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163890A5-FBA1-460B-B19A-FE869FD45917}"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29" i="1" l="1"/>
  <c r="R430" i="1"/>
  <c r="N430" i="1"/>
  <c r="R429" i="1"/>
  <c r="R428" i="1"/>
  <c r="N428" i="1"/>
  <c r="O430" i="1" l="1"/>
  <c r="P430" i="1"/>
  <c r="Q430" i="1"/>
  <c r="S430" i="1"/>
  <c r="O429" i="1"/>
  <c r="S429" i="1"/>
  <c r="P429" i="1"/>
  <c r="Q429" i="1"/>
  <c r="O428" i="1" l="1"/>
  <c r="P428" i="1"/>
  <c r="S428" i="1"/>
  <c r="Q428" i="1"/>
  <c r="R616" i="1"/>
  <c r="R1193" i="1"/>
  <c r="R986" i="1"/>
  <c r="R1564" i="1"/>
  <c r="R709" i="1"/>
  <c r="R1287" i="1"/>
  <c r="R311" i="1"/>
  <c r="N522" i="1"/>
  <c r="N1099" i="1"/>
  <c r="N334" i="1"/>
  <c r="R1849" i="1"/>
  <c r="R29" i="1"/>
  <c r="R11" i="1"/>
  <c r="R298" i="1"/>
  <c r="R389" i="1"/>
  <c r="R1917" i="1"/>
  <c r="N29" i="1"/>
  <c r="N11" i="1"/>
  <c r="R334" i="1"/>
  <c r="N1849" i="1"/>
  <c r="N311" i="1"/>
  <c r="N389" i="1"/>
  <c r="N1917" i="1"/>
  <c r="N986" i="1"/>
  <c r="N1564" i="1"/>
  <c r="N298" i="1"/>
  <c r="R522" i="1"/>
  <c r="R1099" i="1"/>
  <c r="N709" i="1"/>
  <c r="N1287" i="1"/>
  <c r="N616" i="1"/>
  <c r="N1193" i="1"/>
  <c r="R768" i="1"/>
  <c r="R1346" i="1"/>
  <c r="R6802" i="1"/>
  <c r="R2435" i="1"/>
  <c r="R2229" i="1"/>
  <c r="R623" i="1"/>
  <c r="R2264" i="1"/>
  <c r="R1200" i="1"/>
  <c r="R664" i="1"/>
  <c r="R2594" i="1"/>
  <c r="R1241" i="1"/>
  <c r="R876" i="1"/>
  <c r="R1454" i="1"/>
  <c r="R2133" i="1"/>
  <c r="R307" i="1"/>
  <c r="R2465" i="1"/>
  <c r="R6788" i="1"/>
  <c r="R235" i="1"/>
  <c r="R1823" i="1"/>
  <c r="R872" i="1"/>
  <c r="R1450" i="1"/>
  <c r="R255" i="1"/>
  <c r="R900" i="1"/>
  <c r="R1478" i="1"/>
  <c r="R848" i="1"/>
  <c r="R1426" i="1"/>
  <c r="R2492" i="1"/>
  <c r="R893" i="1"/>
  <c r="R1471" i="1"/>
  <c r="R2300" i="1"/>
  <c r="R57" i="1"/>
  <c r="R1645" i="1"/>
  <c r="R2517" i="1"/>
  <c r="R2321" i="1"/>
  <c r="R454" i="1"/>
  <c r="R1032" i="1"/>
  <c r="R281" i="1"/>
  <c r="R922" i="1"/>
  <c r="R1500" i="1"/>
  <c r="R6706" i="1"/>
  <c r="R6673" i="1"/>
  <c r="N416" i="1"/>
  <c r="N393" i="1"/>
  <c r="N1921" i="1"/>
  <c r="R914" i="1"/>
  <c r="R1492" i="1"/>
  <c r="R426" i="1"/>
  <c r="R1941" i="1"/>
  <c r="N901" i="1"/>
  <c r="N1479" i="1"/>
  <c r="N1900" i="1"/>
  <c r="N6706" i="1"/>
  <c r="N6673" i="1"/>
  <c r="R416" i="1"/>
  <c r="N426" i="1"/>
  <c r="N1941" i="1"/>
  <c r="R827" i="1"/>
  <c r="R1405" i="1"/>
  <c r="N281" i="1"/>
  <c r="R393" i="1"/>
  <c r="R1921" i="1"/>
  <c r="R1900" i="1"/>
  <c r="R901" i="1"/>
  <c r="R1479" i="1"/>
  <c r="N827" i="1"/>
  <c r="N1405" i="1"/>
  <c r="N914" i="1"/>
  <c r="N1492" i="1"/>
  <c r="N922" i="1"/>
  <c r="N1500" i="1"/>
  <c r="R275" i="1"/>
  <c r="R1950" i="1"/>
  <c r="R815" i="1"/>
  <c r="R1393" i="1"/>
  <c r="N1899" i="1"/>
  <c r="R790" i="1"/>
  <c r="R1368" i="1"/>
  <c r="N491" i="1"/>
  <c r="N1068" i="1"/>
  <c r="R1947" i="1"/>
  <c r="R1627" i="1"/>
  <c r="R2639" i="1"/>
  <c r="N261" i="1"/>
  <c r="N790" i="1"/>
  <c r="N1368" i="1"/>
  <c r="N2639" i="1"/>
  <c r="N1950" i="1"/>
  <c r="R261" i="1"/>
  <c r="N815" i="1"/>
  <c r="N1393" i="1"/>
  <c r="N1627" i="1"/>
  <c r="N1947" i="1"/>
  <c r="N275" i="1"/>
  <c r="R491" i="1"/>
  <c r="R1068" i="1"/>
  <c r="R1899" i="1"/>
  <c r="N2653" i="1"/>
  <c r="N373" i="1"/>
  <c r="N1905" i="1"/>
  <c r="R600" i="1"/>
  <c r="R1177" i="1"/>
  <c r="R936" i="1"/>
  <c r="R1514" i="1"/>
  <c r="N7125" i="1"/>
  <c r="N6774" i="1"/>
  <c r="N6769" i="1"/>
  <c r="N6607" i="1"/>
  <c r="N6600" i="1"/>
  <c r="N434" i="1"/>
  <c r="N351" i="1"/>
  <c r="N2553" i="1"/>
  <c r="N251" i="1"/>
  <c r="N2064" i="1"/>
  <c r="N1994" i="1"/>
  <c r="N1943" i="1"/>
  <c r="N1851" i="1"/>
  <c r="N1594" i="1"/>
  <c r="R884" i="1"/>
  <c r="R1462" i="1"/>
  <c r="R712" i="1"/>
  <c r="R1290" i="1"/>
  <c r="N2661" i="1"/>
  <c r="R683" i="1"/>
  <c r="R1260" i="1"/>
  <c r="N936" i="1"/>
  <c r="N1514" i="1"/>
  <c r="N884" i="1"/>
  <c r="N1462" i="1"/>
  <c r="R373" i="1"/>
  <c r="R1905" i="1"/>
  <c r="R310" i="1"/>
  <c r="N310" i="1"/>
  <c r="N683" i="1"/>
  <c r="N1260" i="1"/>
  <c r="R2653" i="1"/>
  <c r="R2661" i="1"/>
  <c r="N600" i="1"/>
  <c r="N1177" i="1"/>
  <c r="N6679" i="1"/>
  <c r="N6652" i="1"/>
  <c r="N6613" i="1"/>
  <c r="N2083" i="1"/>
  <c r="N2037" i="1"/>
  <c r="N1968" i="1"/>
  <c r="N1608" i="1"/>
  <c r="R7125" i="1"/>
  <c r="R6607" i="1"/>
  <c r="R6600" i="1"/>
  <c r="R434" i="1"/>
  <c r="R351" i="1"/>
  <c r="R2553" i="1"/>
  <c r="R251" i="1"/>
  <c r="R2064" i="1"/>
  <c r="R1994" i="1"/>
  <c r="R1943" i="1"/>
  <c r="R1851" i="1"/>
  <c r="R1594" i="1"/>
  <c r="N712" i="1"/>
  <c r="N1290" i="1"/>
  <c r="R1852" i="1"/>
  <c r="N780" i="1"/>
  <c r="N1358" i="1"/>
  <c r="R692" i="1"/>
  <c r="R1270" i="1"/>
  <c r="R392" i="1"/>
  <c r="R1920" i="1"/>
  <c r="N1852" i="1"/>
  <c r="R445" i="1"/>
  <c r="R1023" i="1"/>
  <c r="N692" i="1"/>
  <c r="N1270" i="1"/>
  <c r="N392" i="1"/>
  <c r="N1920" i="1"/>
  <c r="N445" i="1"/>
  <c r="N1023" i="1"/>
  <c r="R780" i="1"/>
  <c r="R1358" i="1"/>
  <c r="N785" i="1"/>
  <c r="N1363" i="1"/>
  <c r="N1949" i="1"/>
  <c r="N461" i="1"/>
  <c r="N1039" i="1"/>
  <c r="N670" i="1"/>
  <c r="N1247" i="1"/>
  <c r="N807" i="1"/>
  <c r="N1385" i="1"/>
  <c r="N519" i="1"/>
  <c r="N1096" i="1"/>
  <c r="N776" i="1"/>
  <c r="N1354" i="1"/>
  <c r="N701" i="1"/>
  <c r="N1279" i="1"/>
  <c r="N610" i="1"/>
  <c r="N1187" i="1"/>
  <c r="N316" i="1"/>
  <c r="R853" i="1"/>
  <c r="R1431" i="1"/>
  <c r="N463" i="1"/>
  <c r="N1041" i="1"/>
  <c r="N662" i="1"/>
  <c r="N1239" i="1"/>
  <c r="N565" i="1"/>
  <c r="N1142" i="1"/>
  <c r="R529" i="1"/>
  <c r="R1106" i="1"/>
  <c r="N1846" i="1"/>
  <c r="N700" i="1"/>
  <c r="N1278" i="1"/>
  <c r="N1850" i="1"/>
  <c r="N657" i="1"/>
  <c r="N1234" i="1"/>
  <c r="N319" i="1"/>
  <c r="R657" i="1"/>
  <c r="R1234" i="1"/>
  <c r="R1850" i="1"/>
  <c r="R463" i="1"/>
  <c r="R1041" i="1"/>
  <c r="N529" i="1"/>
  <c r="N1106" i="1"/>
  <c r="R700" i="1"/>
  <c r="R1278" i="1"/>
  <c r="R319" i="1"/>
  <c r="R565" i="1"/>
  <c r="R1142" i="1"/>
  <c r="R662" i="1"/>
  <c r="R1239" i="1"/>
  <c r="R1846" i="1"/>
  <c r="N853" i="1"/>
  <c r="N1431" i="1"/>
  <c r="N556" i="1"/>
  <c r="N1133" i="1"/>
  <c r="N808" i="1"/>
  <c r="N1386" i="1"/>
  <c r="N939" i="1"/>
  <c r="N1517" i="1"/>
  <c r="N686" i="1"/>
  <c r="N1263" i="1"/>
  <c r="N507" i="1"/>
  <c r="N1084" i="1"/>
  <c r="N999" i="1"/>
  <c r="N1577" i="1"/>
  <c r="N787" i="1"/>
  <c r="N1365" i="1"/>
  <c r="N814" i="1"/>
  <c r="N1392" i="1"/>
  <c r="N796" i="1"/>
  <c r="N1374" i="1"/>
  <c r="N286" i="1"/>
  <c r="N1588" i="1"/>
  <c r="N1010" i="1"/>
  <c r="N504" i="1"/>
  <c r="N1081" i="1"/>
  <c r="N921" i="1"/>
  <c r="N1499" i="1"/>
  <c r="N655" i="1"/>
  <c r="N1232" i="1"/>
  <c r="N644" i="1"/>
  <c r="N1221" i="1"/>
  <c r="N777" i="1"/>
  <c r="N1355" i="1"/>
  <c r="N492" i="1"/>
  <c r="N1069" i="1"/>
  <c r="N499" i="1"/>
  <c r="N1076" i="1"/>
  <c r="N6678" i="1"/>
  <c r="N6612" i="1"/>
  <c r="N2082" i="1"/>
  <c r="N2036" i="1"/>
  <c r="N1967" i="1"/>
  <c r="N995" i="1"/>
  <c r="N1573" i="1"/>
  <c r="N882" i="1"/>
  <c r="N1460" i="1"/>
  <c r="N481" i="1"/>
  <c r="N1059" i="1"/>
  <c r="N844" i="1"/>
  <c r="N1422" i="1"/>
  <c r="N308" i="1"/>
  <c r="N694" i="1"/>
  <c r="N1272" i="1"/>
  <c r="N978" i="1"/>
  <c r="N1556" i="1"/>
  <c r="N509" i="1"/>
  <c r="N1086" i="1"/>
  <c r="N656" i="1"/>
  <c r="N1233" i="1"/>
  <c r="N917" i="1"/>
  <c r="N1495" i="1"/>
  <c r="N779" i="1"/>
  <c r="N1357" i="1"/>
  <c r="N9" i="1"/>
  <c r="N27" i="1"/>
  <c r="N681" i="1"/>
  <c r="N1258" i="1"/>
  <c r="R335" i="1"/>
  <c r="R865" i="1"/>
  <c r="R1443" i="1"/>
  <c r="R382" i="1"/>
  <c r="R1911" i="1"/>
  <c r="R1847" i="1"/>
  <c r="N1837" i="1"/>
  <c r="N360" i="1"/>
  <c r="N1896" i="1"/>
  <c r="R367" i="1"/>
  <c r="N752" i="1"/>
  <c r="N1330" i="1"/>
  <c r="N367" i="1"/>
  <c r="N335" i="1"/>
  <c r="N1847" i="1"/>
  <c r="R9" i="1"/>
  <c r="R27" i="1"/>
  <c r="N382" i="1"/>
  <c r="N1911" i="1"/>
  <c r="R752" i="1"/>
  <c r="R1330" i="1"/>
  <c r="R1837" i="1"/>
  <c r="R681" i="1"/>
  <c r="R1258" i="1"/>
  <c r="N865" i="1"/>
  <c r="N1443" i="1"/>
  <c r="R360" i="1"/>
  <c r="R1896" i="1"/>
  <c r="N843" i="1"/>
  <c r="N1421" i="1"/>
  <c r="N444" i="1"/>
  <c r="N1022" i="1"/>
  <c r="N963" i="1"/>
  <c r="N1541" i="1"/>
  <c r="N766" i="1"/>
  <c r="N1344" i="1"/>
  <c r="N870" i="1"/>
  <c r="N1448" i="1"/>
  <c r="N483" i="1"/>
  <c r="N863" i="1"/>
  <c r="N1441" i="1"/>
  <c r="N346" i="1"/>
  <c r="N718" i="1"/>
  <c r="N1296" i="1"/>
  <c r="N649" i="1"/>
  <c r="N1226" i="1"/>
  <c r="N754" i="1"/>
  <c r="N1332" i="1"/>
  <c r="N750" i="1"/>
  <c r="N1328" i="1"/>
  <c r="N301" i="1"/>
  <c r="N722" i="1"/>
  <c r="N1300" i="1"/>
  <c r="N550" i="1"/>
  <c r="N1127" i="1"/>
  <c r="N891" i="1"/>
  <c r="N1469" i="1"/>
  <c r="N486" i="1"/>
  <c r="N1063" i="1"/>
  <c r="N996" i="1"/>
  <c r="N1574" i="1"/>
  <c r="N291" i="1"/>
  <c r="N596" i="1"/>
  <c r="N1173" i="1"/>
  <c r="N845" i="1"/>
  <c r="N1423" i="1"/>
  <c r="R812" i="1"/>
  <c r="R1390" i="1"/>
  <c r="R628" i="1"/>
  <c r="R1205" i="1"/>
  <c r="N6683" i="1"/>
  <c r="N6656" i="1"/>
  <c r="N6617" i="1"/>
  <c r="N2087" i="1"/>
  <c r="N2041" i="1"/>
  <c r="N1972" i="1"/>
  <c r="N1612" i="1"/>
  <c r="R576" i="1"/>
  <c r="R1153" i="1"/>
  <c r="R6755" i="1"/>
  <c r="N890" i="1"/>
  <c r="N1468" i="1"/>
  <c r="R606" i="1"/>
  <c r="R1183" i="1"/>
  <c r="R627" i="1"/>
  <c r="R1204" i="1"/>
  <c r="N576" i="1"/>
  <c r="N1153" i="1"/>
  <c r="N628" i="1"/>
  <c r="N1205" i="1"/>
  <c r="R35" i="1"/>
  <c r="R282" i="1"/>
  <c r="N6755" i="1"/>
  <c r="R6683" i="1"/>
  <c r="R6656" i="1"/>
  <c r="R6617" i="1"/>
  <c r="R2087" i="1"/>
  <c r="R2041" i="1"/>
  <c r="R1972" i="1"/>
  <c r="R1612" i="1"/>
  <c r="N627" i="1"/>
  <c r="N1204" i="1"/>
  <c r="R890" i="1"/>
  <c r="R1468" i="1"/>
  <c r="N812" i="1"/>
  <c r="N1390" i="1"/>
  <c r="N606" i="1"/>
  <c r="N1183" i="1"/>
  <c r="N35" i="1"/>
  <c r="N282" i="1"/>
  <c r="R845" i="1"/>
  <c r="R1423" i="1"/>
  <c r="N685" i="1"/>
  <c r="N1262" i="1"/>
  <c r="N315" i="1"/>
  <c r="N969" i="1"/>
  <c r="N1547" i="1"/>
  <c r="N971" i="1"/>
  <c r="N1549" i="1"/>
  <c r="N597" i="1"/>
  <c r="N1174" i="1"/>
  <c r="N886" i="1"/>
  <c r="N1464" i="1"/>
  <c r="N554" i="1"/>
  <c r="N1131" i="1"/>
  <c r="N487" i="1"/>
  <c r="N1064" i="1"/>
  <c r="N948" i="1"/>
  <c r="N1526" i="1"/>
  <c r="N823" i="1"/>
  <c r="N1401" i="1"/>
  <c r="R706" i="1"/>
  <c r="R1284" i="1"/>
  <c r="R2441" i="1"/>
  <c r="R938" i="1"/>
  <c r="R1516" i="1"/>
  <c r="R542" i="1"/>
  <c r="R1119" i="1"/>
  <c r="R807" i="1"/>
  <c r="R1385" i="1"/>
  <c r="R552" i="1"/>
  <c r="R1129" i="1"/>
  <c r="R1588" i="1"/>
  <c r="R1010" i="1"/>
  <c r="R495" i="1"/>
  <c r="R2151" i="1"/>
  <c r="R1072" i="1"/>
  <c r="R288" i="1"/>
  <c r="N452" i="1"/>
  <c r="N1030" i="1"/>
  <c r="R6598" i="1"/>
  <c r="R432" i="1"/>
  <c r="R2551" i="1"/>
  <c r="R2069" i="1"/>
  <c r="N477" i="1"/>
  <c r="N1055" i="1"/>
  <c r="N26" i="1"/>
  <c r="N10" i="1"/>
  <c r="R1953" i="1"/>
  <c r="N739" i="1"/>
  <c r="N1317" i="1"/>
  <c r="N320" i="1"/>
  <c r="R6758" i="1"/>
  <c r="R6821" i="1"/>
  <c r="R6711" i="1"/>
  <c r="R6641" i="1"/>
  <c r="N625" i="1"/>
  <c r="N1202" i="1"/>
  <c r="R452" i="1"/>
  <c r="R1030" i="1"/>
  <c r="N1953" i="1"/>
  <c r="R26" i="1"/>
  <c r="R10" i="1"/>
  <c r="R477" i="1"/>
  <c r="R1055" i="1"/>
  <c r="N6598" i="1"/>
  <c r="N432" i="1"/>
  <c r="N2551" i="1"/>
  <c r="N2069" i="1"/>
  <c r="R320" i="1"/>
  <c r="R625" i="1"/>
  <c r="R1202" i="1"/>
  <c r="N6821" i="1"/>
  <c r="N6711" i="1"/>
  <c r="N6641" i="1"/>
  <c r="R739" i="1"/>
  <c r="R1317" i="1"/>
  <c r="N6758" i="1"/>
  <c r="N818" i="1"/>
  <c r="N1396" i="1"/>
  <c r="N327" i="1"/>
  <c r="N479" i="1"/>
  <c r="N1057" i="1"/>
  <c r="N965" i="1"/>
  <c r="N1543" i="1"/>
  <c r="N345" i="1"/>
  <c r="N593" i="1"/>
  <c r="N1170" i="1"/>
  <c r="N549" i="1"/>
  <c r="N1126" i="1"/>
  <c r="N956" i="1"/>
  <c r="N1534" i="1"/>
  <c r="N898" i="1"/>
  <c r="N1476" i="1"/>
  <c r="N810" i="1"/>
  <c r="N1388" i="1"/>
  <c r="N339" i="1"/>
  <c r="N2613" i="1"/>
  <c r="N775" i="1"/>
  <c r="N1353" i="1"/>
  <c r="N6767" i="1"/>
  <c r="N422" i="1"/>
  <c r="N277" i="1"/>
  <c r="N518" i="1"/>
  <c r="N1095" i="1"/>
  <c r="N915" i="1"/>
  <c r="N1493" i="1"/>
  <c r="N811" i="1"/>
  <c r="N1389" i="1"/>
  <c r="N877" i="1"/>
  <c r="N1455" i="1"/>
  <c r="N846" i="1"/>
  <c r="N1424" i="1"/>
  <c r="N443" i="1"/>
  <c r="N1021" i="1"/>
  <c r="N417" i="1"/>
  <c r="N992" i="1"/>
  <c r="N1570" i="1"/>
  <c r="R2907" i="1"/>
  <c r="R732" i="1"/>
  <c r="R1310" i="1"/>
  <c r="R586" i="1"/>
  <c r="R1163" i="1"/>
  <c r="R2911" i="1"/>
  <c r="N336" i="1"/>
  <c r="R878" i="1"/>
  <c r="R1456" i="1"/>
  <c r="R2077" i="1"/>
  <c r="R2031" i="1"/>
  <c r="R1962" i="1"/>
  <c r="R1604" i="1"/>
  <c r="R289" i="1"/>
  <c r="N2907" i="1"/>
  <c r="R336" i="1"/>
  <c r="N732" i="1"/>
  <c r="N1310" i="1"/>
  <c r="N289" i="1"/>
  <c r="R992" i="1"/>
  <c r="R1570" i="1"/>
  <c r="N2911" i="1"/>
  <c r="N878" i="1"/>
  <c r="N1456" i="1"/>
  <c r="N586" i="1"/>
  <c r="N1163" i="1"/>
  <c r="R417" i="1"/>
  <c r="N2077" i="1"/>
  <c r="N2031" i="1"/>
  <c r="N1962" i="1"/>
  <c r="N1604" i="1"/>
  <c r="N724" i="1"/>
  <c r="N1302" i="1"/>
  <c r="N328" i="1"/>
  <c r="N388" i="1"/>
  <c r="N1916" i="1"/>
  <c r="N841" i="1"/>
  <c r="N1419" i="1"/>
  <c r="N295" i="1"/>
  <c r="N297" i="1"/>
  <c r="N781" i="1"/>
  <c r="N1359" i="1"/>
  <c r="N1581" i="1"/>
  <c r="N1003" i="1"/>
  <c r="N839" i="1"/>
  <c r="N1417" i="1"/>
  <c r="N439" i="1"/>
  <c r="N1017" i="1"/>
  <c r="N544" i="1"/>
  <c r="N1121" i="1"/>
  <c r="N731" i="1"/>
  <c r="N1309" i="1"/>
  <c r="N835" i="1"/>
  <c r="N1413" i="1"/>
  <c r="N698" i="1"/>
  <c r="N1276" i="1"/>
  <c r="N470" i="1"/>
  <c r="N1048" i="1"/>
  <c r="N695" i="1"/>
  <c r="N1273" i="1"/>
  <c r="N1584" i="1"/>
  <c r="N1006" i="1"/>
  <c r="N1585" i="1"/>
  <c r="N1007" i="1"/>
  <c r="N880" i="1"/>
  <c r="N1458" i="1"/>
  <c r="N736" i="1"/>
  <c r="N1314" i="1"/>
  <c r="N819" i="1"/>
  <c r="N1397" i="1"/>
  <c r="N771" i="1"/>
  <c r="N1349" i="1"/>
  <c r="N525" i="1"/>
  <c r="N1102" i="1"/>
  <c r="N729" i="1"/>
  <c r="N1307" i="1"/>
  <c r="N840" i="1"/>
  <c r="N1418" i="1"/>
  <c r="N805" i="1"/>
  <c r="N1383" i="1"/>
  <c r="N546" i="1"/>
  <c r="N1123" i="1"/>
  <c r="N954" i="1"/>
  <c r="N1532" i="1"/>
  <c r="N299" i="1"/>
  <c r="N783" i="1"/>
  <c r="N1361" i="1"/>
  <c r="N782" i="1"/>
  <c r="N1360" i="1"/>
  <c r="N572" i="1"/>
  <c r="N1149" i="1"/>
  <c r="N927" i="1"/>
  <c r="N1505" i="1"/>
  <c r="N809" i="1"/>
  <c r="N1387" i="1"/>
  <c r="N639" i="1"/>
  <c r="N1216" i="1"/>
  <c r="N512" i="1"/>
  <c r="N1089" i="1"/>
  <c r="N920" i="1"/>
  <c r="N1498" i="1"/>
  <c r="N468" i="1"/>
  <c r="N1046" i="1"/>
  <c r="N737" i="1"/>
  <c r="N1315" i="1"/>
  <c r="N958" i="1"/>
  <c r="N1536" i="1"/>
  <c r="N855" i="1"/>
  <c r="N1433" i="1"/>
  <c r="N912" i="1"/>
  <c r="N1490" i="1"/>
  <c r="N906" i="1"/>
  <c r="N1484" i="1"/>
  <c r="N1587" i="1"/>
  <c r="N1009" i="1"/>
  <c r="N559" i="1"/>
  <c r="N1136" i="1"/>
  <c r="N637" i="1"/>
  <c r="N1214" i="1"/>
  <c r="N806" i="1"/>
  <c r="N1384" i="1"/>
  <c r="N288" i="1"/>
  <c r="N480" i="1"/>
  <c r="N1058" i="1"/>
  <c r="N905" i="1"/>
  <c r="N1483" i="1"/>
  <c r="R563" i="1"/>
  <c r="R1140" i="1"/>
  <c r="R659" i="1"/>
  <c r="R1236" i="1"/>
  <c r="N1840" i="1"/>
  <c r="R760" i="1"/>
  <c r="R1338" i="1"/>
  <c r="N672" i="1"/>
  <c r="N1249" i="1"/>
  <c r="R536" i="1"/>
  <c r="R1113" i="1"/>
  <c r="R413" i="1"/>
  <c r="R2068" i="1"/>
  <c r="N563" i="1"/>
  <c r="N1140" i="1"/>
  <c r="N760" i="1"/>
  <c r="N1338" i="1"/>
  <c r="R707" i="1"/>
  <c r="R1285" i="1"/>
  <c r="R1840" i="1"/>
  <c r="N536" i="1"/>
  <c r="N1113" i="1"/>
  <c r="N413" i="1"/>
  <c r="N659" i="1"/>
  <c r="N1236" i="1"/>
  <c r="N707" i="1"/>
  <c r="N1285" i="1"/>
  <c r="R672" i="1"/>
  <c r="R1249" i="1"/>
  <c r="R851" i="1"/>
  <c r="R1429" i="1"/>
  <c r="N2068" i="1"/>
  <c r="N851" i="1"/>
  <c r="N1429" i="1"/>
  <c r="N830" i="1"/>
  <c r="N1408" i="1"/>
  <c r="N792" i="1"/>
  <c r="N1370" i="1"/>
  <c r="N762" i="1"/>
  <c r="N1340" i="1"/>
  <c r="N568" i="1"/>
  <c r="N1145" i="1"/>
  <c r="N441" i="1"/>
  <c r="N1019" i="1"/>
  <c r="N438" i="1"/>
  <c r="N1016" i="1"/>
  <c r="N713" i="1"/>
  <c r="N1291" i="1"/>
  <c r="N581" i="1"/>
  <c r="N1158" i="1"/>
  <c r="N570" i="1"/>
  <c r="N1147" i="1"/>
  <c r="N1579" i="1"/>
  <c r="N1001" i="1"/>
  <c r="N1582" i="1"/>
  <c r="N1004" i="1"/>
  <c r="N723" i="1"/>
  <c r="N1301" i="1"/>
  <c r="N896" i="1"/>
  <c r="N1474" i="1"/>
  <c r="N689" i="1"/>
  <c r="N1266" i="1"/>
  <c r="N826" i="1"/>
  <c r="N1404" i="1"/>
  <c r="N585" i="1"/>
  <c r="N1162" i="1"/>
  <c r="N867" i="1"/>
  <c r="N1445" i="1"/>
  <c r="N930" i="1"/>
  <c r="N1508" i="1"/>
  <c r="N778" i="1"/>
  <c r="N1356" i="1"/>
  <c r="N909" i="1"/>
  <c r="N1487" i="1"/>
  <c r="R6819" i="1"/>
  <c r="R6709" i="1"/>
  <c r="R6639" i="1"/>
  <c r="R464" i="1"/>
  <c r="R1042" i="1"/>
  <c r="R391" i="1"/>
  <c r="R1919" i="1"/>
  <c r="R960" i="1"/>
  <c r="R1538" i="1"/>
  <c r="R332" i="1"/>
  <c r="N575" i="1"/>
  <c r="N1152" i="1"/>
  <c r="R2076" i="1"/>
  <c r="R2030" i="1"/>
  <c r="R1961" i="1"/>
  <c r="R1603" i="1"/>
  <c r="R420" i="1"/>
  <c r="R1937" i="1"/>
  <c r="R638" i="1"/>
  <c r="R1215" i="1"/>
  <c r="N582" i="1"/>
  <c r="N1159" i="1"/>
  <c r="N391" i="1"/>
  <c r="N1919" i="1"/>
  <c r="N638" i="1"/>
  <c r="N1215" i="1"/>
  <c r="N420" i="1"/>
  <c r="N1937" i="1"/>
  <c r="N262" i="1"/>
  <c r="N6819" i="1"/>
  <c r="N6709" i="1"/>
  <c r="N6639" i="1"/>
  <c r="N459" i="1"/>
  <c r="N1037" i="1"/>
  <c r="N2076" i="1"/>
  <c r="N2030" i="1"/>
  <c r="N1961" i="1"/>
  <c r="N1603" i="1"/>
  <c r="N332" i="1"/>
  <c r="R575" i="1"/>
  <c r="R1152" i="1"/>
  <c r="N758" i="1"/>
  <c r="N1336" i="1"/>
  <c r="N464" i="1"/>
  <c r="N1042" i="1"/>
  <c r="N1000" i="1"/>
  <c r="N1578" i="1"/>
  <c r="R582" i="1"/>
  <c r="R1159" i="1"/>
  <c r="N475" i="1"/>
  <c r="N1053" i="1"/>
  <c r="N960" i="1"/>
  <c r="N1538" i="1"/>
  <c r="N772" i="1"/>
  <c r="N1350" i="1"/>
  <c r="N822" i="1"/>
  <c r="N1400" i="1"/>
  <c r="N962" i="1"/>
  <c r="N1540" i="1"/>
  <c r="N609" i="1"/>
  <c r="N1186" i="1"/>
  <c r="N502" i="1"/>
  <c r="N1079" i="1"/>
  <c r="N495" i="1"/>
  <c r="N1072" i="1"/>
  <c r="N654" i="1"/>
  <c r="N1231" i="1"/>
  <c r="N290" i="1"/>
  <c r="N566" i="1"/>
  <c r="N1143" i="1"/>
  <c r="N847" i="1"/>
  <c r="N1425" i="1"/>
  <c r="N706" i="1"/>
  <c r="N1284" i="1"/>
  <c r="N573" i="1"/>
  <c r="N1150" i="1"/>
  <c r="N849" i="1"/>
  <c r="N1427" i="1"/>
  <c r="N658" i="1"/>
  <c r="N1235" i="1"/>
  <c r="N850" i="1"/>
  <c r="N1428" i="1"/>
  <c r="N703" i="1"/>
  <c r="N1281" i="1"/>
  <c r="N678" i="1"/>
  <c r="N1255" i="1"/>
  <c r="R1951" i="1"/>
  <c r="R990" i="1"/>
  <c r="R1568" i="1"/>
  <c r="R1580" i="1"/>
  <c r="R1002" i="1"/>
  <c r="N665" i="1"/>
  <c r="N1242" i="1"/>
  <c r="N748" i="1"/>
  <c r="N1326" i="1"/>
  <c r="N474" i="1"/>
  <c r="N1052" i="1"/>
  <c r="N788" i="1"/>
  <c r="N1366" i="1"/>
  <c r="R405" i="1"/>
  <c r="R1928" i="1"/>
  <c r="N2641" i="1"/>
  <c r="R385" i="1"/>
  <c r="R1913" i="1"/>
  <c r="R2641" i="1"/>
  <c r="N385" i="1"/>
  <c r="N1913" i="1"/>
  <c r="N765" i="1"/>
  <c r="N1343" i="1"/>
  <c r="N1580" i="1"/>
  <c r="N1002" i="1"/>
  <c r="N497" i="1"/>
  <c r="N1074" i="1"/>
  <c r="N990" i="1"/>
  <c r="N1568" i="1"/>
  <c r="N641" i="1"/>
  <c r="N1218" i="1"/>
  <c r="N774" i="1"/>
  <c r="N1352" i="1"/>
  <c r="R774" i="1"/>
  <c r="R1352" i="1"/>
  <c r="N929" i="1"/>
  <c r="N1507" i="1"/>
  <c r="N338" i="1"/>
  <c r="N833" i="1"/>
  <c r="N1411" i="1"/>
  <c r="R678" i="1"/>
  <c r="R1255" i="1"/>
  <c r="N964" i="1"/>
  <c r="N1542" i="1"/>
  <c r="R703" i="1"/>
  <c r="R1281" i="1"/>
  <c r="N405" i="1"/>
  <c r="N1928" i="1"/>
  <c r="N1951" i="1"/>
  <c r="R665" i="1"/>
  <c r="R1242" i="1"/>
  <c r="R2647" i="1"/>
  <c r="N759" i="1"/>
  <c r="N1337" i="1"/>
  <c r="R636" i="1"/>
  <c r="R1213" i="1"/>
  <c r="N895" i="1"/>
  <c r="N1473" i="1"/>
  <c r="N888" i="1"/>
  <c r="N1466" i="1"/>
  <c r="R6820" i="1"/>
  <c r="R6710" i="1"/>
  <c r="R6640" i="1"/>
  <c r="R933" i="1"/>
  <c r="R1511" i="1"/>
  <c r="R735" i="1"/>
  <c r="R1313" i="1"/>
  <c r="N6697" i="1"/>
  <c r="N6666" i="1"/>
  <c r="N6631" i="1"/>
  <c r="N2101" i="1"/>
  <c r="N2055" i="1"/>
  <c r="N1986" i="1"/>
  <c r="N1623" i="1"/>
  <c r="R6692" i="1"/>
  <c r="R6663" i="1"/>
  <c r="R6626" i="1"/>
  <c r="R2096" i="1"/>
  <c r="R2050" i="1"/>
  <c r="R1981" i="1"/>
  <c r="R1620" i="1"/>
  <c r="N751" i="1"/>
  <c r="N1329" i="1"/>
  <c r="N476" i="1"/>
  <c r="N1054" i="1"/>
  <c r="N6820" i="1"/>
  <c r="N6710" i="1"/>
  <c r="N6640" i="1"/>
  <c r="R759" i="1"/>
  <c r="R1337" i="1"/>
  <c r="N761" i="1"/>
  <c r="N1339" i="1"/>
  <c r="N636" i="1"/>
  <c r="N1213" i="1"/>
  <c r="N989" i="1"/>
  <c r="N1567" i="1"/>
  <c r="N979" i="1"/>
  <c r="N1557" i="1"/>
  <c r="N735" i="1"/>
  <c r="N1313" i="1"/>
  <c r="N2647" i="1"/>
  <c r="N933" i="1"/>
  <c r="N1511" i="1"/>
  <c r="N542" i="1"/>
  <c r="N1119" i="1"/>
  <c r="N836" i="1"/>
  <c r="N1414" i="1"/>
  <c r="N6692" i="1"/>
  <c r="N6663" i="1"/>
  <c r="N6626" i="1"/>
  <c r="N2096" i="1"/>
  <c r="N2050" i="1"/>
  <c r="N1981" i="1"/>
  <c r="N1620" i="1"/>
  <c r="N741" i="1"/>
  <c r="N1319" i="1"/>
  <c r="N607" i="1"/>
  <c r="N1184" i="1"/>
  <c r="N802" i="1"/>
  <c r="N1380" i="1"/>
  <c r="R895" i="1"/>
  <c r="R1473" i="1"/>
  <c r="R888" i="1"/>
  <c r="R1466" i="1"/>
  <c r="R6697" i="1"/>
  <c r="R6666" i="1"/>
  <c r="R6631" i="1"/>
  <c r="R2101" i="1"/>
  <c r="R2055" i="1"/>
  <c r="R1986" i="1"/>
  <c r="R1623" i="1"/>
  <c r="N821" i="1"/>
  <c r="N1399" i="1"/>
  <c r="N524" i="1"/>
  <c r="N1101" i="1"/>
  <c r="N749" i="1"/>
  <c r="N1327" i="1"/>
  <c r="N569" i="1"/>
  <c r="N1146" i="1"/>
  <c r="N510" i="1"/>
  <c r="N1087" i="1"/>
  <c r="N263" i="1"/>
  <c r="N660" i="1"/>
  <c r="N1237" i="1"/>
  <c r="N854" i="1"/>
  <c r="N1432" i="1"/>
  <c r="N688" i="1"/>
  <c r="N1265" i="1"/>
  <c r="N293" i="1"/>
  <c r="N521" i="1"/>
  <c r="N1098" i="1"/>
  <c r="N974" i="1"/>
  <c r="N1552" i="1"/>
  <c r="N696" i="1"/>
  <c r="N1274" i="1"/>
  <c r="N860" i="1"/>
  <c r="N1438" i="1"/>
  <c r="N517" i="1"/>
  <c r="N1094" i="1"/>
  <c r="N578" i="1"/>
  <c r="N1155" i="1"/>
  <c r="N793" i="1"/>
  <c r="N1371" i="1"/>
  <c r="N634" i="1"/>
  <c r="N1211" i="1"/>
  <c r="N347" i="1"/>
  <c r="N682" i="1"/>
  <c r="N1259" i="1"/>
  <c r="N618" i="1"/>
  <c r="N1195" i="1"/>
  <c r="N601" i="1"/>
  <c r="N1178" i="1"/>
  <c r="N934" i="1"/>
  <c r="N1512" i="1"/>
  <c r="N773" i="1"/>
  <c r="N1351" i="1"/>
  <c r="N937" i="1"/>
  <c r="N1515" i="1"/>
  <c r="N508" i="1"/>
  <c r="N1085" i="1"/>
  <c r="N603" i="1"/>
  <c r="N1180" i="1"/>
  <c r="N691" i="1"/>
  <c r="N1269" i="1"/>
  <c r="N926" i="1"/>
  <c r="N1504" i="1"/>
  <c r="N916" i="1"/>
  <c r="N1494" i="1"/>
  <c r="R1845" i="1"/>
  <c r="R828" i="1"/>
  <c r="R1406" i="1"/>
  <c r="N409" i="1"/>
  <c r="N1931" i="1"/>
  <c r="R503" i="1"/>
  <c r="R1080" i="1"/>
  <c r="R2073" i="1"/>
  <c r="R2027" i="1"/>
  <c r="R1958" i="1"/>
  <c r="N2631" i="1"/>
  <c r="R2105" i="1"/>
  <c r="R2059" i="1"/>
  <c r="R1990" i="1"/>
  <c r="R1952" i="1"/>
  <c r="R528" i="1"/>
  <c r="R1105" i="1"/>
  <c r="N545" i="1"/>
  <c r="N1122" i="1"/>
  <c r="N828" i="1"/>
  <c r="N1406" i="1"/>
  <c r="N1845" i="1"/>
  <c r="N2105" i="1"/>
  <c r="N2059" i="1"/>
  <c r="N1990" i="1"/>
  <c r="N528" i="1"/>
  <c r="N1105" i="1"/>
  <c r="R409" i="1"/>
  <c r="R1931" i="1"/>
  <c r="N2073" i="1"/>
  <c r="N2027" i="1"/>
  <c r="N1958" i="1"/>
  <c r="R545" i="1"/>
  <c r="R1122" i="1"/>
  <c r="R2631" i="1"/>
  <c r="N1952" i="1"/>
  <c r="N503" i="1"/>
  <c r="N1080" i="1"/>
  <c r="N248" i="1"/>
  <c r="N1836" i="1"/>
  <c r="N619" i="1"/>
  <c r="N1196" i="1"/>
  <c r="N589" i="1"/>
  <c r="N1166" i="1"/>
  <c r="R6702" i="1"/>
  <c r="R6671" i="1"/>
  <c r="R13" i="1"/>
  <c r="N2649" i="1"/>
  <c r="N981" i="1"/>
  <c r="N1559" i="1"/>
  <c r="R2079" i="1"/>
  <c r="R2033" i="1"/>
  <c r="R1964" i="1"/>
  <c r="R1606" i="1"/>
  <c r="N613" i="1"/>
  <c r="N1190" i="1"/>
  <c r="N13" i="1"/>
  <c r="R589" i="1"/>
  <c r="R1166" i="1"/>
  <c r="N527" i="1"/>
  <c r="N1104" i="1"/>
  <c r="N6752" i="1"/>
  <c r="N699" i="1"/>
  <c r="N1277" i="1"/>
  <c r="N961" i="1"/>
  <c r="N1539" i="1"/>
  <c r="N2079" i="1"/>
  <c r="N2033" i="1"/>
  <c r="N1964" i="1"/>
  <c r="N1606" i="1"/>
  <c r="N590" i="1"/>
  <c r="N1167" i="1"/>
  <c r="N1586" i="1"/>
  <c r="N1008" i="1"/>
  <c r="R613" i="1"/>
  <c r="R1190" i="1"/>
  <c r="R981" i="1"/>
  <c r="R1559" i="1"/>
  <c r="N534" i="1"/>
  <c r="N1111" i="1"/>
  <c r="R619" i="1"/>
  <c r="R1196" i="1"/>
  <c r="N6702" i="1"/>
  <c r="N6671" i="1"/>
  <c r="N928" i="1"/>
  <c r="N1506" i="1"/>
  <c r="R2649" i="1"/>
  <c r="N651" i="1"/>
  <c r="N1228" i="1"/>
  <c r="N804" i="1"/>
  <c r="N1382" i="1"/>
  <c r="R248" i="1"/>
  <c r="R1836" i="1"/>
  <c r="R6752" i="1"/>
  <c r="N879" i="1"/>
  <c r="N1457" i="1"/>
  <c r="N325" i="1"/>
  <c r="N304" i="1"/>
  <c r="N743" i="1"/>
  <c r="N1321" i="1"/>
  <c r="N588" i="1"/>
  <c r="N1165" i="1"/>
  <c r="N911" i="1"/>
  <c r="N1489" i="1"/>
  <c r="N935" i="1"/>
  <c r="N1513" i="1"/>
  <c r="N663" i="1"/>
  <c r="N1240" i="1"/>
  <c r="N1589" i="1"/>
  <c r="N1011" i="1"/>
  <c r="N857" i="1"/>
  <c r="N1435" i="1"/>
  <c r="N680" i="1"/>
  <c r="N1257" i="1"/>
  <c r="N820" i="1"/>
  <c r="N1398" i="1"/>
  <c r="N875" i="1"/>
  <c r="N1453" i="1"/>
  <c r="N943" i="1"/>
  <c r="N1521" i="1"/>
  <c r="N321" i="1"/>
  <c r="N551" i="1"/>
  <c r="N1128" i="1"/>
  <c r="N711" i="1"/>
  <c r="N1289" i="1"/>
  <c r="N988" i="1"/>
  <c r="N1566" i="1"/>
  <c r="N1268" i="1"/>
  <c r="N674" i="1"/>
  <c r="N1251" i="1"/>
  <c r="N645" i="1"/>
  <c r="N1222" i="1"/>
  <c r="N837" i="1"/>
  <c r="N1415" i="1"/>
  <c r="N983" i="1"/>
  <c r="N1561" i="1"/>
  <c r="N260" i="1"/>
  <c r="N705" i="1"/>
  <c r="N1283" i="1"/>
  <c r="N938" i="1"/>
  <c r="N1516" i="1"/>
  <c r="N801" i="1"/>
  <c r="N1379" i="1"/>
  <c r="N446" i="1"/>
  <c r="N1024" i="1"/>
  <c r="N322" i="1"/>
  <c r="N635" i="1"/>
  <c r="N1212" i="1"/>
  <c r="N977" i="1"/>
  <c r="N1555" i="1"/>
  <c r="R719" i="1"/>
  <c r="R1297" i="1"/>
  <c r="R727" i="1"/>
  <c r="R574" i="1"/>
  <c r="R1151" i="1"/>
  <c r="N478" i="1"/>
  <c r="N1056" i="1"/>
  <c r="N869" i="1"/>
  <c r="N1447" i="1"/>
  <c r="R2909" i="1"/>
  <c r="R6815" i="1"/>
  <c r="R6703" i="1"/>
  <c r="R6635" i="1"/>
  <c r="N1591" i="1"/>
  <c r="N1013" i="1"/>
  <c r="N415" i="1"/>
  <c r="N280" i="1"/>
  <c r="N574" i="1"/>
  <c r="N1151" i="1"/>
  <c r="R1591" i="1"/>
  <c r="R1013" i="1"/>
  <c r="N6815" i="1"/>
  <c r="N6703" i="1"/>
  <c r="N6635" i="1"/>
  <c r="R478" i="1"/>
  <c r="R1056" i="1"/>
  <c r="N719" i="1"/>
  <c r="N1297" i="1"/>
  <c r="R415" i="1"/>
  <c r="N2909" i="1"/>
  <c r="R869" i="1"/>
  <c r="R1447" i="1"/>
  <c r="R280" i="1"/>
  <c r="N727" i="1"/>
  <c r="N970" i="1"/>
  <c r="N1548" i="1"/>
  <c r="N489" i="1"/>
  <c r="N1066" i="1"/>
  <c r="N440" i="1"/>
  <c r="N1018" i="1"/>
  <c r="N720" i="1"/>
  <c r="N1298" i="1"/>
  <c r="N753" i="1"/>
  <c r="N1331" i="1"/>
  <c r="N511" i="1"/>
  <c r="N1088" i="1"/>
  <c r="N669" i="1"/>
  <c r="N1246" i="1"/>
  <c r="N919" i="1"/>
  <c r="N1497" i="1"/>
  <c r="N500" i="1"/>
  <c r="N1077" i="1"/>
  <c r="N952" i="1"/>
  <c r="N1530" i="1"/>
  <c r="N907" i="1"/>
  <c r="N1485" i="1"/>
  <c r="N552" i="1"/>
  <c r="N1129" i="1"/>
  <c r="N899" i="1"/>
  <c r="N1477" i="1"/>
  <c r="N485" i="1"/>
  <c r="N1062" i="1"/>
  <c r="N742" i="1"/>
  <c r="N1320" i="1"/>
  <c r="N484" i="1"/>
  <c r="N1061" i="1"/>
  <c r="N309" i="1"/>
  <c r="N745" i="1"/>
  <c r="N1323" i="1"/>
  <c r="N985" i="1"/>
  <c r="N1563" i="1"/>
  <c r="N668" i="1"/>
  <c r="N1245" i="1"/>
  <c r="N366" i="1"/>
  <c r="N903" i="1"/>
  <c r="N1481" i="1"/>
  <c r="N386" i="1"/>
  <c r="N1914" i="1"/>
  <c r="N2903" i="1"/>
  <c r="N768" i="1"/>
  <c r="N1346" i="1"/>
  <c r="R6818" i="1"/>
  <c r="R6708" i="1"/>
  <c r="R6638" i="1"/>
  <c r="R493" i="1"/>
  <c r="R1070" i="1"/>
  <c r="R410" i="1"/>
  <c r="R1932" i="1"/>
  <c r="R767" i="1"/>
  <c r="R1345" i="1"/>
  <c r="N6818" i="1"/>
  <c r="N6708" i="1"/>
  <c r="N6638" i="1"/>
  <c r="N767" i="1"/>
  <c r="N1345" i="1"/>
  <c r="N410" i="1"/>
  <c r="N1932" i="1"/>
  <c r="R366" i="1"/>
  <c r="N876" i="1"/>
  <c r="N1454" i="1"/>
  <c r="N493" i="1"/>
  <c r="N1070" i="1"/>
  <c r="R386" i="1"/>
  <c r="R1914" i="1"/>
  <c r="R2903" i="1"/>
  <c r="R903" i="1"/>
  <c r="R1481" i="1"/>
  <c r="N6689" i="1"/>
  <c r="N6660" i="1"/>
  <c r="N6623" i="1"/>
  <c r="N2093" i="1"/>
  <c r="N2047" i="1"/>
  <c r="N1978" i="1"/>
  <c r="N1616" i="1"/>
  <c r="N1842" i="1"/>
  <c r="N872" i="1"/>
  <c r="N1450" i="1"/>
  <c r="R580" i="1"/>
  <c r="R1157" i="1"/>
  <c r="R2637" i="1"/>
  <c r="N318" i="1"/>
  <c r="N472" i="1"/>
  <c r="N1050" i="1"/>
  <c r="N991" i="1"/>
  <c r="N1569" i="1"/>
  <c r="N6816" i="1"/>
  <c r="N6704" i="1"/>
  <c r="N6636" i="1"/>
  <c r="R449" i="1"/>
  <c r="R1027" i="1"/>
  <c r="R472" i="1"/>
  <c r="R1050" i="1"/>
  <c r="R6689" i="1"/>
  <c r="R6660" i="1"/>
  <c r="R6623" i="1"/>
  <c r="R2093" i="1"/>
  <c r="R2047" i="1"/>
  <c r="R1978" i="1"/>
  <c r="R1616" i="1"/>
  <c r="R318" i="1"/>
  <c r="R1842" i="1"/>
  <c r="N2637" i="1"/>
  <c r="N580" i="1"/>
  <c r="N1157" i="1"/>
  <c r="R6816" i="1"/>
  <c r="R6704" i="1"/>
  <c r="R6636" i="1"/>
  <c r="R991" i="1"/>
  <c r="R1569" i="1"/>
  <c r="N449" i="1"/>
  <c r="N1027" i="1"/>
  <c r="N1844" i="1"/>
  <c r="R2074" i="1"/>
  <c r="R2028" i="1"/>
  <c r="R1959" i="1"/>
  <c r="N791" i="1"/>
  <c r="N1369" i="1"/>
  <c r="R770" i="1"/>
  <c r="R1348" i="1"/>
  <c r="N6685" i="1"/>
  <c r="N6619" i="1"/>
  <c r="N2089" i="1"/>
  <c r="N2043" i="1"/>
  <c r="N1974" i="1"/>
  <c r="R980" i="1"/>
  <c r="R1558" i="1"/>
  <c r="N15" i="1"/>
  <c r="R642" i="1"/>
  <c r="R1219" i="1"/>
  <c r="N1618" i="1"/>
  <c r="R959" i="1"/>
  <c r="R1537" i="1"/>
  <c r="N770" i="1"/>
  <c r="N1348" i="1"/>
  <c r="N980" i="1"/>
  <c r="N1558" i="1"/>
  <c r="R1618" i="1"/>
  <c r="R791" i="1"/>
  <c r="R1369" i="1"/>
  <c r="R1844" i="1"/>
  <c r="R15" i="1"/>
  <c r="N2074" i="1"/>
  <c r="N2028" i="1"/>
  <c r="N1959" i="1"/>
  <c r="N642" i="1"/>
  <c r="N1219" i="1"/>
  <c r="N959" i="1"/>
  <c r="N1537" i="1"/>
  <c r="R6685" i="1"/>
  <c r="R6619" i="1"/>
  <c r="R2089" i="1"/>
  <c r="R2043" i="1"/>
  <c r="R1974" i="1"/>
  <c r="R412" i="1"/>
  <c r="R1933" i="1"/>
  <c r="R324" i="1"/>
  <c r="N543" i="1"/>
  <c r="N1120" i="1"/>
  <c r="N374" i="1"/>
  <c r="N1906" i="1"/>
  <c r="R653" i="1"/>
  <c r="R1230" i="1"/>
  <c r="R6701" i="1"/>
  <c r="R6670" i="1"/>
  <c r="N652" i="1"/>
  <c r="N1229" i="1"/>
  <c r="N411" i="1"/>
  <c r="N6817" i="1"/>
  <c r="N6707" i="1"/>
  <c r="N6637" i="1"/>
  <c r="N946" i="1"/>
  <c r="N1524" i="1"/>
  <c r="N412" i="1"/>
  <c r="N1933" i="1"/>
  <c r="R411" i="1"/>
  <c r="R374" i="1"/>
  <c r="R1906" i="1"/>
  <c r="N6701" i="1"/>
  <c r="N6670" i="1"/>
  <c r="N324" i="1"/>
  <c r="R652" i="1"/>
  <c r="R1229" i="1"/>
  <c r="R946" i="1"/>
  <c r="R1524" i="1"/>
  <c r="R6817" i="1"/>
  <c r="R6707" i="1"/>
  <c r="R6637" i="1"/>
  <c r="R543" i="1"/>
  <c r="R1120" i="1"/>
  <c r="N653" i="1"/>
  <c r="N1230" i="1"/>
  <c r="R424" i="1"/>
  <c r="R1939" i="1"/>
  <c r="N614" i="1"/>
  <c r="N1191" i="1"/>
  <c r="R540" i="1"/>
  <c r="R1117" i="1"/>
  <c r="N2611" i="1"/>
  <c r="N482" i="1"/>
  <c r="N1060" i="1"/>
  <c r="N1838" i="1"/>
  <c r="R629" i="1"/>
  <c r="R1206" i="1"/>
  <c r="R679" i="1"/>
  <c r="R1256" i="1"/>
  <c r="N383" i="1"/>
  <c r="R993" i="1"/>
  <c r="R1571" i="1"/>
  <c r="N424" i="1"/>
  <c r="N1939" i="1"/>
  <c r="N993" i="1"/>
  <c r="N1571" i="1"/>
  <c r="R383" i="1"/>
  <c r="R2611" i="1"/>
  <c r="N540" i="1"/>
  <c r="N1117" i="1"/>
  <c r="R1838" i="1"/>
  <c r="R614" i="1"/>
  <c r="R1191" i="1"/>
  <c r="R482" i="1"/>
  <c r="R1060" i="1"/>
  <c r="N629" i="1"/>
  <c r="N1206" i="1"/>
  <c r="N679" i="1"/>
  <c r="N1256" i="1"/>
  <c r="N357" i="1"/>
  <c r="N1893" i="1"/>
  <c r="N363" i="1"/>
  <c r="R363" i="1"/>
  <c r="R447" i="1"/>
  <c r="R1025" i="1"/>
  <c r="R259" i="1"/>
  <c r="N6764" i="1"/>
  <c r="N6648" i="1"/>
  <c r="N6599" i="1"/>
  <c r="N350" i="1"/>
  <c r="N32" i="1"/>
  <c r="N2552" i="1"/>
  <c r="N250" i="1"/>
  <c r="N21" i="1"/>
  <c r="N2070" i="1"/>
  <c r="N2063" i="1"/>
  <c r="N1993" i="1"/>
  <c r="N1593" i="1"/>
  <c r="R404" i="1"/>
  <c r="R1927" i="1"/>
  <c r="R284" i="1"/>
  <c r="N861" i="1"/>
  <c r="N1439" i="1"/>
  <c r="R605" i="1"/>
  <c r="R1182" i="1"/>
  <c r="N259" i="1"/>
  <c r="R357" i="1"/>
  <c r="R1893" i="1"/>
  <c r="N284" i="1"/>
  <c r="R6764" i="1"/>
  <c r="R6648" i="1"/>
  <c r="R6599" i="1"/>
  <c r="R350" i="1"/>
  <c r="R32" i="1"/>
  <c r="R2552" i="1"/>
  <c r="R250" i="1"/>
  <c r="R21" i="1"/>
  <c r="R2070" i="1"/>
  <c r="R2063" i="1"/>
  <c r="R1993" i="1"/>
  <c r="R1593" i="1"/>
  <c r="N447" i="1"/>
  <c r="N1025" i="1"/>
  <c r="N605" i="1"/>
  <c r="N1182" i="1"/>
  <c r="N623" i="1"/>
  <c r="N1200" i="1"/>
  <c r="R861" i="1"/>
  <c r="R1439" i="1"/>
  <c r="N404" i="1"/>
  <c r="N1927" i="1"/>
  <c r="N571" i="1"/>
  <c r="N1148" i="1"/>
  <c r="N6736" i="1"/>
  <c r="N313" i="1"/>
  <c r="R6686" i="1"/>
  <c r="R6620" i="1"/>
  <c r="R2090" i="1"/>
  <c r="R2044" i="1"/>
  <c r="R1975" i="1"/>
  <c r="R6700" i="1"/>
  <c r="R6669" i="1"/>
  <c r="R6634" i="1"/>
  <c r="R2104" i="1"/>
  <c r="R2058" i="1"/>
  <c r="R1989" i="1"/>
  <c r="R1626" i="1"/>
  <c r="R407" i="1"/>
  <c r="N283" i="1"/>
  <c r="R2625" i="1"/>
  <c r="R376" i="1"/>
  <c r="R1907" i="1"/>
  <c r="R312" i="1"/>
  <c r="N376" i="1"/>
  <c r="N1907" i="1"/>
  <c r="R313" i="1"/>
  <c r="R571" i="1"/>
  <c r="R1148" i="1"/>
  <c r="N407" i="1"/>
  <c r="R283" i="1"/>
  <c r="R6736" i="1"/>
  <c r="N6700" i="1"/>
  <c r="N6669" i="1"/>
  <c r="N6634" i="1"/>
  <c r="N2104" i="1"/>
  <c r="N2058" i="1"/>
  <c r="N1989" i="1"/>
  <c r="N1626" i="1"/>
  <c r="N312" i="1"/>
  <c r="N2625" i="1"/>
  <c r="N6686" i="1"/>
  <c r="N6620" i="1"/>
  <c r="N2090" i="1"/>
  <c r="N2044" i="1"/>
  <c r="N1975" i="1"/>
  <c r="N684" i="1"/>
  <c r="N1261" i="1"/>
  <c r="N848" i="1"/>
  <c r="N1426" i="1"/>
  <c r="R856" i="1"/>
  <c r="R1434" i="1"/>
  <c r="N329" i="1"/>
  <c r="R401" i="1"/>
  <c r="R1848" i="1"/>
  <c r="N2655" i="1"/>
  <c r="R676" i="1"/>
  <c r="R1253" i="1"/>
  <c r="R506" i="1"/>
  <c r="R1083" i="1"/>
  <c r="N401" i="1"/>
  <c r="N856" i="1"/>
  <c r="N1434" i="1"/>
  <c r="N676" i="1"/>
  <c r="N1253" i="1"/>
  <c r="R329" i="1"/>
  <c r="R2655" i="1"/>
  <c r="N1848" i="1"/>
  <c r="R419" i="1"/>
  <c r="R1936" i="1"/>
  <c r="R684" i="1"/>
  <c r="R1261" i="1"/>
  <c r="N419" i="1"/>
  <c r="N1936" i="1"/>
  <c r="N506" i="1"/>
  <c r="N1083" i="1"/>
  <c r="N387" i="1"/>
  <c r="N1915" i="1"/>
  <c r="R667" i="1"/>
  <c r="R1244" i="1"/>
  <c r="R910" i="1"/>
  <c r="R1488" i="1"/>
  <c r="N604" i="1"/>
  <c r="N1181" i="1"/>
  <c r="R285" i="1"/>
  <c r="N908" i="1"/>
  <c r="N1486" i="1"/>
  <c r="N531" i="1"/>
  <c r="N1108" i="1"/>
  <c r="R1934" i="1"/>
  <c r="N910" i="1"/>
  <c r="N1488" i="1"/>
  <c r="N667" i="1"/>
  <c r="N1244" i="1"/>
  <c r="R387" i="1"/>
  <c r="R1915" i="1"/>
  <c r="N285" i="1"/>
  <c r="R908" i="1"/>
  <c r="R1486" i="1"/>
  <c r="R604" i="1"/>
  <c r="R1181" i="1"/>
  <c r="N1934" i="1"/>
  <c r="R599" i="1"/>
  <c r="R1176" i="1"/>
  <c r="N664" i="1"/>
  <c r="N1241" i="1"/>
  <c r="N599" i="1"/>
  <c r="N1176" i="1"/>
  <c r="R531" i="1"/>
  <c r="R1108" i="1"/>
  <c r="N646" i="1"/>
  <c r="N1223" i="1"/>
  <c r="R548" i="1"/>
  <c r="R1125" i="1"/>
  <c r="N6814" i="1"/>
  <c r="R602" i="1"/>
  <c r="R1179" i="1"/>
  <c r="N6757" i="1"/>
  <c r="R1592" i="1"/>
  <c r="R1014" i="1"/>
  <c r="N496" i="1"/>
  <c r="N1073" i="1"/>
  <c r="N687" i="1"/>
  <c r="N1264" i="1"/>
  <c r="N6698" i="1"/>
  <c r="N6667" i="1"/>
  <c r="N6632" i="1"/>
  <c r="N2102" i="1"/>
  <c r="N2056" i="1"/>
  <c r="N1987" i="1"/>
  <c r="N1624" i="1"/>
  <c r="R6761" i="1"/>
  <c r="R6698" i="1"/>
  <c r="R6667" i="1"/>
  <c r="R6632" i="1"/>
  <c r="R2102" i="1"/>
  <c r="R2056" i="1"/>
  <c r="R1987" i="1"/>
  <c r="R1624" i="1"/>
  <c r="N1592" i="1"/>
  <c r="N1014" i="1"/>
  <c r="N602" i="1"/>
  <c r="N1179" i="1"/>
  <c r="R6757" i="1"/>
  <c r="R687" i="1"/>
  <c r="R1264" i="1"/>
  <c r="R496" i="1"/>
  <c r="R1073" i="1"/>
  <c r="N548" i="1"/>
  <c r="N1125" i="1"/>
  <c r="N6761" i="1"/>
  <c r="R6814" i="1"/>
  <c r="R646" i="1"/>
  <c r="R1223" i="1"/>
  <c r="R530" i="1"/>
  <c r="R1107" i="1"/>
  <c r="R457" i="1"/>
  <c r="R1035" i="1"/>
  <c r="R2130" i="1"/>
  <c r="R1743" i="1"/>
  <c r="R155" i="1"/>
  <c r="R2011" i="1"/>
  <c r="R553" i="1"/>
  <c r="R1130" i="1"/>
  <c r="R6722" i="1"/>
  <c r="R2234" i="1"/>
  <c r="R381" i="1"/>
  <c r="R1910" i="1"/>
  <c r="N630" i="1"/>
  <c r="N1207" i="1"/>
  <c r="R592" i="1"/>
  <c r="R1169" i="1"/>
  <c r="N620" i="1"/>
  <c r="N1197" i="1"/>
  <c r="N292" i="1"/>
  <c r="R6681" i="1"/>
  <c r="R6654" i="1"/>
  <c r="R6615" i="1"/>
  <c r="R2085" i="1"/>
  <c r="R2039" i="1"/>
  <c r="R1970" i="1"/>
  <c r="R1610" i="1"/>
  <c r="N944" i="1"/>
  <c r="N1522" i="1"/>
  <c r="R648" i="1"/>
  <c r="R1225" i="1"/>
  <c r="R630" i="1"/>
  <c r="R1207" i="1"/>
  <c r="R632" i="1"/>
  <c r="R1209" i="1"/>
  <c r="N592" i="1"/>
  <c r="N1169" i="1"/>
  <c r="R1305" i="1"/>
  <c r="N381" i="1"/>
  <c r="N1910" i="1"/>
  <c r="R944" i="1"/>
  <c r="R1522" i="1"/>
  <c r="R620" i="1"/>
  <c r="R1197" i="1"/>
  <c r="R292" i="1"/>
  <c r="N632" i="1"/>
  <c r="N1209" i="1"/>
  <c r="N6681" i="1"/>
  <c r="N6654" i="1"/>
  <c r="N6615" i="1"/>
  <c r="N2085" i="1"/>
  <c r="N2039" i="1"/>
  <c r="N1970" i="1"/>
  <c r="N1610" i="1"/>
  <c r="N1305" i="1"/>
  <c r="N648" i="1"/>
  <c r="N1225" i="1"/>
  <c r="R25" i="1"/>
  <c r="R557" i="1"/>
  <c r="R1134" i="1"/>
  <c r="N341" i="1"/>
  <c r="N577" i="1"/>
  <c r="N1154" i="1"/>
  <c r="R523" i="1"/>
  <c r="R1100" i="1"/>
  <c r="R710" i="1"/>
  <c r="R1288" i="1"/>
  <c r="R2610" i="1"/>
  <c r="N2901" i="1"/>
  <c r="R403" i="1"/>
  <c r="R1926" i="1"/>
  <c r="R577" i="1"/>
  <c r="R1154" i="1"/>
  <c r="N25" i="1"/>
  <c r="N557" i="1"/>
  <c r="N1134" i="1"/>
  <c r="N403" i="1"/>
  <c r="N1926" i="1"/>
  <c r="N255" i="1"/>
  <c r="R2901" i="1"/>
  <c r="N710" i="1"/>
  <c r="N1288" i="1"/>
  <c r="N523" i="1"/>
  <c r="N1100" i="1"/>
  <c r="R341" i="1"/>
  <c r="N2610" i="1"/>
  <c r="N6750" i="1"/>
  <c r="N2643" i="1"/>
  <c r="N6647" i="1"/>
  <c r="N994" i="1"/>
  <c r="N1572" i="1"/>
  <c r="N889" i="1"/>
  <c r="N1467" i="1"/>
  <c r="R612" i="1"/>
  <c r="R1189" i="1"/>
  <c r="N744" i="1"/>
  <c r="N1322" i="1"/>
  <c r="N598" i="1"/>
  <c r="N1175" i="1"/>
  <c r="N494" i="1"/>
  <c r="N1071" i="1"/>
  <c r="R594" i="1"/>
  <c r="R1171" i="1"/>
  <c r="R994" i="1"/>
  <c r="R1572" i="1"/>
  <c r="R598" i="1"/>
  <c r="R1175" i="1"/>
  <c r="R2643" i="1"/>
  <c r="R6750" i="1"/>
  <c r="R744" i="1"/>
  <c r="R1322" i="1"/>
  <c r="N612" i="1"/>
  <c r="N1189" i="1"/>
  <c r="N594" i="1"/>
  <c r="N1171" i="1"/>
  <c r="R889" i="1"/>
  <c r="R1467" i="1"/>
  <c r="R6647" i="1"/>
  <c r="R494" i="1"/>
  <c r="R1071" i="1"/>
  <c r="R462" i="1"/>
  <c r="R1040" i="1"/>
  <c r="N955" i="1"/>
  <c r="N1533" i="1"/>
  <c r="R455" i="1"/>
  <c r="R1033" i="1"/>
  <c r="N885" i="1"/>
  <c r="N1463" i="1"/>
  <c r="N362" i="1"/>
  <c r="N1898" i="1"/>
  <c r="R967" i="1"/>
  <c r="R1545" i="1"/>
  <c r="N2659" i="1"/>
  <c r="N530" i="1"/>
  <c r="N1107" i="1"/>
  <c r="N608" i="1"/>
  <c r="N1185" i="1"/>
  <c r="N462" i="1"/>
  <c r="N1040" i="1"/>
  <c r="R955" i="1"/>
  <c r="R1533" i="1"/>
  <c r="R362" i="1"/>
  <c r="R1898" i="1"/>
  <c r="N967" i="1"/>
  <c r="N1545" i="1"/>
  <c r="N455" i="1"/>
  <c r="N1033" i="1"/>
  <c r="R885" i="1"/>
  <c r="R1463" i="1"/>
  <c r="R608" i="1"/>
  <c r="R1185" i="1"/>
  <c r="R2659" i="1"/>
  <c r="R562" i="1"/>
  <c r="R1139" i="1"/>
  <c r="N303" i="1"/>
  <c r="N862" i="1"/>
  <c r="N1440" i="1"/>
  <c r="R842" i="1"/>
  <c r="R1420" i="1"/>
  <c r="N317" i="1"/>
  <c r="N816" i="1"/>
  <c r="N1394" i="1"/>
  <c r="R418" i="1"/>
  <c r="R1935" i="1"/>
  <c r="R925" i="1"/>
  <c r="R1503" i="1"/>
  <c r="N6754" i="1"/>
  <c r="N842" i="1"/>
  <c r="N1420" i="1"/>
  <c r="N307" i="1"/>
  <c r="N562" i="1"/>
  <c r="N1139" i="1"/>
  <c r="R6754" i="1"/>
  <c r="R303" i="1"/>
  <c r="R317" i="1"/>
  <c r="N418" i="1"/>
  <c r="N1935" i="1"/>
  <c r="R816" i="1"/>
  <c r="R1394" i="1"/>
  <c r="N925" i="1"/>
  <c r="N1503" i="1"/>
  <c r="R862" i="1"/>
  <c r="R1440" i="1"/>
  <c r="R2268" i="1"/>
  <c r="R214" i="1"/>
  <c r="R1802" i="1"/>
  <c r="R892" i="1"/>
  <c r="R1470" i="1"/>
  <c r="R268" i="1"/>
  <c r="R824" i="1"/>
  <c r="R1402" i="1"/>
  <c r="R1713" i="1"/>
  <c r="R125" i="1"/>
  <c r="R6603" i="1"/>
  <c r="R2518" i="1"/>
  <c r="R1714" i="1"/>
  <c r="R126" i="1"/>
  <c r="R945" i="1"/>
  <c r="R1523" i="1"/>
  <c r="N738" i="1"/>
  <c r="N1316" i="1"/>
  <c r="R371" i="1"/>
  <c r="N957" i="1"/>
  <c r="N1535" i="1"/>
  <c r="N564" i="1"/>
  <c r="N1141" i="1"/>
  <c r="N947" i="1"/>
  <c r="N1525" i="1"/>
  <c r="R756" i="1"/>
  <c r="R1334" i="1"/>
  <c r="R16" i="1"/>
  <c r="N6751" i="1"/>
  <c r="R957" i="1"/>
  <c r="R1535" i="1"/>
  <c r="R757" i="1"/>
  <c r="R1335" i="1"/>
  <c r="N16" i="1"/>
  <c r="N945" i="1"/>
  <c r="N1523" i="1"/>
  <c r="N757" i="1"/>
  <c r="N1335" i="1"/>
  <c r="R564" i="1"/>
  <c r="R1141" i="1"/>
  <c r="R6751" i="1"/>
  <c r="R738" i="1"/>
  <c r="R1316" i="1"/>
  <c r="R947" i="1"/>
  <c r="R1525" i="1"/>
  <c r="N371" i="1"/>
  <c r="N756" i="1"/>
  <c r="N1334" i="1"/>
  <c r="N734" i="1"/>
  <c r="N1312" i="1"/>
  <c r="N591" i="1"/>
  <c r="N1168" i="1"/>
  <c r="N425" i="1"/>
  <c r="N1940" i="1"/>
  <c r="N866" i="1"/>
  <c r="N1444" i="1"/>
  <c r="R323" i="1"/>
  <c r="N396" i="1"/>
  <c r="R397" i="1"/>
  <c r="R1923" i="1"/>
  <c r="R342" i="1"/>
  <c r="N6688" i="1"/>
  <c r="N6659" i="1"/>
  <c r="N6622" i="1"/>
  <c r="N2092" i="1"/>
  <c r="N2046" i="1"/>
  <c r="N1977" i="1"/>
  <c r="N1615" i="1"/>
  <c r="R396" i="1"/>
  <c r="N893" i="1"/>
  <c r="N1471" i="1"/>
  <c r="N342" i="1"/>
  <c r="R6688" i="1"/>
  <c r="R6659" i="1"/>
  <c r="R6622" i="1"/>
  <c r="R2092" i="1"/>
  <c r="R2046" i="1"/>
  <c r="R1977" i="1"/>
  <c r="R1615" i="1"/>
  <c r="N323" i="1"/>
  <c r="R425" i="1"/>
  <c r="R1940" i="1"/>
  <c r="R734" i="1"/>
  <c r="R1312" i="1"/>
  <c r="N397" i="1"/>
  <c r="N1923" i="1"/>
  <c r="R866" i="1"/>
  <c r="R1444" i="1"/>
  <c r="R591" i="1"/>
  <c r="R1168" i="1"/>
  <c r="R868" i="1"/>
  <c r="R1446" i="1"/>
  <c r="N355" i="1"/>
  <c r="N2612" i="1"/>
  <c r="R6749" i="1"/>
  <c r="N813" i="1"/>
  <c r="N1391" i="1"/>
  <c r="N677" i="1"/>
  <c r="N1254" i="1"/>
  <c r="N6677" i="1"/>
  <c r="N6611" i="1"/>
  <c r="N2081" i="1"/>
  <c r="N2035" i="1"/>
  <c r="N1966" i="1"/>
  <c r="N372" i="1"/>
  <c r="N1904" i="1"/>
  <c r="N973" i="1"/>
  <c r="N1551" i="1"/>
  <c r="N942" i="1"/>
  <c r="N1520" i="1"/>
  <c r="R942" i="1"/>
  <c r="R1520" i="1"/>
  <c r="N868" i="1"/>
  <c r="N1446" i="1"/>
  <c r="R813" i="1"/>
  <c r="R1391" i="1"/>
  <c r="R2612" i="1"/>
  <c r="N6749" i="1"/>
  <c r="R6677" i="1"/>
  <c r="R6611" i="1"/>
  <c r="R2081" i="1"/>
  <c r="R2035" i="1"/>
  <c r="R1966" i="1"/>
  <c r="R355" i="1"/>
  <c r="R372" i="1"/>
  <c r="R1904" i="1"/>
  <c r="R973" i="1"/>
  <c r="R1551" i="1"/>
  <c r="R677" i="1"/>
  <c r="R1254" i="1"/>
  <c r="R295" i="1"/>
  <c r="R618" i="1"/>
  <c r="R1195" i="1"/>
  <c r="R2322" i="1"/>
  <c r="R1733" i="1"/>
  <c r="R145" i="1"/>
  <c r="R689" i="1"/>
  <c r="R2508" i="1"/>
  <c r="R1266" i="1"/>
  <c r="R476" i="1"/>
  <c r="R1054" i="1"/>
  <c r="R2480" i="1"/>
  <c r="R801" i="1"/>
  <c r="R2171" i="1"/>
  <c r="R1379" i="1"/>
  <c r="R785" i="1"/>
  <c r="R1363" i="1"/>
  <c r="R1584" i="1"/>
  <c r="R1006" i="1"/>
  <c r="N789" i="1"/>
  <c r="N1367" i="1"/>
  <c r="N561" i="1"/>
  <c r="N1138" i="1"/>
  <c r="N300" i="1"/>
  <c r="N834" i="1"/>
  <c r="N1412" i="1"/>
  <c r="N6687" i="1"/>
  <c r="N6658" i="1"/>
  <c r="N6621" i="1"/>
  <c r="N2091" i="1"/>
  <c r="N2045" i="1"/>
  <c r="N1976" i="1"/>
  <c r="N1614" i="1"/>
  <c r="R1955" i="1"/>
  <c r="N617" i="1"/>
  <c r="N1194" i="1"/>
  <c r="N832" i="1"/>
  <c r="N1410" i="1"/>
  <c r="N2107" i="1"/>
  <c r="N2061" i="1"/>
  <c r="N1992" i="1"/>
  <c r="N733" i="1"/>
  <c r="N1311" i="1"/>
  <c r="R832" i="1"/>
  <c r="R1410" i="1"/>
  <c r="R561" i="1"/>
  <c r="R1138" i="1"/>
  <c r="N1955" i="1"/>
  <c r="R834" i="1"/>
  <c r="R1412" i="1"/>
  <c r="R6687" i="1"/>
  <c r="R6658" i="1"/>
  <c r="R6621" i="1"/>
  <c r="R2091" i="1"/>
  <c r="R2045" i="1"/>
  <c r="R1976" i="1"/>
  <c r="R1614" i="1"/>
  <c r="R300" i="1"/>
  <c r="R733" i="1"/>
  <c r="R1311" i="1"/>
  <c r="R2107" i="1"/>
  <c r="R2061" i="1"/>
  <c r="R1992" i="1"/>
  <c r="R617" i="1"/>
  <c r="R1194" i="1"/>
  <c r="R789" i="1"/>
  <c r="R1367" i="1"/>
  <c r="N333" i="1"/>
  <c r="N469" i="1"/>
  <c r="N1047" i="1"/>
  <c r="N6824" i="1"/>
  <c r="N395" i="1"/>
  <c r="R6680" i="1"/>
  <c r="R6653" i="1"/>
  <c r="R6614" i="1"/>
  <c r="R2084" i="1"/>
  <c r="R2038" i="1"/>
  <c r="R1969" i="1"/>
  <c r="R1609" i="1"/>
  <c r="N265" i="1"/>
  <c r="N940" i="1"/>
  <c r="N1518" i="1"/>
  <c r="R296" i="1"/>
  <c r="N6694" i="1"/>
  <c r="N6628" i="1"/>
  <c r="N2098" i="1"/>
  <c r="N2052" i="1"/>
  <c r="N1983" i="1"/>
  <c r="R1583" i="1"/>
  <c r="R1005" i="1"/>
  <c r="R333" i="1"/>
  <c r="R265" i="1"/>
  <c r="R6694" i="1"/>
  <c r="R6628" i="1"/>
  <c r="R2098" i="1"/>
  <c r="R2052" i="1"/>
  <c r="R1983" i="1"/>
  <c r="N6680" i="1"/>
  <c r="N6653" i="1"/>
  <c r="N6614" i="1"/>
  <c r="N2084" i="1"/>
  <c r="N2038" i="1"/>
  <c r="N1969" i="1"/>
  <c r="N1609" i="1"/>
  <c r="R6824" i="1"/>
  <c r="R469" i="1"/>
  <c r="R1047" i="1"/>
  <c r="N1583" i="1"/>
  <c r="N1005" i="1"/>
  <c r="R940" i="1"/>
  <c r="R1518" i="1"/>
  <c r="R395" i="1"/>
  <c r="N296" i="1"/>
  <c r="R19" i="1"/>
  <c r="N746" i="1"/>
  <c r="N1324" i="1"/>
  <c r="N968" i="1"/>
  <c r="N1546" i="1"/>
  <c r="N467" i="1"/>
  <c r="N1045" i="1"/>
  <c r="R30" i="1"/>
  <c r="R12" i="1"/>
  <c r="R6693" i="1"/>
  <c r="R6627" i="1"/>
  <c r="R2097" i="1"/>
  <c r="R2051" i="1"/>
  <c r="R1982" i="1"/>
  <c r="R825" i="1"/>
  <c r="R1403" i="1"/>
  <c r="R408" i="1"/>
  <c r="R1930" i="1"/>
  <c r="R414" i="1"/>
  <c r="N6691" i="1"/>
  <c r="N6662" i="1"/>
  <c r="N6625" i="1"/>
  <c r="N2095" i="1"/>
  <c r="N2049" i="1"/>
  <c r="N1980" i="1"/>
  <c r="N1619" i="1"/>
  <c r="N408" i="1"/>
  <c r="N1930" i="1"/>
  <c r="R467" i="1"/>
  <c r="R1045" i="1"/>
  <c r="N414" i="1"/>
  <c r="R968" i="1"/>
  <c r="R1546" i="1"/>
  <c r="N19" i="1"/>
  <c r="R746" i="1"/>
  <c r="R1324" i="1"/>
  <c r="N825" i="1"/>
  <c r="N1403" i="1"/>
  <c r="R6691" i="1"/>
  <c r="R6662" i="1"/>
  <c r="R6625" i="1"/>
  <c r="R2095" i="1"/>
  <c r="R2049" i="1"/>
  <c r="R1980" i="1"/>
  <c r="R1619" i="1"/>
  <c r="N30" i="1"/>
  <c r="N12" i="1"/>
  <c r="N6693" i="1"/>
  <c r="N6627" i="1"/>
  <c r="N2097" i="1"/>
  <c r="N2051" i="1"/>
  <c r="N1982" i="1"/>
  <c r="R595" i="1"/>
  <c r="R1172" i="1"/>
  <c r="R365" i="1"/>
  <c r="R6682" i="1"/>
  <c r="R6655" i="1"/>
  <c r="R6616" i="1"/>
  <c r="R2086" i="1"/>
  <c r="R2040" i="1"/>
  <c r="R1971" i="1"/>
  <c r="R1611" i="1"/>
  <c r="R399" i="1"/>
  <c r="R1924" i="1"/>
  <c r="R966" i="1"/>
  <c r="R1544" i="1"/>
  <c r="N769" i="1"/>
  <c r="N1347" i="1"/>
  <c r="R2067" i="1"/>
  <c r="R326" i="1"/>
  <c r="N2615" i="1"/>
  <c r="R2080" i="1"/>
  <c r="R2034" i="1"/>
  <c r="R1965" i="1"/>
  <c r="R1607" i="1"/>
  <c r="N595" i="1"/>
  <c r="N1172" i="1"/>
  <c r="N365" i="1"/>
  <c r="N966" i="1"/>
  <c r="N1544" i="1"/>
  <c r="N399" i="1"/>
  <c r="N1924" i="1"/>
  <c r="R2615" i="1"/>
  <c r="N6682" i="1"/>
  <c r="N6655" i="1"/>
  <c r="N6616" i="1"/>
  <c r="N2086" i="1"/>
  <c r="N2040" i="1"/>
  <c r="N1971" i="1"/>
  <c r="N1611" i="1"/>
  <c r="R769" i="1"/>
  <c r="R1347" i="1"/>
  <c r="N2080" i="1"/>
  <c r="N2034" i="1"/>
  <c r="N1965" i="1"/>
  <c r="N1607" i="1"/>
  <c r="N2067" i="1"/>
  <c r="N326" i="1"/>
  <c r="N704" i="1"/>
  <c r="N1282" i="1"/>
  <c r="N931" i="1"/>
  <c r="N1509" i="1"/>
  <c r="N37" i="1"/>
  <c r="N547" i="1"/>
  <c r="N1124" i="1"/>
  <c r="N394" i="1"/>
  <c r="N1922" i="1"/>
  <c r="R537" i="1"/>
  <c r="R1114" i="1"/>
  <c r="R1841" i="1"/>
  <c r="R384" i="1"/>
  <c r="R1912" i="1"/>
  <c r="R501" i="1"/>
  <c r="R1078" i="1"/>
  <c r="R6705" i="1"/>
  <c r="R6672" i="1"/>
  <c r="N6705" i="1"/>
  <c r="N6672" i="1"/>
  <c r="N501" i="1"/>
  <c r="N1078" i="1"/>
  <c r="R931" i="1"/>
  <c r="R1509" i="1"/>
  <c r="R394" i="1"/>
  <c r="R1922" i="1"/>
  <c r="N1841" i="1"/>
  <c r="R547" i="1"/>
  <c r="R1124" i="1"/>
  <c r="R37" i="1"/>
  <c r="R704" i="1"/>
  <c r="R1282" i="1"/>
  <c r="N537" i="1"/>
  <c r="N1114" i="1"/>
  <c r="N384" i="1"/>
  <c r="N1912" i="1"/>
  <c r="R287" i="1"/>
  <c r="N454" i="1"/>
  <c r="N1032" i="1"/>
  <c r="R2075" i="1"/>
  <c r="R2029" i="1"/>
  <c r="R1960" i="1"/>
  <c r="R1602" i="1"/>
  <c r="N728" i="1"/>
  <c r="N1306" i="1"/>
  <c r="R337" i="1"/>
  <c r="N671" i="1"/>
  <c r="N1248" i="1"/>
  <c r="R666" i="1"/>
  <c r="R1243" i="1"/>
  <c r="R364" i="1"/>
  <c r="R615" i="1"/>
  <c r="R1192" i="1"/>
  <c r="N666" i="1"/>
  <c r="N1243" i="1"/>
  <c r="R2645" i="1"/>
  <c r="N364" i="1"/>
  <c r="N615" i="1"/>
  <c r="N1192" i="1"/>
  <c r="N337" i="1"/>
  <c r="R671" i="1"/>
  <c r="R1248" i="1"/>
  <c r="N2645" i="1"/>
  <c r="N2075" i="1"/>
  <c r="N2029" i="1"/>
  <c r="N1960" i="1"/>
  <c r="N1602" i="1"/>
  <c r="R728" i="1"/>
  <c r="R1306" i="1"/>
  <c r="N287" i="1"/>
  <c r="N797" i="1"/>
  <c r="N1375" i="1"/>
  <c r="N560" i="1"/>
  <c r="N1137" i="1"/>
  <c r="N795" i="1"/>
  <c r="N1373" i="1"/>
  <c r="N953" i="1"/>
  <c r="N1531" i="1"/>
  <c r="R431" i="1"/>
  <c r="R587" i="1"/>
  <c r="R1164" i="1"/>
  <c r="N2619" i="1"/>
  <c r="N904" i="1"/>
  <c r="N1482" i="1"/>
  <c r="N305" i="1"/>
  <c r="N558" i="1"/>
  <c r="N1135" i="1"/>
  <c r="R305" i="1"/>
  <c r="R560" i="1"/>
  <c r="R1137" i="1"/>
  <c r="N587" i="1"/>
  <c r="N1164" i="1"/>
  <c r="R2619" i="1"/>
  <c r="R797" i="1"/>
  <c r="R1375" i="1"/>
  <c r="R795" i="1"/>
  <c r="R1373" i="1"/>
  <c r="R558" i="1"/>
  <c r="R1135" i="1"/>
  <c r="R953" i="1"/>
  <c r="R1531" i="1"/>
  <c r="N431" i="1"/>
  <c r="R904" i="1"/>
  <c r="R1482" i="1"/>
  <c r="R2198" i="1"/>
  <c r="R2123" i="1"/>
  <c r="R256" i="1"/>
  <c r="R2242" i="1"/>
  <c r="R2562" i="1"/>
  <c r="R2175" i="1"/>
  <c r="R2266" i="1"/>
  <c r="R453" i="1"/>
  <c r="R1031" i="1"/>
  <c r="N794" i="1"/>
  <c r="N1372" i="1"/>
  <c r="R306" i="1"/>
  <c r="R2635" i="1"/>
  <c r="R427" i="1"/>
  <c r="R278" i="1"/>
  <c r="N647" i="1"/>
  <c r="N1224" i="1"/>
  <c r="R730" i="1"/>
  <c r="R1308" i="1"/>
  <c r="R458" i="1"/>
  <c r="R1036" i="1"/>
  <c r="R1948" i="1"/>
  <c r="R354" i="1"/>
  <c r="N2635" i="1"/>
  <c r="N354" i="1"/>
  <c r="R794" i="1"/>
  <c r="R1372" i="1"/>
  <c r="N1948" i="1"/>
  <c r="N427" i="1"/>
  <c r="N278" i="1"/>
  <c r="N730" i="1"/>
  <c r="N1308" i="1"/>
  <c r="N458" i="1"/>
  <c r="N1036" i="1"/>
  <c r="R647" i="1"/>
  <c r="R1224" i="1"/>
  <c r="N453" i="1"/>
  <c r="N1031" i="1"/>
  <c r="N306" i="1"/>
  <c r="N740" i="1"/>
  <c r="N1318" i="1"/>
  <c r="R764" i="1"/>
  <c r="R1342" i="1"/>
  <c r="R343" i="1"/>
  <c r="N708" i="1"/>
  <c r="N1286" i="1"/>
  <c r="R466" i="1"/>
  <c r="R1044" i="1"/>
  <c r="R257" i="1"/>
  <c r="N6" i="1"/>
  <c r="N423" i="1"/>
  <c r="N343" i="1"/>
  <c r="R6" i="1"/>
  <c r="R423" i="1"/>
  <c r="N257" i="1"/>
  <c r="N466" i="1"/>
  <c r="N1044" i="1"/>
  <c r="N764" i="1"/>
  <c r="N1342" i="1"/>
  <c r="R708" i="1"/>
  <c r="R1286" i="1"/>
  <c r="N264" i="1"/>
  <c r="R1843" i="1"/>
  <c r="R611" i="1"/>
  <c r="R1188" i="1"/>
  <c r="R740" i="1"/>
  <c r="R1318" i="1"/>
  <c r="N611" i="1"/>
  <c r="N1188" i="1"/>
  <c r="R264" i="1"/>
  <c r="N1843" i="1"/>
  <c r="R6762" i="1"/>
  <c r="R400" i="1"/>
  <c r="R1925" i="1"/>
  <c r="R2078" i="1"/>
  <c r="R2032" i="1"/>
  <c r="R1963" i="1"/>
  <c r="R1605" i="1"/>
  <c r="N763" i="1"/>
  <c r="N1341" i="1"/>
  <c r="R643" i="1"/>
  <c r="R1220" i="1"/>
  <c r="R673" i="1"/>
  <c r="R1250" i="1"/>
  <c r="N6690" i="1"/>
  <c r="N6661" i="1"/>
  <c r="N6624" i="1"/>
  <c r="N2094" i="1"/>
  <c r="N2048" i="1"/>
  <c r="N1979" i="1"/>
  <c r="N1617" i="1"/>
  <c r="N941" i="1"/>
  <c r="N1519" i="1"/>
  <c r="N858" i="1"/>
  <c r="N1436" i="1"/>
  <c r="R6695" i="1"/>
  <c r="R6664" i="1"/>
  <c r="R6629" i="1"/>
  <c r="R2099" i="1"/>
  <c r="R2053" i="1"/>
  <c r="R1984" i="1"/>
  <c r="R1621" i="1"/>
  <c r="R6690" i="1"/>
  <c r="R6661" i="1"/>
  <c r="R6624" i="1"/>
  <c r="R2094" i="1"/>
  <c r="R2048" i="1"/>
  <c r="R1979" i="1"/>
  <c r="R1617" i="1"/>
  <c r="N673" i="1"/>
  <c r="N1250" i="1"/>
  <c r="N6695" i="1"/>
  <c r="N6664" i="1"/>
  <c r="N6629" i="1"/>
  <c r="N2099" i="1"/>
  <c r="N2053" i="1"/>
  <c r="N1984" i="1"/>
  <c r="N1621" i="1"/>
  <c r="N2078" i="1"/>
  <c r="N2032" i="1"/>
  <c r="N1963" i="1"/>
  <c r="N1605" i="1"/>
  <c r="R858" i="1"/>
  <c r="R1436" i="1"/>
  <c r="N643" i="1"/>
  <c r="N1220" i="1"/>
  <c r="N6762" i="1"/>
  <c r="R941" i="1"/>
  <c r="R1519" i="1"/>
  <c r="R763" i="1"/>
  <c r="R1341" i="1"/>
  <c r="N400" i="1"/>
  <c r="N1925" i="1"/>
  <c r="R356" i="1"/>
  <c r="R871" i="1"/>
  <c r="R1449" i="1"/>
  <c r="N6737" i="1"/>
  <c r="R975" i="1"/>
  <c r="R1553" i="1"/>
  <c r="R276" i="1"/>
  <c r="R450" i="1"/>
  <c r="R1028" i="1"/>
  <c r="R913" i="1"/>
  <c r="R1491" i="1"/>
  <c r="R717" i="1"/>
  <c r="R1295" i="1"/>
  <c r="N697" i="1"/>
  <c r="N1275" i="1"/>
  <c r="R6830" i="1"/>
  <c r="N717" i="1"/>
  <c r="N1295" i="1"/>
  <c r="N356" i="1"/>
  <c r="N6830" i="1"/>
  <c r="N871" i="1"/>
  <c r="N1449" i="1"/>
  <c r="N913" i="1"/>
  <c r="N1491" i="1"/>
  <c r="R6737" i="1"/>
  <c r="N276" i="1"/>
  <c r="N450" i="1"/>
  <c r="N1028" i="1"/>
  <c r="N975" i="1"/>
  <c r="N1553" i="1"/>
  <c r="R697" i="1"/>
  <c r="R1275" i="1"/>
  <c r="R6747" i="1"/>
  <c r="R6606" i="1"/>
  <c r="N390" i="1"/>
  <c r="N1918" i="1"/>
  <c r="R725" i="1"/>
  <c r="N950" i="1"/>
  <c r="N1528" i="1"/>
  <c r="R6696" i="1"/>
  <c r="R6665" i="1"/>
  <c r="R6630" i="1"/>
  <c r="R2100" i="1"/>
  <c r="R2054" i="1"/>
  <c r="R1985" i="1"/>
  <c r="R1622" i="1"/>
  <c r="N473" i="1"/>
  <c r="N1051" i="1"/>
  <c r="R721" i="1"/>
  <c r="R1299" i="1"/>
  <c r="N932" i="1"/>
  <c r="N1510" i="1"/>
  <c r="N539" i="1"/>
  <c r="N1116" i="1"/>
  <c r="N2905" i="1"/>
  <c r="R2905" i="1"/>
  <c r="R950" i="1"/>
  <c r="R1528" i="1"/>
  <c r="R932" i="1"/>
  <c r="R1510" i="1"/>
  <c r="N725" i="1"/>
  <c r="N6696" i="1"/>
  <c r="N6665" i="1"/>
  <c r="N6630" i="1"/>
  <c r="N2100" i="1"/>
  <c r="N2054" i="1"/>
  <c r="N1985" i="1"/>
  <c r="N1622" i="1"/>
  <c r="R390" i="1"/>
  <c r="R1918" i="1"/>
  <c r="R473" i="1"/>
  <c r="R1051" i="1"/>
  <c r="R539" i="1"/>
  <c r="R1116" i="1"/>
  <c r="N6747" i="1"/>
  <c r="N6606" i="1"/>
  <c r="N721" i="1"/>
  <c r="N1299" i="1"/>
  <c r="R375" i="1"/>
  <c r="R800" i="1"/>
  <c r="R1378" i="1"/>
  <c r="N378" i="1"/>
  <c r="R1839" i="1"/>
  <c r="R897" i="1"/>
  <c r="R1475" i="1"/>
  <c r="N6822" i="1"/>
  <c r="N6712" i="1"/>
  <c r="N6642" i="1"/>
  <c r="N302" i="1"/>
  <c r="R6763" i="1"/>
  <c r="R433" i="1"/>
  <c r="R349" i="1"/>
  <c r="R31" i="1"/>
  <c r="R249" i="1"/>
  <c r="R2062" i="1"/>
  <c r="R20" i="1"/>
  <c r="R1942" i="1"/>
  <c r="N786" i="1"/>
  <c r="N1364" i="1"/>
  <c r="N488" i="1"/>
  <c r="N1065" i="1"/>
  <c r="N897" i="1"/>
  <c r="N1475" i="1"/>
  <c r="R488" i="1"/>
  <c r="R1065" i="1"/>
  <c r="N800" i="1"/>
  <c r="N1378" i="1"/>
  <c r="R6822" i="1"/>
  <c r="R6712" i="1"/>
  <c r="R6642" i="1"/>
  <c r="R786" i="1"/>
  <c r="R1364" i="1"/>
  <c r="N6773" i="1"/>
  <c r="N6768" i="1"/>
  <c r="N6763" i="1"/>
  <c r="N433" i="1"/>
  <c r="N349" i="1"/>
  <c r="N31" i="1"/>
  <c r="N249" i="1"/>
  <c r="N2062" i="1"/>
  <c r="N20" i="1"/>
  <c r="N1942" i="1"/>
  <c r="N1839" i="1"/>
  <c r="R302" i="1"/>
  <c r="N375" i="1"/>
  <c r="R378" i="1"/>
  <c r="R513" i="1"/>
  <c r="R1090" i="1"/>
  <c r="N490" i="1"/>
  <c r="N1067" i="1"/>
  <c r="R2549" i="1"/>
  <c r="N755" i="1"/>
  <c r="N1333" i="1"/>
  <c r="N799" i="1"/>
  <c r="N1377" i="1"/>
  <c r="R538" i="1"/>
  <c r="R1115" i="1"/>
  <c r="N640" i="1"/>
  <c r="N1217" i="1"/>
  <c r="R675" i="1"/>
  <c r="R1252" i="1"/>
  <c r="N631" i="1"/>
  <c r="N1208" i="1"/>
  <c r="N6759" i="1"/>
  <c r="N538" i="1"/>
  <c r="N1115" i="1"/>
  <c r="N2549" i="1"/>
  <c r="R640" i="1"/>
  <c r="R1217" i="1"/>
  <c r="R631" i="1"/>
  <c r="R1208" i="1"/>
  <c r="N513" i="1"/>
  <c r="N1090" i="1"/>
  <c r="R799" i="1"/>
  <c r="R1377" i="1"/>
  <c r="R6759" i="1"/>
  <c r="R755" i="1"/>
  <c r="R1333" i="1"/>
  <c r="R490" i="1"/>
  <c r="R1067" i="1"/>
  <c r="N675" i="1"/>
  <c r="N1252" i="1"/>
  <c r="N377" i="1"/>
  <c r="N1908" i="1"/>
  <c r="R6699" i="1"/>
  <c r="R6668" i="1"/>
  <c r="R6633" i="1"/>
  <c r="R2103" i="1"/>
  <c r="R2057" i="1"/>
  <c r="R1988" i="1"/>
  <c r="R1625" i="1"/>
  <c r="N398" i="1"/>
  <c r="N256" i="1"/>
  <c r="N514" i="1"/>
  <c r="N1091" i="1"/>
  <c r="R2550" i="1"/>
  <c r="N803" i="1"/>
  <c r="N1381" i="1"/>
  <c r="R18" i="1"/>
  <c r="R624" i="1"/>
  <c r="R1201" i="1"/>
  <c r="N6699" i="1"/>
  <c r="N6668" i="1"/>
  <c r="N6633" i="1"/>
  <c r="N2103" i="1"/>
  <c r="N2057" i="1"/>
  <c r="N1988" i="1"/>
  <c r="N1625" i="1"/>
  <c r="R377" i="1"/>
  <c r="R1908" i="1"/>
  <c r="N624" i="1"/>
  <c r="N1201" i="1"/>
  <c r="R514" i="1"/>
  <c r="R1091" i="1"/>
  <c r="N18" i="1"/>
  <c r="N2550" i="1"/>
  <c r="R398" i="1"/>
  <c r="R803" i="1"/>
  <c r="R1381" i="1"/>
  <c r="R2522" i="1"/>
  <c r="R6730" i="1"/>
  <c r="R2596" i="1"/>
  <c r="R2367" i="1"/>
  <c r="R266" i="1"/>
  <c r="R2410" i="1"/>
  <c r="R829" i="1"/>
  <c r="R1407" i="1"/>
  <c r="R2406" i="1"/>
  <c r="R2207" i="1"/>
  <c r="R2514" i="1"/>
  <c r="R2317" i="1"/>
  <c r="R2567" i="1"/>
  <c r="R2177" i="1"/>
  <c r="R1761" i="1"/>
  <c r="R173" i="1"/>
  <c r="R555" i="1"/>
  <c r="R1132" i="1"/>
  <c r="R541" i="1"/>
  <c r="R1118" i="1"/>
  <c r="R2209" i="1"/>
  <c r="R186" i="1"/>
  <c r="R1774" i="1"/>
  <c r="R883" i="1"/>
  <c r="R2232" i="1"/>
  <c r="R1461" i="1"/>
  <c r="R2570" i="1"/>
  <c r="R520" i="1"/>
  <c r="R2170" i="1"/>
  <c r="R1097" i="1"/>
  <c r="R1690" i="1"/>
  <c r="R102" i="1"/>
  <c r="R2008" i="1"/>
  <c r="R2513" i="1"/>
  <c r="R2568" i="1"/>
  <c r="R6813" i="1"/>
  <c r="R2191" i="1"/>
  <c r="R2539" i="1"/>
  <c r="R2560" i="1"/>
  <c r="R626" i="1"/>
  <c r="R1203" i="1"/>
  <c r="R2573" i="1"/>
  <c r="R515" i="1"/>
  <c r="R1092" i="1"/>
  <c r="R2173" i="1"/>
  <c r="R96" i="1"/>
  <c r="R1684" i="1"/>
  <c r="N998" i="1"/>
  <c r="N1576" i="1"/>
  <c r="R330" i="1"/>
  <c r="N583" i="1"/>
  <c r="N1160" i="1"/>
  <c r="R41" i="1"/>
  <c r="R1629" i="1"/>
  <c r="N553" i="1"/>
  <c r="N1130" i="1"/>
  <c r="N258" i="1"/>
  <c r="N567" i="1"/>
  <c r="N1144" i="1"/>
  <c r="R894" i="1"/>
  <c r="R1472" i="1"/>
  <c r="N633" i="1"/>
  <c r="N1210" i="1"/>
  <c r="N41" i="1"/>
  <c r="N1629" i="1"/>
  <c r="R998" i="1"/>
  <c r="R1576" i="1"/>
  <c r="R258" i="1"/>
  <c r="N330" i="1"/>
  <c r="N894" i="1"/>
  <c r="N1472" i="1"/>
  <c r="R567" i="1"/>
  <c r="R1144" i="1"/>
  <c r="N829" i="1"/>
  <c r="N1407" i="1"/>
  <c r="R633" i="1"/>
  <c r="R1210" i="1"/>
  <c r="R583" i="1"/>
  <c r="R1160" i="1"/>
  <c r="R2260" i="1"/>
  <c r="R209" i="1"/>
  <c r="R1797" i="1"/>
  <c r="R6791" i="1"/>
  <c r="R2566" i="1"/>
  <c r="R2176" i="1"/>
  <c r="R2168" i="1"/>
  <c r="R6801" i="1"/>
  <c r="R1730" i="1"/>
  <c r="R142" i="1"/>
  <c r="R1599" i="1"/>
  <c r="R2288" i="1"/>
  <c r="R2003" i="1"/>
  <c r="R1720" i="1"/>
  <c r="R132" i="1"/>
  <c r="R2254" i="1"/>
  <c r="R421" i="1"/>
  <c r="R1938" i="1"/>
  <c r="R881" i="1"/>
  <c r="R1459" i="1"/>
  <c r="N626" i="1"/>
  <c r="N1203" i="1"/>
  <c r="R314" i="1"/>
  <c r="N984" i="1"/>
  <c r="N1562" i="1"/>
  <c r="R2633" i="1"/>
  <c r="R370" i="1"/>
  <c r="R1903" i="1"/>
  <c r="R817" i="1"/>
  <c r="R1395" i="1"/>
  <c r="N532" i="1"/>
  <c r="N1109" i="1"/>
  <c r="N6753" i="1"/>
  <c r="N817" i="1"/>
  <c r="N1395" i="1"/>
  <c r="N421" i="1"/>
  <c r="N1938" i="1"/>
  <c r="R6753" i="1"/>
  <c r="N314" i="1"/>
  <c r="N881" i="1"/>
  <c r="N1459" i="1"/>
  <c r="R532" i="1"/>
  <c r="R1109" i="1"/>
  <c r="N370" i="1"/>
  <c r="N1903" i="1"/>
  <c r="N2633" i="1"/>
  <c r="R984" i="1"/>
  <c r="R1562" i="1"/>
  <c r="N8" i="1"/>
  <c r="N24" i="1"/>
  <c r="N902" i="1"/>
  <c r="N1480" i="1"/>
  <c r="N7" i="1"/>
  <c r="N6760" i="1"/>
  <c r="N516" i="1"/>
  <c r="N1093" i="1"/>
  <c r="N584" i="1"/>
  <c r="N1161" i="1"/>
  <c r="N361" i="1"/>
  <c r="N1897" i="1"/>
  <c r="N714" i="1"/>
  <c r="N1292" i="1"/>
  <c r="R442" i="1"/>
  <c r="R1020" i="1"/>
  <c r="N442" i="1"/>
  <c r="N1020" i="1"/>
  <c r="N457" i="1"/>
  <c r="N1035" i="1"/>
  <c r="N883" i="1"/>
  <c r="N1461" i="1"/>
  <c r="R714" i="1"/>
  <c r="R1292" i="1"/>
  <c r="R7" i="1"/>
  <c r="R6760" i="1"/>
  <c r="R8" i="1"/>
  <c r="R24" i="1"/>
  <c r="R516" i="1"/>
  <c r="R1093" i="1"/>
  <c r="R902" i="1"/>
  <c r="R1480" i="1"/>
  <c r="R361" i="1"/>
  <c r="R1897" i="1"/>
  <c r="R584" i="1"/>
  <c r="R1161" i="1"/>
  <c r="R2383" i="1"/>
  <c r="R2523" i="1"/>
  <c r="R2019" i="1"/>
  <c r="R2228" i="1"/>
  <c r="R2414" i="1"/>
  <c r="R2476" i="1"/>
  <c r="N2651" i="1"/>
  <c r="N918" i="1"/>
  <c r="N1496" i="1"/>
  <c r="R39" i="1"/>
  <c r="N661" i="1"/>
  <c r="N1238" i="1"/>
  <c r="R340" i="1"/>
  <c r="N279" i="1"/>
  <c r="N6828" i="1"/>
  <c r="N359" i="1"/>
  <c r="N1895" i="1"/>
  <c r="R831" i="1"/>
  <c r="R1409" i="1"/>
  <c r="R997" i="1"/>
  <c r="R1575" i="1"/>
  <c r="R279" i="1"/>
  <c r="R661" i="1"/>
  <c r="R1238" i="1"/>
  <c r="N831" i="1"/>
  <c r="N1409" i="1"/>
  <c r="R359" i="1"/>
  <c r="R1895" i="1"/>
  <c r="N997" i="1"/>
  <c r="N1575" i="1"/>
  <c r="R6828" i="1"/>
  <c r="R918" i="1"/>
  <c r="R1496" i="1"/>
  <c r="N340" i="1"/>
  <c r="R2651" i="1"/>
  <c r="N39" i="1"/>
  <c r="N864" i="1"/>
  <c r="N1442" i="1"/>
  <c r="N2627" i="1"/>
  <c r="R465" i="1"/>
  <c r="R1043" i="1"/>
  <c r="R471" i="1"/>
  <c r="R1049" i="1"/>
  <c r="N747" i="1"/>
  <c r="N1325" i="1"/>
  <c r="N402" i="1"/>
  <c r="R579" i="1"/>
  <c r="R1156" i="1"/>
  <c r="R2657" i="1"/>
  <c r="R2629" i="1"/>
  <c r="R864" i="1"/>
  <c r="R1442" i="1"/>
  <c r="N2657" i="1"/>
  <c r="N471" i="1"/>
  <c r="N1049" i="1"/>
  <c r="R747" i="1"/>
  <c r="R1325" i="1"/>
  <c r="N900" i="1"/>
  <c r="N1478" i="1"/>
  <c r="N465" i="1"/>
  <c r="N1043" i="1"/>
  <c r="N579" i="1"/>
  <c r="N1156" i="1"/>
  <c r="R2627" i="1"/>
  <c r="R402" i="1"/>
  <c r="N2629" i="1"/>
  <c r="N874" i="1"/>
  <c r="N1452" i="1"/>
  <c r="R976" i="1"/>
  <c r="R1554" i="1"/>
  <c r="N368" i="1"/>
  <c r="N1901" i="1"/>
  <c r="N380" i="1"/>
  <c r="N1909" i="1"/>
  <c r="N621" i="1"/>
  <c r="N1198" i="1"/>
  <c r="N358" i="1"/>
  <c r="N1894" i="1"/>
  <c r="R379" i="1"/>
  <c r="N690" i="1"/>
  <c r="N1267" i="1"/>
  <c r="N6756" i="1"/>
  <c r="R14" i="1"/>
  <c r="R358" i="1"/>
  <c r="R1894" i="1"/>
  <c r="R874" i="1"/>
  <c r="R1452" i="1"/>
  <c r="R690" i="1"/>
  <c r="R1267" i="1"/>
  <c r="R368" i="1"/>
  <c r="R1901" i="1"/>
  <c r="N14" i="1"/>
  <c r="R621" i="1"/>
  <c r="R1198" i="1"/>
  <c r="N976" i="1"/>
  <c r="N1554" i="1"/>
  <c r="R6756" i="1"/>
  <c r="R380" i="1"/>
  <c r="R1909" i="1"/>
  <c r="N379" i="1"/>
  <c r="N456" i="1"/>
  <c r="N1034" i="1"/>
  <c r="R1590" i="1"/>
  <c r="R1012" i="1"/>
  <c r="R693" i="1"/>
  <c r="R1271" i="1"/>
  <c r="N702" i="1"/>
  <c r="N1280" i="1"/>
  <c r="N520" i="1"/>
  <c r="N1097" i="1"/>
  <c r="N6748" i="1"/>
  <c r="N951" i="1"/>
  <c r="N1529" i="1"/>
  <c r="N924" i="1"/>
  <c r="N1502" i="1"/>
  <c r="N535" i="1"/>
  <c r="N1112" i="1"/>
  <c r="R28" i="1"/>
  <c r="R535" i="1"/>
  <c r="R1112" i="1"/>
  <c r="N1590" i="1"/>
  <c r="N1012" i="1"/>
  <c r="R924" i="1"/>
  <c r="R1502" i="1"/>
  <c r="R456" i="1"/>
  <c r="R1034" i="1"/>
  <c r="R951" i="1"/>
  <c r="R1529" i="1"/>
  <c r="R6748" i="1"/>
  <c r="R702" i="1"/>
  <c r="R1280" i="1"/>
  <c r="N693" i="1"/>
  <c r="N1271" i="1"/>
  <c r="N28" i="1"/>
  <c r="N887" i="1"/>
  <c r="N1465" i="1"/>
  <c r="N784" i="1"/>
  <c r="N1362" i="1"/>
  <c r="R2026" i="1"/>
  <c r="N344" i="1"/>
  <c r="R369" i="1"/>
  <c r="R1902" i="1"/>
  <c r="N982" i="1"/>
  <c r="N1560" i="1"/>
  <c r="N331" i="1"/>
  <c r="R2621" i="1"/>
  <c r="N451" i="1"/>
  <c r="N1029" i="1"/>
  <c r="R798" i="1"/>
  <c r="R1376" i="1"/>
  <c r="R451" i="1"/>
  <c r="R1029" i="1"/>
  <c r="R887" i="1"/>
  <c r="R1465" i="1"/>
  <c r="R344" i="1"/>
  <c r="N369" i="1"/>
  <c r="N1902" i="1"/>
  <c r="R331" i="1"/>
  <c r="N798" i="1"/>
  <c r="N1376" i="1"/>
  <c r="N2621" i="1"/>
  <c r="R784" i="1"/>
  <c r="R1362" i="1"/>
  <c r="R982" i="1"/>
  <c r="R1560" i="1"/>
  <c r="N2026" i="1"/>
  <c r="N923" i="1"/>
  <c r="N1501" i="1"/>
  <c r="R2623" i="1"/>
  <c r="N715" i="1"/>
  <c r="N1293" i="1"/>
  <c r="R448" i="1"/>
  <c r="R1026" i="1"/>
  <c r="N716" i="1"/>
  <c r="N1294" i="1"/>
  <c r="N406" i="1"/>
  <c r="N1929" i="1"/>
  <c r="N505" i="1"/>
  <c r="N1082" i="1"/>
  <c r="N17" i="1"/>
  <c r="R923" i="1"/>
  <c r="R1501" i="1"/>
  <c r="N498" i="1"/>
  <c r="N1075" i="1"/>
  <c r="R715" i="1"/>
  <c r="R1293" i="1"/>
  <c r="R498" i="1"/>
  <c r="R1075" i="1"/>
  <c r="R716" i="1"/>
  <c r="R1294" i="1"/>
  <c r="R294" i="1"/>
  <c r="N294" i="1"/>
  <c r="N448" i="1"/>
  <c r="N1026" i="1"/>
  <c r="N2623" i="1"/>
  <c r="R406" i="1"/>
  <c r="R1929" i="1"/>
  <c r="R505" i="1"/>
  <c r="R1082" i="1"/>
  <c r="R17" i="1"/>
  <c r="N6823" i="1"/>
  <c r="R838" i="1"/>
  <c r="R1416" i="1"/>
  <c r="N1303" i="1"/>
  <c r="R852" i="1"/>
  <c r="R1430" i="1"/>
  <c r="N873" i="1"/>
  <c r="N1451" i="1"/>
  <c r="N6684" i="1"/>
  <c r="N6657" i="1"/>
  <c r="N6618" i="1"/>
  <c r="N2088" i="1"/>
  <c r="N2042" i="1"/>
  <c r="N1973" i="1"/>
  <c r="N1613" i="1"/>
  <c r="R859" i="1"/>
  <c r="R1437" i="1"/>
  <c r="N987" i="1"/>
  <c r="N1565" i="1"/>
  <c r="N515" i="1"/>
  <c r="N1092" i="1"/>
  <c r="N2617" i="1"/>
  <c r="R987" i="1"/>
  <c r="R1565" i="1"/>
  <c r="R873" i="1"/>
  <c r="R1451" i="1"/>
  <c r="N852" i="1"/>
  <c r="N1430" i="1"/>
  <c r="R1303" i="1"/>
  <c r="R6684" i="1"/>
  <c r="R6657" i="1"/>
  <c r="R6618" i="1"/>
  <c r="R2088" i="1"/>
  <c r="R2042" i="1"/>
  <c r="R1973" i="1"/>
  <c r="R1613" i="1"/>
  <c r="R6823" i="1"/>
  <c r="N859" i="1"/>
  <c r="N1437" i="1"/>
  <c r="R2617" i="1"/>
  <c r="N838" i="1"/>
  <c r="N1416" i="1"/>
  <c r="R2109" i="1"/>
  <c r="R622" i="1"/>
  <c r="R1199" i="1"/>
  <c r="R650" i="1"/>
  <c r="R1227" i="1"/>
  <c r="R254" i="1"/>
  <c r="R2421" i="1"/>
  <c r="R6793" i="1"/>
  <c r="R79" i="1"/>
  <c r="R1667" i="1"/>
  <c r="R2366" i="1"/>
  <c r="R1954" i="1"/>
  <c r="R2385" i="1"/>
  <c r="R66" i="1"/>
  <c r="R2400" i="1"/>
  <c r="R1654" i="1"/>
  <c r="R2259" i="1"/>
  <c r="R208" i="1"/>
  <c r="R1796" i="1"/>
  <c r="R533" i="1"/>
  <c r="R1110" i="1"/>
  <c r="R2349" i="1"/>
  <c r="R2428" i="1"/>
  <c r="R2479" i="1"/>
  <c r="R2285" i="1"/>
  <c r="R2483" i="1"/>
  <c r="R2445" i="1"/>
  <c r="R2467" i="1"/>
  <c r="R2128" i="1"/>
  <c r="R2530" i="1"/>
  <c r="R1726" i="1"/>
  <c r="R138" i="1"/>
  <c r="R2556" i="1"/>
  <c r="R2005" i="1"/>
  <c r="R2327" i="1"/>
  <c r="R2257" i="1"/>
  <c r="R2319" i="1"/>
  <c r="R1689" i="1"/>
  <c r="R101" i="1"/>
  <c r="R2564" i="1"/>
  <c r="R2132" i="1"/>
  <c r="R2329" i="1"/>
  <c r="R2194" i="1"/>
  <c r="R178" i="1"/>
  <c r="R1766" i="1"/>
  <c r="R2299" i="1"/>
  <c r="R2113" i="1"/>
  <c r="R2511" i="1"/>
  <c r="R73" i="1"/>
  <c r="R1661" i="1"/>
  <c r="R2533" i="1"/>
  <c r="R1729" i="1"/>
  <c r="R141" i="1"/>
  <c r="R46" i="1"/>
  <c r="R1634" i="1"/>
  <c r="R2418" i="1"/>
  <c r="R2114" i="1"/>
  <c r="R2582" i="1"/>
  <c r="R2578" i="1"/>
  <c r="R2238" i="1"/>
  <c r="R2452" i="1"/>
  <c r="R2252" i="1"/>
  <c r="R2246" i="1"/>
  <c r="R6735" i="1"/>
  <c r="R2278" i="1"/>
  <c r="R2127" i="1"/>
  <c r="R1703" i="1"/>
  <c r="R115" i="1"/>
  <c r="R99" i="1"/>
  <c r="R1687" i="1"/>
  <c r="R56" i="1"/>
  <c r="R1644" i="1"/>
  <c r="R2411" i="1"/>
  <c r="R270" i="1"/>
  <c r="R6731" i="1"/>
  <c r="R2531" i="1"/>
  <c r="R2337" i="1"/>
  <c r="R2267" i="1"/>
  <c r="R196" i="1"/>
  <c r="R1784" i="1"/>
  <c r="R2516" i="1"/>
  <c r="R2416" i="1"/>
  <c r="R2210" i="1"/>
  <c r="R219" i="1"/>
  <c r="R1807" i="1"/>
  <c r="R185" i="1"/>
  <c r="R1773" i="1"/>
  <c r="R2272" i="1"/>
  <c r="R2283" i="1"/>
  <c r="R271" i="1"/>
  <c r="R1746" i="1"/>
  <c r="R158" i="1"/>
  <c r="R2372" i="1"/>
  <c r="R6789" i="1"/>
  <c r="R2160" i="1"/>
  <c r="R2496" i="1"/>
  <c r="R2302" i="1"/>
  <c r="R2348" i="1"/>
  <c r="R2601" i="1"/>
  <c r="R2187" i="1"/>
  <c r="R1747" i="1"/>
  <c r="R159" i="1"/>
  <c r="R2574" i="1"/>
  <c r="R274" i="1"/>
  <c r="R2015" i="1"/>
  <c r="R1697" i="1"/>
  <c r="R109" i="1"/>
  <c r="R2316" i="1"/>
  <c r="R2343" i="1"/>
  <c r="R93" i="1"/>
  <c r="R1681" i="1"/>
  <c r="R2591" i="1"/>
  <c r="R273" i="1"/>
  <c r="R2424" i="1"/>
  <c r="R2466" i="1"/>
  <c r="R2287" i="1"/>
  <c r="R60" i="1"/>
  <c r="R1648" i="1"/>
  <c r="R1753" i="1"/>
  <c r="R165" i="1"/>
  <c r="R2140" i="1"/>
  <c r="R2395" i="1"/>
  <c r="R2190" i="1"/>
  <c r="R2136" i="1"/>
  <c r="R2231" i="1"/>
  <c r="R195" i="1"/>
  <c r="R1783" i="1"/>
  <c r="R2353" i="1"/>
  <c r="R2150" i="1"/>
  <c r="R2494" i="1"/>
  <c r="R2014" i="1"/>
  <c r="R51" i="1"/>
  <c r="R1639" i="1"/>
  <c r="R2384" i="1"/>
  <c r="R64" i="1"/>
  <c r="R1652" i="1"/>
  <c r="R2510" i="1"/>
  <c r="R1709" i="1"/>
  <c r="R121" i="1"/>
  <c r="R272" i="1"/>
  <c r="R2413" i="1"/>
  <c r="R1751" i="1"/>
  <c r="R163" i="1"/>
  <c r="R2474" i="1"/>
  <c r="R6792" i="1"/>
  <c r="R2580" i="1"/>
  <c r="R2218" i="1"/>
  <c r="R972" i="1"/>
  <c r="R1550" i="1"/>
  <c r="R97" i="1"/>
  <c r="R1685" i="1"/>
  <c r="R1695" i="1"/>
  <c r="R107" i="1"/>
  <c r="R2325" i="1"/>
  <c r="R2001" i="1"/>
  <c r="R52" i="1"/>
  <c r="R1640" i="1"/>
  <c r="R2289" i="1"/>
  <c r="R2163" i="1"/>
  <c r="R2426" i="1"/>
  <c r="R2121" i="1"/>
  <c r="R2526" i="1"/>
  <c r="R1721" i="1"/>
  <c r="R133" i="1"/>
  <c r="R2503" i="1"/>
  <c r="R6809" i="1"/>
  <c r="R2342" i="1"/>
  <c r="R2142" i="1"/>
  <c r="R1749" i="1"/>
  <c r="R161" i="1"/>
  <c r="R2499" i="1"/>
  <c r="R937" i="1"/>
  <c r="R1515" i="1"/>
  <c r="R309" i="1"/>
  <c r="R669" i="1"/>
  <c r="R1246" i="1"/>
  <c r="R497" i="1"/>
  <c r="R2152" i="1"/>
  <c r="R1074" i="1"/>
  <c r="R263" i="1"/>
  <c r="R2351" i="1"/>
  <c r="R486" i="1"/>
  <c r="R1063" i="1"/>
  <c r="R2318" i="1"/>
  <c r="R1698" i="1"/>
  <c r="R110" i="1"/>
  <c r="R928" i="1"/>
  <c r="R1506" i="1"/>
  <c r="R2274" i="1"/>
  <c r="R6804" i="1"/>
  <c r="R2456" i="1"/>
  <c r="R2156" i="1"/>
  <c r="R2586" i="1"/>
  <c r="R2116" i="1"/>
  <c r="R2354" i="1"/>
  <c r="R244" i="1"/>
  <c r="R1832" i="1"/>
  <c r="R2161" i="1"/>
  <c r="R2023" i="1"/>
  <c r="R6779" i="1"/>
  <c r="R6729" i="1"/>
  <c r="R5" i="1"/>
  <c r="R239" i="1"/>
  <c r="R1827" i="1"/>
  <c r="R2497" i="1"/>
  <c r="R2397" i="1"/>
  <c r="R2192" i="1"/>
  <c r="R2502" i="1"/>
  <c r="R2305" i="1"/>
  <c r="R2111" i="1"/>
  <c r="R2201" i="1"/>
  <c r="R269" i="1"/>
  <c r="R2470" i="1"/>
  <c r="R2124" i="1"/>
  <c r="R1694" i="1"/>
  <c r="R106" i="1"/>
  <c r="R6721" i="1"/>
  <c r="R2279" i="1"/>
  <c r="R6719" i="1"/>
  <c r="R6778" i="1"/>
  <c r="R2143" i="1"/>
  <c r="R1740" i="1"/>
  <c r="R152" i="1"/>
  <c r="R2532" i="1"/>
  <c r="R1728" i="1"/>
  <c r="R140" i="1"/>
  <c r="R65" i="1"/>
  <c r="R1653" i="1"/>
  <c r="R2157" i="1"/>
  <c r="R2006" i="1"/>
  <c r="R2422" i="1"/>
  <c r="R2500" i="1"/>
  <c r="R2469" i="1"/>
  <c r="R2273" i="1"/>
  <c r="R6798" i="1"/>
  <c r="R189" i="1"/>
  <c r="R1777" i="1"/>
  <c r="R6808" i="1"/>
  <c r="R2521" i="1"/>
  <c r="R2389" i="1"/>
  <c r="R6746" i="1"/>
  <c r="R1999" i="1"/>
  <c r="R2174" i="1"/>
  <c r="R2458" i="1"/>
  <c r="R2558" i="1"/>
  <c r="R2443" i="1"/>
  <c r="R2423" i="1"/>
  <c r="R2134" i="1"/>
  <c r="R2118" i="1"/>
  <c r="R2427" i="1"/>
  <c r="R2126" i="1"/>
  <c r="R2328" i="1"/>
  <c r="R1691" i="1"/>
  <c r="R103" i="1"/>
  <c r="R94" i="1"/>
  <c r="R2464" i="1"/>
  <c r="R1682" i="1"/>
  <c r="R6786" i="1"/>
  <c r="R2224" i="1"/>
  <c r="R2380" i="1"/>
  <c r="R6733" i="1"/>
  <c r="R6782" i="1"/>
  <c r="R2219" i="1"/>
  <c r="R1710" i="1"/>
  <c r="R122" i="1"/>
  <c r="R2447" i="1"/>
  <c r="R2247" i="1"/>
  <c r="R2131" i="1"/>
  <c r="R2148" i="1"/>
  <c r="R2434" i="1"/>
  <c r="R2311" i="1"/>
  <c r="R2359" i="1"/>
  <c r="R2335" i="1"/>
  <c r="R1997" i="1"/>
  <c r="R2244" i="1"/>
  <c r="R2200" i="1"/>
  <c r="R6785" i="1"/>
  <c r="R2535" i="1"/>
  <c r="R44" i="1"/>
  <c r="R1632" i="1"/>
  <c r="R2597" i="1"/>
  <c r="R2120" i="1"/>
  <c r="R183" i="1"/>
  <c r="R1771" i="1"/>
  <c r="R2490" i="1"/>
  <c r="R2217" i="1"/>
  <c r="R2139" i="1"/>
  <c r="R1736" i="1"/>
  <c r="R148" i="1"/>
  <c r="R2002" i="1"/>
  <c r="R2000" i="1"/>
  <c r="R2255" i="1"/>
  <c r="R2584" i="1"/>
  <c r="R2108" i="1"/>
  <c r="R2360" i="1"/>
  <c r="R6807" i="1"/>
  <c r="R213" i="1"/>
  <c r="R1801" i="1"/>
  <c r="R6740" i="1"/>
  <c r="R76" i="1"/>
  <c r="R2429" i="1"/>
  <c r="R1664" i="1"/>
  <c r="R1701" i="1"/>
  <c r="R113" i="1"/>
  <c r="R2312" i="1"/>
  <c r="R2602" i="1"/>
  <c r="R237" i="1"/>
  <c r="R1825" i="1"/>
  <c r="R2460" i="1"/>
  <c r="R6725" i="1"/>
  <c r="R2376" i="1"/>
  <c r="R6715" i="1"/>
  <c r="R2592" i="1"/>
  <c r="R2371" i="1"/>
  <c r="R2172" i="1"/>
  <c r="R1757" i="1"/>
  <c r="R169" i="1"/>
  <c r="R6717" i="1"/>
  <c r="R2559" i="1"/>
  <c r="R3" i="1"/>
  <c r="R2487" i="1"/>
  <c r="R2415" i="1"/>
  <c r="R2606" i="1"/>
  <c r="R190" i="1"/>
  <c r="R1778" i="1"/>
  <c r="R2298" i="1"/>
  <c r="R211" i="1"/>
  <c r="R1799" i="1"/>
  <c r="R6716" i="1"/>
  <c r="R1707" i="1"/>
  <c r="R119" i="1"/>
  <c r="R593" i="1"/>
  <c r="R1170" i="1"/>
  <c r="R2475" i="1"/>
  <c r="R2280" i="1"/>
  <c r="R840" i="1"/>
  <c r="R1418" i="1"/>
  <c r="R597" i="1"/>
  <c r="R1174" i="1"/>
  <c r="R585" i="1"/>
  <c r="R1162" i="1"/>
  <c r="R2585" i="1"/>
  <c r="R444" i="1"/>
  <c r="R1022" i="1"/>
  <c r="R78" i="1"/>
  <c r="R1666" i="1"/>
  <c r="R909" i="1"/>
  <c r="R1487" i="1"/>
  <c r="R200" i="1"/>
  <c r="R1788" i="1"/>
  <c r="R2484" i="1"/>
  <c r="R2603" i="1"/>
  <c r="R2106" i="1"/>
  <c r="R2060" i="1"/>
  <c r="R1991" i="1"/>
  <c r="R1716" i="1"/>
  <c r="R128" i="1"/>
  <c r="R75" i="1"/>
  <c r="R1663" i="1"/>
  <c r="R2141" i="1"/>
  <c r="R2135" i="1"/>
  <c r="R2291" i="1"/>
  <c r="R1712" i="1"/>
  <c r="R124" i="1"/>
  <c r="R1718" i="1"/>
  <c r="R130" i="1"/>
  <c r="R2016" i="1"/>
  <c r="R2227" i="1"/>
  <c r="R6744" i="1"/>
  <c r="R6732" i="1"/>
  <c r="R2525" i="1"/>
  <c r="R2432" i="1"/>
  <c r="R2346" i="1"/>
  <c r="R1998" i="1"/>
  <c r="R2478" i="1"/>
  <c r="R2512" i="1"/>
  <c r="R2162" i="1"/>
  <c r="R2485" i="1"/>
  <c r="R2369" i="1"/>
  <c r="R6745" i="1"/>
  <c r="R2017" i="1"/>
  <c r="R241" i="1"/>
  <c r="R1829" i="1"/>
  <c r="R2010" i="1"/>
  <c r="R212" i="1"/>
  <c r="R1800" i="1"/>
  <c r="R2323" i="1"/>
  <c r="R2292" i="1"/>
  <c r="R1756" i="1"/>
  <c r="R168" i="1"/>
  <c r="R81" i="1"/>
  <c r="R1669" i="1"/>
  <c r="R2468" i="1"/>
  <c r="R2425" i="1"/>
  <c r="R191" i="1"/>
  <c r="R1779" i="1"/>
  <c r="R999" i="1"/>
  <c r="R1577" i="1"/>
  <c r="R2579" i="1"/>
  <c r="R788" i="1"/>
  <c r="R1366" i="1"/>
  <c r="R2453" i="1"/>
  <c r="R2125" i="1"/>
  <c r="R525" i="1"/>
  <c r="R1102" i="1"/>
  <c r="R299" i="1"/>
  <c r="R262" i="1"/>
  <c r="R6806" i="1"/>
  <c r="R2263" i="1"/>
  <c r="R68" i="1"/>
  <c r="R1656" i="1"/>
  <c r="R188" i="1"/>
  <c r="R1776" i="1"/>
  <c r="R2122" i="1"/>
  <c r="R2271" i="1"/>
  <c r="R2408" i="1"/>
  <c r="R2208" i="1"/>
  <c r="R2202" i="1"/>
  <c r="R2112" i="1"/>
  <c r="R267" i="1"/>
  <c r="R220" i="1"/>
  <c r="R1808" i="1"/>
  <c r="R202" i="1"/>
  <c r="R1790" i="1"/>
  <c r="R1702" i="1"/>
  <c r="R114" i="1"/>
  <c r="R2575" i="1"/>
  <c r="R325" i="1"/>
  <c r="R2117" i="1"/>
  <c r="R639" i="1"/>
  <c r="R1216" i="1"/>
  <c r="R2293" i="1"/>
  <c r="R2538" i="1"/>
  <c r="R1734" i="1"/>
  <c r="R146" i="1"/>
  <c r="R596" i="1"/>
  <c r="R1173" i="1"/>
  <c r="R569" i="1"/>
  <c r="R1146" i="1"/>
  <c r="R1754" i="1"/>
  <c r="R166" i="1"/>
  <c r="R566" i="1"/>
  <c r="R1143" i="1"/>
  <c r="R2213" i="1"/>
  <c r="R2020" i="1"/>
  <c r="R2507" i="1"/>
  <c r="R53" i="1"/>
  <c r="R1641" i="1"/>
  <c r="R2235" i="1"/>
  <c r="R197" i="1"/>
  <c r="R1785" i="1"/>
  <c r="R2155" i="1"/>
  <c r="R446" i="1"/>
  <c r="R1024" i="1"/>
  <c r="R440" i="1"/>
  <c r="R1018" i="1"/>
  <c r="R1699" i="1"/>
  <c r="R111" i="1"/>
  <c r="R718" i="1"/>
  <c r="R1296" i="1"/>
  <c r="R651" i="1"/>
  <c r="R2297" i="1"/>
  <c r="R1228" i="1"/>
  <c r="R929" i="1"/>
  <c r="R1507" i="1"/>
  <c r="R293" i="1"/>
  <c r="R854" i="1"/>
  <c r="R2419" i="1"/>
  <c r="R1432" i="1"/>
  <c r="R554" i="1"/>
  <c r="R2407" i="1"/>
  <c r="R1131" i="1"/>
  <c r="R588" i="1"/>
  <c r="R1165" i="1"/>
  <c r="R2588" i="1"/>
  <c r="R2239" i="1"/>
  <c r="R6718" i="1"/>
  <c r="R2368" i="1"/>
  <c r="R2304" i="1"/>
  <c r="R2220" i="1"/>
  <c r="R1696" i="1"/>
  <c r="R108" i="1"/>
  <c r="R2394" i="1"/>
  <c r="R177" i="1"/>
  <c r="R1765" i="1"/>
  <c r="R1601" i="1"/>
  <c r="R2412" i="1"/>
  <c r="R2581" i="1"/>
  <c r="R2245" i="1"/>
  <c r="R2387" i="1"/>
  <c r="R2021" i="1"/>
  <c r="R2251" i="1"/>
  <c r="R1693" i="1"/>
  <c r="R105" i="1"/>
  <c r="R841" i="1"/>
  <c r="R1419" i="1"/>
  <c r="R297" i="1"/>
  <c r="R830" i="1"/>
  <c r="R1408" i="1"/>
  <c r="R2599" i="1"/>
  <c r="R236" i="1"/>
  <c r="R1824" i="1"/>
  <c r="R544" i="1"/>
  <c r="R1121" i="1"/>
  <c r="R958" i="1"/>
  <c r="R1536" i="1"/>
  <c r="R492" i="1"/>
  <c r="R1069" i="1"/>
  <c r="R1587" i="1"/>
  <c r="R1009" i="1"/>
  <c r="R338" i="1"/>
  <c r="R610" i="1"/>
  <c r="R1187" i="1"/>
  <c r="R979" i="1"/>
  <c r="R1557" i="1"/>
  <c r="R777" i="1"/>
  <c r="R1355" i="1"/>
  <c r="R609" i="1"/>
  <c r="R1186" i="1"/>
  <c r="R328" i="1"/>
  <c r="R810" i="1"/>
  <c r="R2382" i="1"/>
  <c r="R2181" i="1"/>
  <c r="R1388" i="1"/>
  <c r="R833" i="1"/>
  <c r="R1411" i="1"/>
  <c r="R1724" i="1"/>
  <c r="R136" i="1"/>
  <c r="R2565" i="1"/>
  <c r="R2486" i="1"/>
  <c r="R2295" i="1"/>
  <c r="R2481" i="1"/>
  <c r="R2473" i="1"/>
  <c r="R2277" i="1"/>
  <c r="R6812" i="1"/>
  <c r="R6777" i="1"/>
  <c r="R1737" i="1"/>
  <c r="R149" i="1"/>
  <c r="R2457" i="1"/>
  <c r="R243" i="1"/>
  <c r="R1831" i="1"/>
  <c r="R69" i="1"/>
  <c r="R1657" i="1"/>
  <c r="R228" i="1"/>
  <c r="R1816" i="1"/>
  <c r="R2509" i="1"/>
  <c r="R2310" i="1"/>
  <c r="R2362" i="1"/>
  <c r="R6780" i="1"/>
  <c r="R2144" i="1"/>
  <c r="R6724" i="1"/>
  <c r="R809" i="1"/>
  <c r="R1387" i="1"/>
  <c r="R301" i="1"/>
  <c r="R850" i="1"/>
  <c r="R1428" i="1"/>
  <c r="R61" i="1"/>
  <c r="R1649" i="1"/>
  <c r="R1722" i="1"/>
  <c r="R134" i="1"/>
  <c r="R1589" i="1"/>
  <c r="R1011" i="1"/>
  <c r="R736" i="1"/>
  <c r="R1314" i="1"/>
  <c r="R6787" i="1"/>
  <c r="R1745" i="1"/>
  <c r="R157" i="1"/>
  <c r="R6800" i="1"/>
  <c r="R1700" i="1"/>
  <c r="R112" i="1"/>
  <c r="R339" i="1"/>
  <c r="R741" i="1"/>
  <c r="R1319" i="1"/>
  <c r="R762" i="1"/>
  <c r="R1340" i="1"/>
  <c r="R1727" i="1"/>
  <c r="R139" i="1"/>
  <c r="R1705" i="1"/>
  <c r="R117" i="1"/>
  <c r="R1949" i="1"/>
  <c r="R479" i="1"/>
  <c r="R1057" i="1"/>
  <c r="R731" i="1"/>
  <c r="R1309" i="1"/>
  <c r="R916" i="1"/>
  <c r="R1494" i="1"/>
  <c r="R793" i="1"/>
  <c r="R2166" i="1"/>
  <c r="R1371" i="1"/>
  <c r="R1758" i="1"/>
  <c r="R170" i="1"/>
  <c r="R422" i="1"/>
  <c r="R277" i="1"/>
  <c r="R483" i="1"/>
  <c r="R527" i="1"/>
  <c r="R1104" i="1"/>
  <c r="R230" i="1"/>
  <c r="R1818" i="1"/>
  <c r="R475" i="1"/>
  <c r="R1053" i="1"/>
  <c r="R2338" i="1"/>
  <c r="R882" i="1"/>
  <c r="R1460" i="1"/>
  <c r="R906" i="1"/>
  <c r="R207" i="1"/>
  <c r="R1795" i="1"/>
  <c r="R1484" i="1"/>
  <c r="R2471" i="1"/>
  <c r="R971" i="1"/>
  <c r="R1549" i="1"/>
  <c r="R500" i="1"/>
  <c r="R1077" i="1"/>
  <c r="R502" i="1"/>
  <c r="R1079" i="1"/>
  <c r="R1711" i="1"/>
  <c r="R123" i="1"/>
  <c r="R345" i="1"/>
  <c r="R2115" i="1"/>
  <c r="R722" i="1"/>
  <c r="R2336" i="1"/>
  <c r="R1300" i="1"/>
  <c r="R2258" i="1"/>
  <c r="R771" i="1"/>
  <c r="R1349" i="1"/>
  <c r="R499" i="1"/>
  <c r="R1076" i="1"/>
  <c r="R6790" i="1"/>
  <c r="R877" i="1"/>
  <c r="R1455" i="1"/>
  <c r="R6678" i="1"/>
  <c r="R6612" i="1"/>
  <c r="R2082" i="1"/>
  <c r="R2036" i="1"/>
  <c r="R1967" i="1"/>
  <c r="R694" i="1"/>
  <c r="R1272" i="1"/>
  <c r="R2356" i="1"/>
  <c r="R2472" i="1"/>
  <c r="R674" i="1"/>
  <c r="R1251" i="1"/>
  <c r="R964" i="1"/>
  <c r="R1542" i="1"/>
  <c r="R2315" i="1"/>
  <c r="R519" i="1"/>
  <c r="R1096" i="1"/>
  <c r="R6799" i="1"/>
  <c r="R2430" i="1"/>
  <c r="R896" i="1"/>
  <c r="R1474" i="1"/>
  <c r="R92" i="1"/>
  <c r="R2462" i="1"/>
  <c r="R1680" i="1"/>
  <c r="R6723" i="1"/>
  <c r="R321" i="1"/>
  <c r="R556" i="1"/>
  <c r="R1133" i="1"/>
  <c r="R751" i="1"/>
  <c r="R1329" i="1"/>
  <c r="R773" i="1"/>
  <c r="R1351" i="1"/>
  <c r="R782" i="1"/>
  <c r="R2158" i="1"/>
  <c r="R1360" i="1"/>
  <c r="R635" i="1"/>
  <c r="R2276" i="1"/>
  <c r="R218" i="1"/>
  <c r="R1806" i="1"/>
  <c r="R1212" i="1"/>
  <c r="R720" i="1"/>
  <c r="R1298" i="1"/>
  <c r="R2607" i="1"/>
  <c r="R2537" i="1"/>
  <c r="R772" i="1"/>
  <c r="R1350" i="1"/>
  <c r="R2506" i="1"/>
  <c r="R234" i="1"/>
  <c r="R1822" i="1"/>
  <c r="R792" i="1"/>
  <c r="R1370" i="1"/>
  <c r="R930" i="1"/>
  <c r="R1508" i="1"/>
  <c r="R927" i="1"/>
  <c r="R1505" i="1"/>
  <c r="R711" i="1"/>
  <c r="R1289" i="1"/>
  <c r="R644" i="1"/>
  <c r="R1221" i="1"/>
  <c r="R686" i="1"/>
  <c r="R1263" i="1"/>
  <c r="R985" i="1"/>
  <c r="R1563" i="1"/>
  <c r="R1581" i="1"/>
  <c r="R1003" i="1"/>
  <c r="R441" i="1"/>
  <c r="R1019" i="1"/>
  <c r="R2281" i="1"/>
  <c r="R260" i="1"/>
  <c r="R2527" i="1"/>
  <c r="R742" i="1"/>
  <c r="R1320" i="1"/>
  <c r="R517" i="1"/>
  <c r="R1094" i="1"/>
  <c r="R603" i="1"/>
  <c r="R2248" i="1"/>
  <c r="R1180" i="1"/>
  <c r="R685" i="1"/>
  <c r="R2309" i="1"/>
  <c r="R1262" i="1"/>
  <c r="R6810" i="1"/>
  <c r="R637" i="1"/>
  <c r="R1214" i="1"/>
  <c r="R823" i="1"/>
  <c r="R1401" i="1"/>
  <c r="R2571" i="1"/>
  <c r="N892" i="1"/>
  <c r="N1470" i="1"/>
  <c r="N541" i="1"/>
  <c r="N1118" i="1"/>
  <c r="N824" i="1"/>
  <c r="N1402" i="1"/>
  <c r="N1954" i="1"/>
  <c r="N555" i="1"/>
  <c r="N1132" i="1"/>
  <c r="N533" i="1"/>
  <c r="N1110" i="1"/>
  <c r="N2106" i="1"/>
  <c r="N2060" i="1"/>
  <c r="N1991" i="1"/>
  <c r="N972" i="1"/>
  <c r="N1550" i="1"/>
  <c r="N650" i="1"/>
  <c r="N1227" i="1"/>
  <c r="N6772" i="1"/>
  <c r="R316" i="1"/>
  <c r="R820" i="1"/>
  <c r="R2186" i="1"/>
  <c r="R1764" i="1"/>
  <c r="R176" i="1"/>
  <c r="R1398" i="1"/>
  <c r="R849" i="1"/>
  <c r="R1427" i="1"/>
  <c r="R480" i="1"/>
  <c r="R1058" i="1"/>
  <c r="R836" i="1"/>
  <c r="R1414" i="1"/>
  <c r="R54" i="1"/>
  <c r="R1642" i="1"/>
  <c r="R821" i="1"/>
  <c r="R2392" i="1"/>
  <c r="R1399" i="1"/>
  <c r="R246" i="1"/>
  <c r="R1834" i="1"/>
  <c r="R1585" i="1"/>
  <c r="R1007" i="1"/>
  <c r="R607" i="1"/>
  <c r="R1184" i="1"/>
  <c r="R656" i="1"/>
  <c r="R1233" i="1"/>
  <c r="R549" i="1"/>
  <c r="R2401" i="1"/>
  <c r="R179" i="1"/>
  <c r="R1767" i="1"/>
  <c r="R1126" i="1"/>
  <c r="R322" i="1"/>
  <c r="R765" i="1"/>
  <c r="R1343" i="1"/>
  <c r="R670" i="1"/>
  <c r="R1247" i="1"/>
  <c r="R2331" i="1"/>
  <c r="R327" i="1"/>
  <c r="R907" i="1"/>
  <c r="R1485" i="1"/>
  <c r="R2363" i="1"/>
  <c r="R749" i="1"/>
  <c r="R1327" i="1"/>
  <c r="R1597" i="1"/>
  <c r="R2306" i="1"/>
  <c r="R2504" i="1"/>
  <c r="R1708" i="1"/>
  <c r="R120" i="1"/>
  <c r="R45" i="1"/>
  <c r="R2344" i="1"/>
  <c r="R1633" i="1"/>
  <c r="R2589" i="1"/>
  <c r="R439" i="1"/>
  <c r="R1017" i="1"/>
  <c r="R91" i="1"/>
  <c r="R2461" i="1"/>
  <c r="R1679" i="1"/>
  <c r="R952" i="1"/>
  <c r="R1530" i="1"/>
  <c r="R546" i="1"/>
  <c r="R1123" i="1"/>
  <c r="R956" i="1"/>
  <c r="R1534" i="1"/>
  <c r="R641" i="1"/>
  <c r="R221" i="1"/>
  <c r="R1809" i="1"/>
  <c r="R1218" i="1"/>
  <c r="R920" i="1"/>
  <c r="R1498" i="1"/>
  <c r="R6742" i="1"/>
  <c r="R2520" i="1"/>
  <c r="R508" i="1"/>
  <c r="R1085" i="1"/>
  <c r="R839" i="1"/>
  <c r="R1417" i="1"/>
  <c r="R2498" i="1"/>
  <c r="R6784" i="1"/>
  <c r="R1732" i="1"/>
  <c r="R1586" i="1"/>
  <c r="R144" i="1"/>
  <c r="R1008" i="1"/>
  <c r="R578" i="1"/>
  <c r="R1155" i="1"/>
  <c r="R74" i="1"/>
  <c r="R1662" i="1"/>
  <c r="R85" i="1"/>
  <c r="R2448" i="1"/>
  <c r="R1673" i="1"/>
  <c r="R308" i="1"/>
  <c r="R180" i="1"/>
  <c r="R1768" i="1"/>
  <c r="N622" i="1"/>
  <c r="N1199" i="1"/>
  <c r="R2417" i="1"/>
  <c r="R2212" i="1"/>
  <c r="R204" i="1"/>
  <c r="R1792" i="1"/>
  <c r="R819" i="1"/>
  <c r="R1397" i="1"/>
  <c r="R660" i="1"/>
  <c r="R1237" i="1"/>
  <c r="R1706" i="1"/>
  <c r="R118" i="1"/>
  <c r="R487" i="1"/>
  <c r="R1064" i="1"/>
  <c r="R645" i="1"/>
  <c r="R1222" i="1"/>
  <c r="R460" i="1"/>
  <c r="R1038" i="1"/>
  <c r="N460" i="1"/>
  <c r="N1038" i="1"/>
  <c r="R526" i="1"/>
  <c r="R1103" i="1"/>
  <c r="N949" i="1"/>
  <c r="N1527" i="1"/>
  <c r="R949" i="1"/>
  <c r="R1527" i="1"/>
  <c r="N526" i="1"/>
  <c r="N1103" i="1"/>
  <c r="R2221" i="1"/>
  <c r="R193" i="1"/>
  <c r="R1781" i="1"/>
  <c r="R835" i="1"/>
  <c r="R1413" i="1"/>
  <c r="R470" i="1"/>
  <c r="R1048" i="1"/>
  <c r="R855" i="1"/>
  <c r="R2420" i="1"/>
  <c r="R2214" i="1"/>
  <c r="R1433" i="1"/>
  <c r="R898" i="1"/>
  <c r="R1476" i="1"/>
  <c r="R518" i="1"/>
  <c r="R1095" i="1"/>
  <c r="R806" i="1"/>
  <c r="R1384" i="1"/>
  <c r="R766" i="1"/>
  <c r="R1344" i="1"/>
  <c r="R879" i="1"/>
  <c r="R1457" i="1"/>
  <c r="R534" i="1"/>
  <c r="R1111" i="1"/>
  <c r="R875" i="1"/>
  <c r="R1453" i="1"/>
  <c r="R822" i="1"/>
  <c r="R62" i="1"/>
  <c r="R2569" i="1"/>
  <c r="R2393" i="1"/>
  <c r="R2188" i="1"/>
  <c r="R1650" i="1"/>
  <c r="R1400" i="1"/>
  <c r="R2524" i="1"/>
  <c r="R1717" i="1"/>
  <c r="R129" i="1"/>
  <c r="R6741" i="1"/>
  <c r="R1598" i="1"/>
  <c r="R695" i="1"/>
  <c r="R1273" i="1"/>
  <c r="R805" i="1"/>
  <c r="R1383" i="1"/>
  <c r="R745" i="1"/>
  <c r="R1323" i="1"/>
  <c r="R512" i="1"/>
  <c r="R1089" i="1"/>
  <c r="R2563" i="1"/>
  <c r="R511" i="1"/>
  <c r="R1088" i="1"/>
  <c r="R2320" i="1"/>
  <c r="R2184" i="1"/>
  <c r="R1763" i="1"/>
  <c r="R175" i="1"/>
  <c r="R1744" i="1"/>
  <c r="R156" i="1"/>
  <c r="R2275" i="1"/>
  <c r="R232" i="1"/>
  <c r="R2303" i="1"/>
  <c r="R1820" i="1"/>
  <c r="R507" i="1"/>
  <c r="R1084" i="1"/>
  <c r="R438" i="1"/>
  <c r="R1016" i="1"/>
  <c r="R231" i="1"/>
  <c r="R2301" i="1"/>
  <c r="R1819" i="1"/>
  <c r="R2587" i="1"/>
  <c r="R2265" i="1"/>
  <c r="R484" i="1"/>
  <c r="R1739" i="1"/>
  <c r="R151" i="1"/>
  <c r="R1061" i="1"/>
  <c r="R2501" i="1"/>
  <c r="R1760" i="1"/>
  <c r="R172" i="1"/>
  <c r="R891" i="1"/>
  <c r="R1469" i="1"/>
  <c r="R977" i="1"/>
  <c r="R1555" i="1"/>
  <c r="R347" i="1"/>
  <c r="R729" i="1"/>
  <c r="R1307" i="1"/>
  <c r="R521" i="1"/>
  <c r="R2370" i="1"/>
  <c r="R1098" i="1"/>
  <c r="R570" i="1"/>
  <c r="R1147" i="1"/>
  <c r="R2491" i="1"/>
  <c r="R846" i="1"/>
  <c r="R1424" i="1"/>
  <c r="R775" i="1"/>
  <c r="R1353" i="1"/>
  <c r="R2018" i="1"/>
  <c r="R750" i="1"/>
  <c r="R1328" i="1"/>
  <c r="R804" i="1"/>
  <c r="R1382" i="1"/>
  <c r="R2451" i="1"/>
  <c r="R227" i="1"/>
  <c r="R1815" i="1"/>
  <c r="R2613" i="1"/>
  <c r="R89" i="1"/>
  <c r="R1677" i="1"/>
  <c r="R2153" i="1"/>
  <c r="R761" i="1"/>
  <c r="R1339" i="1"/>
  <c r="R1268" i="1"/>
  <c r="R2225" i="1"/>
  <c r="R1000" i="1"/>
  <c r="R2529" i="1"/>
  <c r="R1725" i="1"/>
  <c r="R1578" i="1"/>
  <c r="R137" i="1"/>
  <c r="R1688" i="1"/>
  <c r="R100" i="1"/>
  <c r="R6743" i="1"/>
  <c r="R6676" i="1"/>
  <c r="R6651" i="1"/>
  <c r="R6645" i="1"/>
  <c r="R6610" i="1"/>
  <c r="R6605" i="1"/>
  <c r="R1946" i="1"/>
  <c r="R551" i="1"/>
  <c r="R1128" i="1"/>
  <c r="R72" i="1"/>
  <c r="R2409" i="1"/>
  <c r="R1660" i="1"/>
  <c r="R388" i="1"/>
  <c r="R1916" i="1"/>
  <c r="R802" i="1"/>
  <c r="R1380" i="1"/>
  <c r="R49" i="1"/>
  <c r="R1637" i="1"/>
  <c r="R2455" i="1"/>
  <c r="R2440" i="1"/>
  <c r="R2237" i="1"/>
  <c r="R2196" i="1"/>
  <c r="R682" i="1"/>
  <c r="R1259" i="1"/>
  <c r="R2433" i="1"/>
  <c r="R2222" i="1"/>
  <c r="R2388" i="1"/>
  <c r="R2437" i="1"/>
  <c r="R2233" i="1"/>
  <c r="R634" i="1"/>
  <c r="R1211" i="1"/>
  <c r="R1748" i="1"/>
  <c r="R160" i="1"/>
  <c r="R2528" i="1"/>
  <c r="R1723" i="1"/>
  <c r="R135" i="1"/>
  <c r="R737" i="1"/>
  <c r="R1315" i="1"/>
  <c r="R1579" i="1"/>
  <c r="R1001" i="1"/>
  <c r="R2583" i="1"/>
  <c r="R6796" i="1"/>
  <c r="R2378" i="1"/>
  <c r="R573" i="1"/>
  <c r="R1150" i="1"/>
  <c r="R2572" i="1"/>
  <c r="R724" i="1"/>
  <c r="R1302" i="1"/>
  <c r="R443" i="1"/>
  <c r="R1021" i="1"/>
  <c r="R843" i="1"/>
  <c r="R1421" i="1"/>
  <c r="R654" i="1"/>
  <c r="R1231" i="1"/>
  <c r="R346" i="1"/>
  <c r="R198" i="1"/>
  <c r="R1786" i="1"/>
  <c r="R954" i="1"/>
  <c r="R2595" i="1"/>
  <c r="R1532" i="1"/>
  <c r="R921" i="1"/>
  <c r="R1499" i="1"/>
  <c r="R55" i="1"/>
  <c r="R2373" i="1"/>
  <c r="R1643" i="1"/>
  <c r="R2604" i="1"/>
  <c r="R240" i="1"/>
  <c r="R2324" i="1"/>
  <c r="R1828" i="1"/>
  <c r="R847" i="1"/>
  <c r="R1425" i="1"/>
  <c r="R655" i="1"/>
  <c r="R1232" i="1"/>
  <c r="R870" i="1"/>
  <c r="R1448" i="1"/>
  <c r="R485" i="1"/>
  <c r="R1062" i="1"/>
  <c r="R2007" i="1"/>
  <c r="R701" i="1"/>
  <c r="R2515" i="1"/>
  <c r="R1279" i="1"/>
  <c r="R2204" i="1"/>
  <c r="R2241" i="1"/>
  <c r="R581" i="1"/>
  <c r="R1158" i="1"/>
  <c r="R2004" i="1"/>
  <c r="R70" i="1"/>
  <c r="R1658" i="1"/>
  <c r="R970" i="1"/>
  <c r="R1548" i="1"/>
  <c r="R6795" i="1"/>
  <c r="R2193" i="1"/>
  <c r="R2536" i="1"/>
  <c r="R919" i="1"/>
  <c r="R1497" i="1"/>
  <c r="R572" i="1"/>
  <c r="R1149" i="1"/>
  <c r="R233" i="1"/>
  <c r="R1821" i="1"/>
  <c r="R989" i="1"/>
  <c r="R1567" i="1"/>
  <c r="R510" i="1"/>
  <c r="R1087" i="1"/>
  <c r="R912" i="1"/>
  <c r="R1490" i="1"/>
  <c r="R2249" i="1"/>
  <c r="R649" i="1"/>
  <c r="R2294" i="1"/>
  <c r="R226" i="1"/>
  <c r="R1814" i="1"/>
  <c r="R1226" i="1"/>
  <c r="R6797" i="1"/>
  <c r="R778" i="1"/>
  <c r="R1356" i="1"/>
  <c r="R743" i="1"/>
  <c r="R1321" i="1"/>
  <c r="R2189" i="1"/>
  <c r="R860" i="1"/>
  <c r="R1438" i="1"/>
  <c r="R826" i="1"/>
  <c r="R1404" i="1"/>
  <c r="R753" i="1"/>
  <c r="R1331" i="1"/>
  <c r="R915" i="1"/>
  <c r="R1493" i="1"/>
  <c r="R90" i="1"/>
  <c r="R1678" i="1"/>
  <c r="R504" i="1"/>
  <c r="R1081" i="1"/>
  <c r="R87" i="1"/>
  <c r="R1675" i="1"/>
  <c r="R2431" i="1"/>
  <c r="R783" i="1"/>
  <c r="R1361" i="1"/>
  <c r="R758" i="1"/>
  <c r="R1336" i="1"/>
  <c r="R42" i="1"/>
  <c r="R2341" i="1"/>
  <c r="R1630" i="1"/>
  <c r="R814" i="1"/>
  <c r="R1392" i="1"/>
  <c r="R1759" i="1"/>
  <c r="R171" i="1"/>
  <c r="R974" i="1"/>
  <c r="R1552" i="1"/>
  <c r="R2438" i="1"/>
  <c r="R2357" i="1"/>
  <c r="R2223" i="1"/>
  <c r="R2203" i="1"/>
  <c r="R844" i="1"/>
  <c r="R1422" i="1"/>
  <c r="R748" i="1"/>
  <c r="R1326" i="1"/>
  <c r="R926" i="1"/>
  <c r="R1504" i="1"/>
  <c r="R2463" i="1"/>
  <c r="R934" i="1"/>
  <c r="R1512" i="1"/>
  <c r="R2534" i="1"/>
  <c r="R2250" i="1"/>
  <c r="R524" i="1"/>
  <c r="R1101" i="1"/>
  <c r="R663" i="1"/>
  <c r="R1240" i="1"/>
  <c r="R192" i="1"/>
  <c r="R1780" i="1"/>
  <c r="R2180" i="1"/>
  <c r="R2307" i="1"/>
  <c r="R2477" i="1"/>
  <c r="R818" i="1"/>
  <c r="R6794" i="1"/>
  <c r="R1396" i="1"/>
  <c r="R590" i="1"/>
  <c r="R1167" i="1"/>
  <c r="R2284" i="1"/>
  <c r="R857" i="1"/>
  <c r="R2215" i="1"/>
  <c r="R1435" i="1"/>
  <c r="R2270" i="1"/>
  <c r="R216" i="1"/>
  <c r="R1804" i="1"/>
  <c r="R2358" i="1"/>
  <c r="R691" i="1"/>
  <c r="R1269" i="1"/>
  <c r="R978" i="1"/>
  <c r="R1556" i="1"/>
  <c r="R988" i="1"/>
  <c r="R1566" i="1"/>
  <c r="R304" i="1"/>
  <c r="R2405" i="1"/>
  <c r="R2205" i="1"/>
  <c r="R962" i="1"/>
  <c r="R1540" i="1"/>
  <c r="R2439" i="1"/>
  <c r="R2236" i="1"/>
  <c r="R867" i="1"/>
  <c r="R1445" i="1"/>
  <c r="R459" i="1"/>
  <c r="R1037" i="1"/>
  <c r="R286" i="1"/>
  <c r="R811" i="1"/>
  <c r="R1389" i="1"/>
  <c r="R2605" i="1"/>
  <c r="R242" i="1"/>
  <c r="R2326" i="1"/>
  <c r="R1830" i="1"/>
  <c r="R6604" i="1"/>
  <c r="R63" i="1"/>
  <c r="R1651" i="1"/>
  <c r="R225" i="1"/>
  <c r="R1813" i="1"/>
  <c r="R2206" i="1"/>
  <c r="R184" i="1"/>
  <c r="R1772" i="1"/>
  <c r="R222" i="1"/>
  <c r="R1810" i="1"/>
  <c r="R699" i="1"/>
  <c r="R1277" i="1"/>
  <c r="R2013" i="1"/>
  <c r="R2243" i="1"/>
  <c r="R2450" i="1"/>
  <c r="R201" i="1"/>
  <c r="R1789" i="1"/>
  <c r="R2375" i="1"/>
  <c r="R2361" i="1"/>
  <c r="R2164" i="1"/>
  <c r="R2398" i="1"/>
  <c r="R2576" i="1"/>
  <c r="R1704" i="1"/>
  <c r="R116" i="1"/>
  <c r="R2330" i="1"/>
  <c r="R796" i="1"/>
  <c r="R1374" i="1"/>
  <c r="R550" i="1"/>
  <c r="R1127" i="1"/>
  <c r="R84" i="1"/>
  <c r="R1672" i="1"/>
  <c r="R696" i="1"/>
  <c r="R1274" i="1"/>
  <c r="R601" i="1"/>
  <c r="R1178" i="1"/>
  <c r="R2314" i="1"/>
  <c r="R899" i="1"/>
  <c r="R1477" i="1"/>
  <c r="R723" i="1"/>
  <c r="R1301" i="1"/>
  <c r="R509" i="1"/>
  <c r="R1086" i="1"/>
  <c r="R2129" i="1"/>
  <c r="R2505" i="1"/>
  <c r="R2577" i="1"/>
  <c r="R2436" i="1"/>
  <c r="R2230" i="1"/>
  <c r="R911" i="1"/>
  <c r="R1489" i="1"/>
  <c r="R43" i="1"/>
  <c r="R1631" i="1"/>
  <c r="R2482" i="1"/>
  <c r="R2488" i="1"/>
  <c r="R2296" i="1"/>
  <c r="R6783" i="1"/>
  <c r="R2355" i="1"/>
  <c r="R2365" i="1"/>
  <c r="R2226" i="1"/>
  <c r="R194" i="1"/>
  <c r="R1782" i="1"/>
  <c r="R2332" i="1"/>
  <c r="R2493" i="1"/>
  <c r="R2286" i="1"/>
  <c r="R224" i="1"/>
  <c r="R1812" i="1"/>
  <c r="R2374" i="1"/>
  <c r="R668" i="1"/>
  <c r="R1245" i="1"/>
  <c r="R658" i="1"/>
  <c r="R1235" i="1"/>
  <c r="R886" i="1"/>
  <c r="R1464" i="1"/>
  <c r="R2600" i="1"/>
  <c r="R2352" i="1"/>
  <c r="R2149" i="1"/>
  <c r="R905" i="1"/>
  <c r="R2256" i="1"/>
  <c r="R1483" i="1"/>
  <c r="R698" i="1"/>
  <c r="R1276" i="1"/>
  <c r="R2313" i="1"/>
  <c r="R2396" i="1"/>
  <c r="R50" i="1"/>
  <c r="R1638" i="1"/>
  <c r="R754" i="1"/>
  <c r="R1332" i="1"/>
  <c r="R95" i="1"/>
  <c r="R1683" i="1"/>
  <c r="R2446" i="1"/>
  <c r="R2402" i="1"/>
  <c r="R2197" i="1"/>
  <c r="R2110" i="1"/>
  <c r="R238" i="1"/>
  <c r="R1826" i="1"/>
  <c r="R77" i="1"/>
  <c r="R1665" i="1"/>
  <c r="R83" i="1"/>
  <c r="R2444" i="1"/>
  <c r="R1671" i="1"/>
  <c r="R779" i="1"/>
  <c r="R2154" i="1"/>
  <c r="R1357" i="1"/>
  <c r="R2391" i="1"/>
  <c r="R1692" i="1"/>
  <c r="R104" i="1"/>
  <c r="R1738" i="1"/>
  <c r="R150" i="1"/>
  <c r="R71" i="1"/>
  <c r="R2404" i="1"/>
  <c r="R1659" i="1"/>
  <c r="R568" i="1"/>
  <c r="R1145" i="1"/>
  <c r="R948" i="1"/>
  <c r="R1526" i="1"/>
  <c r="R2167" i="1"/>
  <c r="R2119" i="1"/>
  <c r="R705" i="1"/>
  <c r="R1283" i="1"/>
  <c r="R4" i="1"/>
  <c r="R2182" i="1"/>
  <c r="R2390" i="1"/>
  <c r="R2183" i="1"/>
  <c r="R2381" i="1"/>
  <c r="R2399" i="1"/>
  <c r="R2195" i="1"/>
  <c r="R6679" i="1"/>
  <c r="R6652" i="1"/>
  <c r="R6613" i="1"/>
  <c r="R2083" i="1"/>
  <c r="R2037" i="1"/>
  <c r="R1968" i="1"/>
  <c r="R1608" i="1"/>
  <c r="R935" i="1"/>
  <c r="R1513" i="1"/>
  <c r="R315" i="1"/>
  <c r="R6726" i="1"/>
  <c r="R2262" i="1"/>
  <c r="R2185" i="1"/>
  <c r="R688" i="1"/>
  <c r="R1265" i="1"/>
  <c r="R210" i="1"/>
  <c r="R1798" i="1"/>
  <c r="R2598" i="1"/>
  <c r="R2308" i="1"/>
  <c r="R2240" i="1"/>
  <c r="R199" i="1"/>
  <c r="R1787" i="1"/>
  <c r="R995" i="1"/>
  <c r="R1573" i="1"/>
  <c r="R863" i="1"/>
  <c r="R1441" i="1"/>
  <c r="R481" i="1"/>
  <c r="R1059" i="1"/>
  <c r="R59" i="1"/>
  <c r="R2379" i="1"/>
  <c r="R1647" i="1"/>
  <c r="R2561" i="1"/>
  <c r="R2364" i="1"/>
  <c r="R808" i="1"/>
  <c r="R1386" i="1"/>
  <c r="R781" i="1"/>
  <c r="R1359" i="1"/>
  <c r="R787" i="1"/>
  <c r="R1365" i="1"/>
  <c r="R2290" i="1"/>
  <c r="R182" i="1"/>
  <c r="R1770" i="1"/>
  <c r="R86" i="1"/>
  <c r="R2449" i="1"/>
  <c r="R1674" i="1"/>
  <c r="R1762" i="1"/>
  <c r="R174" i="1"/>
  <c r="R2269" i="1"/>
  <c r="R215" i="1"/>
  <c r="R1803" i="1"/>
  <c r="R2345" i="1"/>
  <c r="R474" i="1"/>
  <c r="R1052" i="1"/>
  <c r="R6728" i="1"/>
  <c r="R247" i="1"/>
  <c r="R1835" i="1"/>
  <c r="R290" i="1"/>
  <c r="R917" i="1"/>
  <c r="R1495" i="1"/>
  <c r="R943" i="1"/>
  <c r="R1521" i="1"/>
  <c r="R217" i="1"/>
  <c r="R1805" i="1"/>
  <c r="R969" i="1"/>
  <c r="R1547" i="1"/>
  <c r="R489" i="1"/>
  <c r="R1066" i="1"/>
  <c r="R2178" i="1"/>
  <c r="R245" i="1"/>
  <c r="R1833" i="1"/>
  <c r="R461" i="1"/>
  <c r="R1039" i="1"/>
  <c r="R983" i="1"/>
  <c r="R1561" i="1"/>
  <c r="R1582" i="1"/>
  <c r="R1004" i="1"/>
  <c r="R2009" i="1"/>
  <c r="R2261" i="1"/>
  <c r="R88" i="1"/>
  <c r="R2454" i="1"/>
  <c r="R1676" i="1"/>
  <c r="R48" i="1"/>
  <c r="R1636" i="1"/>
  <c r="R206" i="1"/>
  <c r="R1794" i="1"/>
  <c r="R181" i="1"/>
  <c r="R1769" i="1"/>
  <c r="R6646" i="1"/>
  <c r="R1600" i="1"/>
  <c r="R2347" i="1"/>
  <c r="R2146" i="1"/>
  <c r="R2216" i="1"/>
  <c r="R559" i="1"/>
  <c r="R1136" i="1"/>
  <c r="R2386" i="1"/>
  <c r="R67" i="1"/>
  <c r="R2403" i="1"/>
  <c r="R1655" i="1"/>
  <c r="R880" i="1"/>
  <c r="R1458" i="1"/>
  <c r="R680" i="1"/>
  <c r="R1257" i="1"/>
  <c r="R2159" i="1"/>
  <c r="R1750" i="1"/>
  <c r="R162" i="1"/>
  <c r="R837" i="1"/>
  <c r="R1415" i="1"/>
  <c r="R2145" i="1"/>
  <c r="R961" i="1"/>
  <c r="R1539" i="1"/>
  <c r="R2459" i="1"/>
  <c r="R203" i="1"/>
  <c r="R1791" i="1"/>
  <c r="R2557" i="1"/>
  <c r="R2199" i="1"/>
  <c r="R2169" i="1"/>
  <c r="R1755" i="1"/>
  <c r="R167" i="1"/>
  <c r="R2489" i="1"/>
  <c r="R6727" i="1"/>
  <c r="R82" i="1"/>
  <c r="R6803" i="1"/>
  <c r="R2442" i="1"/>
  <c r="R1670" i="1"/>
  <c r="R58" i="1"/>
  <c r="R2377" i="1"/>
  <c r="R1646" i="1"/>
  <c r="R291" i="1"/>
  <c r="R2147" i="1"/>
  <c r="R1742" i="1"/>
  <c r="R154" i="1"/>
  <c r="R468" i="1"/>
  <c r="R1046" i="1"/>
  <c r="R996" i="1"/>
  <c r="R1574" i="1"/>
  <c r="R98" i="1"/>
  <c r="R1686" i="1"/>
  <c r="R6811" i="1"/>
  <c r="R939" i="1"/>
  <c r="R1517" i="1"/>
  <c r="R965" i="1"/>
  <c r="R1543" i="1"/>
  <c r="R6805" i="1"/>
  <c r="R2334" i="1"/>
  <c r="R2519" i="1"/>
  <c r="R1715" i="1"/>
  <c r="R127" i="1"/>
  <c r="R6734" i="1"/>
  <c r="R1741" i="1"/>
  <c r="R153" i="1"/>
  <c r="R2022" i="1"/>
  <c r="R2333" i="1"/>
  <c r="R776" i="1"/>
  <c r="R6781" i="1"/>
  <c r="R47" i="1"/>
  <c r="R2350" i="1"/>
  <c r="R1635" i="1"/>
  <c r="R1354" i="1"/>
  <c r="R2590" i="1"/>
  <c r="R2211" i="1"/>
  <c r="R1719" i="1"/>
  <c r="R131" i="1"/>
  <c r="R2012" i="1"/>
  <c r="R2495" i="1"/>
  <c r="R2593" i="1"/>
  <c r="R229" i="1"/>
  <c r="R1817" i="1"/>
  <c r="R205" i="1"/>
  <c r="R1793" i="1"/>
  <c r="R963" i="1"/>
  <c r="R1541" i="1"/>
  <c r="R187" i="1"/>
  <c r="R1775" i="1"/>
  <c r="R6720" i="1"/>
  <c r="R2253" i="1"/>
  <c r="R713" i="1"/>
  <c r="R1291" i="1"/>
  <c r="R1731" i="1"/>
  <c r="R143" i="1"/>
  <c r="R2282" i="1"/>
  <c r="R223" i="1"/>
  <c r="R1811" i="1"/>
  <c r="R2179" i="1"/>
  <c r="R2908" i="1"/>
  <c r="N2182" i="1"/>
  <c r="N1599" i="1"/>
  <c r="N2424" i="1"/>
  <c r="N2140" i="1"/>
  <c r="N2218" i="1"/>
  <c r="N2175" i="1"/>
  <c r="N1601" i="1"/>
  <c r="N2312" i="1"/>
  <c r="N2325" i="1"/>
  <c r="N2168" i="1"/>
  <c r="N2323" i="1"/>
  <c r="N2113" i="1"/>
  <c r="N1730" i="1"/>
  <c r="N2136" i="1"/>
  <c r="N2256" i="1"/>
  <c r="N2566" i="1"/>
  <c r="N2590" i="1"/>
  <c r="N239" i="1"/>
  <c r="N2288" i="1"/>
  <c r="N2319" i="1"/>
  <c r="N6782" i="1"/>
  <c r="N1770" i="1"/>
  <c r="N6787" i="1"/>
  <c r="N6797" i="1"/>
  <c r="N2141" i="1"/>
  <c r="N2189" i="1"/>
  <c r="N1749" i="1"/>
  <c r="N1699" i="1"/>
  <c r="N2120" i="1"/>
  <c r="N2241" i="1"/>
  <c r="N99" i="1"/>
  <c r="N6724" i="1"/>
  <c r="N2349" i="1"/>
  <c r="R1304" i="1"/>
  <c r="N50" i="1"/>
  <c r="N2433" i="1"/>
  <c r="N2255" i="1"/>
  <c r="N185" i="1"/>
  <c r="R2628" i="1"/>
  <c r="N2497" i="1"/>
  <c r="N2111" i="1"/>
  <c r="N2304" i="1"/>
  <c r="N166" i="1"/>
  <c r="N266" i="1"/>
  <c r="N212" i="1"/>
  <c r="N274" i="1"/>
  <c r="N206" i="1"/>
  <c r="N1015" i="1"/>
  <c r="N2110" i="1"/>
  <c r="N1639" i="1"/>
  <c r="N244" i="1"/>
  <c r="N2203" i="1"/>
  <c r="N80" i="1"/>
  <c r="N2502" i="1"/>
  <c r="N92" i="1"/>
  <c r="N74" i="1"/>
  <c r="N270" i="1"/>
  <c r="N2012" i="1"/>
  <c r="N2291" i="1"/>
  <c r="N207" i="1"/>
  <c r="N196" i="1"/>
  <c r="N2352" i="1"/>
  <c r="N2365" i="1"/>
  <c r="N2115" i="1"/>
  <c r="N2167" i="1"/>
  <c r="N2191" i="1"/>
  <c r="N2347" i="1"/>
  <c r="N1669" i="1"/>
  <c r="N2587" i="1"/>
  <c r="N2133" i="1"/>
  <c r="N2458" i="1"/>
  <c r="N2492" i="1"/>
  <c r="N1688" i="1"/>
  <c r="N98" i="1"/>
  <c r="N48" i="1"/>
  <c r="N2479" i="1"/>
  <c r="N56" i="1"/>
  <c r="N5" i="1"/>
  <c r="N2329" i="1"/>
  <c r="N2251" i="1"/>
  <c r="N2369" i="1"/>
  <c r="N86" i="1"/>
  <c r="N61" i="1"/>
  <c r="N2336" i="1"/>
  <c r="N2536" i="1"/>
  <c r="N2606" i="1"/>
  <c r="N2356" i="1"/>
  <c r="N2151" i="1"/>
  <c r="N2275" i="1"/>
  <c r="N2155" i="1"/>
  <c r="N2495" i="1"/>
  <c r="N6810" i="1"/>
  <c r="N2124" i="1"/>
  <c r="N2300" i="1"/>
  <c r="N2007" i="1"/>
  <c r="N271" i="1"/>
  <c r="N2558" i="1"/>
  <c r="N2013" i="1"/>
  <c r="N2422" i="1"/>
  <c r="N3" i="1"/>
  <c r="R1752" i="1"/>
  <c r="R164" i="1"/>
  <c r="R2165" i="1"/>
  <c r="R80" i="1"/>
  <c r="R1668" i="1"/>
  <c r="N2307" i="1"/>
  <c r="N2407" i="1"/>
  <c r="N2460" i="1"/>
  <c r="N6729" i="1"/>
  <c r="N164" i="1"/>
  <c r="N2129" i="1"/>
  <c r="N2240" i="1"/>
  <c r="N2006" i="1"/>
  <c r="N2260" i="1"/>
  <c r="N2202" i="1"/>
  <c r="N2620" i="1"/>
  <c r="N165" i="1"/>
  <c r="N1652" i="1"/>
  <c r="N202" i="1"/>
  <c r="N2278" i="1"/>
  <c r="N95" i="1"/>
  <c r="N6716" i="1"/>
  <c r="N2239" i="1"/>
  <c r="N1713" i="1"/>
  <c r="N2385" i="1"/>
  <c r="N4" i="1"/>
  <c r="N124" i="1"/>
  <c r="N2493" i="1"/>
  <c r="N2343" i="1"/>
  <c r="N2380" i="1"/>
  <c r="N2158" i="1"/>
  <c r="N190" i="1"/>
  <c r="N2249" i="1"/>
  <c r="N1690" i="1"/>
  <c r="N2322" i="1"/>
  <c r="N2518" i="1"/>
  <c r="N2109" i="1"/>
  <c r="N2534" i="1"/>
  <c r="N228" i="1"/>
  <c r="N1758" i="1"/>
  <c r="N2009" i="1"/>
  <c r="N132" i="1"/>
  <c r="N1653" i="1"/>
  <c r="N2204" i="1"/>
  <c r="N2008" i="1"/>
  <c r="N2351" i="1"/>
  <c r="N2223" i="1"/>
  <c r="N106" i="1"/>
  <c r="N2258" i="1"/>
  <c r="N2523" i="1"/>
  <c r="N2622" i="1"/>
  <c r="N2132" i="1"/>
  <c r="N2910" i="1"/>
  <c r="N1780" i="1"/>
  <c r="R2618" i="1"/>
  <c r="N2292" i="1"/>
  <c r="N2320" i="1"/>
  <c r="N2589" i="1"/>
  <c r="N2333" i="1"/>
  <c r="N2114" i="1"/>
  <c r="N6792" i="1"/>
  <c r="N2162" i="1"/>
  <c r="N6745" i="1"/>
  <c r="N6799" i="1"/>
  <c r="N2374" i="1"/>
  <c r="N273" i="1"/>
  <c r="N2658" i="1"/>
  <c r="N2586" i="1"/>
  <c r="N2543" i="1"/>
  <c r="N2272" i="1"/>
  <c r="N2187" i="1"/>
  <c r="N1597" i="1"/>
  <c r="N2368" i="1"/>
  <c r="N104" i="1"/>
  <c r="N2463" i="1"/>
  <c r="N2280" i="1"/>
  <c r="N1709" i="1"/>
  <c r="N2020" i="1"/>
  <c r="N2284" i="1"/>
  <c r="N2238" i="1"/>
  <c r="N49" i="1"/>
  <c r="N1702" i="1"/>
  <c r="N2476" i="1"/>
  <c r="N94" i="1"/>
  <c r="N2547" i="1"/>
  <c r="R2548" i="1"/>
  <c r="N219" i="1"/>
  <c r="N2219" i="1"/>
  <c r="N2508" i="1"/>
  <c r="N2527" i="1"/>
  <c r="N2318" i="1"/>
  <c r="N2346" i="1"/>
  <c r="N2575" i="1"/>
  <c r="N2154" i="1"/>
  <c r="N2557" i="1"/>
  <c r="N2467" i="1"/>
  <c r="N2178" i="1"/>
  <c r="N2439" i="1"/>
  <c r="R2638" i="1"/>
  <c r="N181" i="1"/>
  <c r="N235" i="1"/>
  <c r="N101" i="1"/>
  <c r="N1731" i="1"/>
  <c r="N200" i="1"/>
  <c r="N1724" i="1"/>
  <c r="R1735" i="1"/>
  <c r="N2604" i="1"/>
  <c r="N217" i="1"/>
  <c r="N2118" i="1"/>
  <c r="N254" i="1"/>
  <c r="N2184" i="1"/>
  <c r="N2108" i="1"/>
  <c r="N2372" i="1"/>
  <c r="N2525" i="1"/>
  <c r="N6741" i="1"/>
  <c r="N6790" i="1"/>
  <c r="R2624" i="1"/>
  <c r="N2391" i="1"/>
  <c r="N2316" i="1"/>
  <c r="R2656" i="1"/>
  <c r="N2290" i="1"/>
  <c r="N2131" i="1"/>
  <c r="N6604" i="1"/>
  <c r="N6723" i="1"/>
  <c r="N1598" i="1"/>
  <c r="N69" i="1"/>
  <c r="N247" i="1"/>
  <c r="N2161" i="1"/>
  <c r="N2432" i="1"/>
  <c r="N2406" i="1"/>
  <c r="N726" i="1"/>
  <c r="N1745" i="1"/>
  <c r="N2582" i="1"/>
  <c r="N245" i="1"/>
  <c r="N2157" i="1"/>
  <c r="N2602" i="1"/>
  <c r="N36" i="1"/>
  <c r="N2254" i="1"/>
  <c r="N2413" i="1"/>
  <c r="R2546" i="1"/>
  <c r="N2505" i="1"/>
  <c r="N2220" i="1"/>
  <c r="N2491" i="1"/>
  <c r="N2601" i="1"/>
  <c r="N2332" i="1"/>
  <c r="N2257" i="1"/>
  <c r="N6728" i="1"/>
  <c r="N1744" i="1"/>
  <c r="N1719" i="1"/>
  <c r="N2215" i="1"/>
  <c r="N2270" i="1"/>
  <c r="N2145" i="1"/>
  <c r="N2234" i="1"/>
  <c r="R36" i="1"/>
  <c r="N84" i="1"/>
  <c r="N2489" i="1"/>
  <c r="N2293" i="1"/>
  <c r="N2119" i="1"/>
  <c r="N2170" i="1"/>
  <c r="N1732" i="1"/>
  <c r="N2217" i="1"/>
  <c r="R2542" i="1"/>
  <c r="N2626" i="1"/>
  <c r="N2471" i="1"/>
  <c r="N2419" i="1"/>
  <c r="N2408" i="1"/>
  <c r="N2512" i="1"/>
  <c r="R2626" i="1"/>
  <c r="N183" i="1"/>
  <c r="N2125" i="1"/>
  <c r="N2281" i="1"/>
  <c r="N1808" i="1"/>
  <c r="N2004" i="1"/>
  <c r="N155" i="1"/>
  <c r="N205" i="1"/>
  <c r="N1304" i="1"/>
  <c r="N1696" i="1"/>
  <c r="N193" i="1"/>
  <c r="N2019" i="1"/>
  <c r="N231" i="1"/>
  <c r="R40" i="1"/>
  <c r="N2427" i="1"/>
  <c r="N2478" i="1"/>
  <c r="N2117" i="1"/>
  <c r="N1677" i="1"/>
  <c r="N2599" i="1"/>
  <c r="N2233" i="1"/>
  <c r="N2225" i="1"/>
  <c r="N180" i="1"/>
  <c r="N2021" i="1"/>
  <c r="N2482" i="1"/>
  <c r="N2414" i="1"/>
  <c r="R2646" i="1"/>
  <c r="N2405" i="1"/>
  <c r="N2440" i="1"/>
  <c r="N2299" i="1"/>
  <c r="N2603" i="1"/>
  <c r="N2572" i="1"/>
  <c r="N2271" i="1"/>
  <c r="N2544" i="1"/>
  <c r="R2630" i="1"/>
  <c r="N2334" i="1"/>
  <c r="N1722" i="1"/>
  <c r="N2273" i="1"/>
  <c r="N2294" i="1"/>
  <c r="N2399" i="1"/>
  <c r="N2003" i="1"/>
  <c r="N2213" i="1"/>
  <c r="N168" i="1"/>
  <c r="N2197" i="1"/>
  <c r="N2394" i="1"/>
  <c r="N2276" i="1"/>
  <c r="N72" i="1"/>
  <c r="N2524" i="1"/>
  <c r="N97" i="1"/>
  <c r="N2128" i="1"/>
  <c r="N2361" i="1"/>
  <c r="N2337" i="1"/>
  <c r="N2503" i="1"/>
  <c r="N2018" i="1"/>
  <c r="N2496" i="1"/>
  <c r="N2002" i="1"/>
  <c r="N2000" i="1"/>
  <c r="N2360" i="1"/>
  <c r="N6722" i="1"/>
  <c r="N6805" i="1"/>
  <c r="N1716" i="1"/>
  <c r="N1815" i="1"/>
  <c r="N2345" i="1"/>
  <c r="N1779" i="1"/>
  <c r="N1997" i="1"/>
  <c r="N75" i="1"/>
  <c r="N1810" i="1"/>
  <c r="N2135" i="1"/>
  <c r="N6742" i="1"/>
  <c r="N6811" i="1"/>
  <c r="R2632" i="1"/>
  <c r="N2370" i="1"/>
  <c r="N115" i="1"/>
  <c r="N2388" i="1"/>
  <c r="N6793" i="1"/>
  <c r="N2116" i="1"/>
  <c r="N2521" i="1"/>
  <c r="N272" i="1"/>
  <c r="N2498" i="1"/>
  <c r="N2597" i="1"/>
  <c r="N1600" i="1"/>
  <c r="N188" i="1"/>
  <c r="N2268" i="1"/>
  <c r="N2564" i="1"/>
  <c r="N6603" i="1"/>
  <c r="N2484" i="1"/>
  <c r="N2386" i="1"/>
  <c r="N6794" i="1"/>
  <c r="R2636" i="1"/>
  <c r="N2165" i="1"/>
  <c r="N54" i="1"/>
  <c r="N6827" i="1"/>
  <c r="N2646" i="1"/>
  <c r="N267" i="1"/>
  <c r="N2246" i="1"/>
  <c r="N2539" i="1"/>
  <c r="N2328" i="1"/>
  <c r="N2632" i="1"/>
  <c r="N2600" i="1"/>
  <c r="N2426" i="1"/>
  <c r="N268" i="1"/>
  <c r="N6725" i="1"/>
  <c r="N2477" i="1"/>
  <c r="N43" i="1"/>
  <c r="N1711" i="1"/>
  <c r="N1707" i="1"/>
  <c r="N2169" i="1"/>
  <c r="N2112" i="1"/>
  <c r="N87" i="1"/>
  <c r="N1698" i="1"/>
  <c r="N2485" i="1"/>
  <c r="N2455" i="1"/>
  <c r="N243" i="1"/>
  <c r="N2282" i="1"/>
  <c r="N73" i="1"/>
  <c r="N233" i="1"/>
  <c r="N187" i="1"/>
  <c r="N2166" i="1"/>
  <c r="N238" i="1"/>
  <c r="N2152" i="1"/>
  <c r="N6733" i="1"/>
  <c r="N2579" i="1"/>
  <c r="N2363" i="1"/>
  <c r="N2421" i="1"/>
  <c r="N2227" i="1"/>
  <c r="N2634" i="1"/>
  <c r="N2636" i="1"/>
  <c r="N2171" i="1"/>
  <c r="N6718" i="1"/>
  <c r="N52" i="1"/>
  <c r="N77" i="1"/>
  <c r="N2353" i="1"/>
  <c r="N2389" i="1"/>
  <c r="N2357" i="1"/>
  <c r="N2121" i="1"/>
  <c r="R2642" i="1"/>
  <c r="N1691" i="1"/>
  <c r="N2156" i="1"/>
  <c r="N2313" i="1"/>
  <c r="N2017" i="1"/>
  <c r="N2199" i="1"/>
  <c r="N2224" i="1"/>
  <c r="N2216" i="1"/>
  <c r="N2358" i="1"/>
  <c r="N2568" i="1"/>
  <c r="N2015" i="1"/>
  <c r="N6771" i="1"/>
  <c r="N221" i="1"/>
  <c r="N1701" i="1"/>
  <c r="N225" i="1"/>
  <c r="N1796" i="1"/>
  <c r="N2362" i="1"/>
  <c r="N215" i="1"/>
  <c r="N1785" i="1"/>
  <c r="N78" i="1"/>
  <c r="N58" i="1"/>
  <c r="N2429" i="1"/>
  <c r="N230" i="1"/>
  <c r="N172" i="1"/>
  <c r="N2226" i="1"/>
  <c r="N6726" i="1"/>
  <c r="N2279" i="1"/>
  <c r="N93" i="1"/>
  <c r="N2274" i="1"/>
  <c r="N2532" i="1"/>
  <c r="N204" i="1"/>
  <c r="N2451" i="1"/>
  <c r="R2648" i="1"/>
  <c r="N2395" i="1"/>
  <c r="N2180" i="1"/>
  <c r="N2153" i="1"/>
  <c r="N2163" i="1"/>
  <c r="N2126" i="1"/>
  <c r="N2309" i="1"/>
  <c r="N6779" i="1"/>
  <c r="N151" i="1"/>
  <c r="N2581" i="1"/>
  <c r="N96" i="1"/>
  <c r="N2537" i="1"/>
  <c r="N2507" i="1"/>
  <c r="N2311" i="1"/>
  <c r="N1999" i="1"/>
  <c r="N145" i="1"/>
  <c r="N1628" i="1"/>
  <c r="N2179" i="1"/>
  <c r="N211" i="1"/>
  <c r="N1735" i="1"/>
  <c r="N6777" i="1"/>
  <c r="N2457" i="1"/>
  <c r="N6731" i="1"/>
  <c r="N2560" i="1"/>
  <c r="N2359" i="1"/>
  <c r="N2298" i="1"/>
  <c r="N2456" i="1"/>
  <c r="R2904" i="1"/>
  <c r="R2654" i="1"/>
  <c r="N2567" i="1"/>
  <c r="N2660" i="1"/>
  <c r="N2148" i="1"/>
  <c r="N2211" i="1"/>
  <c r="N2450" i="1"/>
  <c r="N2196" i="1"/>
  <c r="R2547" i="1"/>
  <c r="N1726" i="1"/>
  <c r="N179" i="1"/>
  <c r="N1741" i="1"/>
  <c r="N2398" i="1"/>
  <c r="N2321" i="1"/>
  <c r="N2306" i="1"/>
  <c r="N2263" i="1"/>
  <c r="N2487" i="1"/>
  <c r="N2314" i="1"/>
  <c r="R2658" i="1"/>
  <c r="N6734" i="1"/>
  <c r="N2571" i="1"/>
  <c r="N241" i="1"/>
  <c r="N83" i="1"/>
  <c r="N1705" i="1"/>
  <c r="N46" i="1"/>
  <c r="N2546" i="1"/>
  <c r="N2198" i="1"/>
  <c r="N2583" i="1"/>
  <c r="N2520" i="1"/>
  <c r="N2010" i="1"/>
  <c r="N2650" i="1"/>
  <c r="N2562" i="1"/>
  <c r="N2533" i="1"/>
  <c r="N2573" i="1"/>
  <c r="N2486" i="1"/>
  <c r="N2906" i="1"/>
  <c r="N6717" i="1"/>
  <c r="N2480" i="1"/>
  <c r="N6829" i="1"/>
  <c r="N2016" i="1"/>
  <c r="N6730" i="1"/>
  <c r="N6809" i="1"/>
  <c r="N2499" i="1"/>
  <c r="N2396" i="1"/>
  <c r="N6791" i="1"/>
  <c r="N2531" i="1"/>
  <c r="N1718" i="1"/>
  <c r="N2443" i="1"/>
  <c r="N6770" i="1"/>
  <c r="N1751" i="1"/>
  <c r="R252" i="1"/>
  <c r="N6651" i="1"/>
  <c r="N2344" i="1"/>
  <c r="N184" i="1"/>
  <c r="N2384" i="1"/>
  <c r="N2014" i="1"/>
  <c r="N1715" i="1"/>
  <c r="N67" i="1"/>
  <c r="N2529" i="1"/>
  <c r="N1747" i="1"/>
  <c r="N2172" i="1"/>
  <c r="N1693" i="1"/>
  <c r="N2297" i="1"/>
  <c r="R726" i="1"/>
  <c r="N118" i="1"/>
  <c r="N1791" i="1"/>
  <c r="N2308" i="1"/>
  <c r="N2277" i="1"/>
  <c r="N2331" i="1"/>
  <c r="N2580" i="1"/>
  <c r="N2441" i="1"/>
  <c r="N2594" i="1"/>
  <c r="N6721" i="1"/>
  <c r="N116" i="1"/>
  <c r="R6829" i="1"/>
  <c r="N2447" i="1"/>
  <c r="N47" i="1"/>
  <c r="N1759" i="1"/>
  <c r="N2267" i="1"/>
  <c r="N2123" i="1"/>
  <c r="N6786" i="1"/>
  <c r="N2900" i="1"/>
  <c r="N2565" i="1"/>
  <c r="R2902" i="1"/>
  <c r="N2378" i="1"/>
  <c r="N2228" i="1"/>
  <c r="N2474" i="1"/>
  <c r="N6778" i="1"/>
  <c r="N2506" i="1"/>
  <c r="N1746" i="1"/>
  <c r="N2468" i="1"/>
  <c r="N1721" i="1"/>
  <c r="N2283" i="1"/>
  <c r="R6827" i="1"/>
  <c r="R2652" i="1"/>
  <c r="N2592" i="1"/>
  <c r="N6788" i="1"/>
  <c r="N6720" i="1"/>
  <c r="R38" i="1"/>
  <c r="N2335" i="1"/>
  <c r="N2500" i="1"/>
  <c r="N6813" i="1"/>
  <c r="N2173" i="1"/>
  <c r="N2382" i="1"/>
  <c r="N2011" i="1"/>
  <c r="N2630" i="1"/>
  <c r="R2620" i="1"/>
  <c r="N2243" i="1"/>
  <c r="R2660" i="1"/>
  <c r="R2644" i="1"/>
  <c r="N2902" i="1"/>
  <c r="N2904" i="1"/>
  <c r="N6740" i="1"/>
  <c r="N2139" i="1"/>
  <c r="N174" i="1"/>
  <c r="N2209" i="1"/>
  <c r="N1641" i="1"/>
  <c r="N2023" i="1"/>
  <c r="N2194" i="1"/>
  <c r="N2303" i="1"/>
  <c r="N1673" i="1"/>
  <c r="N2201" i="1"/>
  <c r="N2192" i="1"/>
  <c r="N2638" i="1"/>
  <c r="N109" i="1"/>
  <c r="N2229" i="1"/>
  <c r="N1700" i="1"/>
  <c r="N1750" i="1"/>
  <c r="N1801" i="1"/>
  <c r="N6785" i="1"/>
  <c r="N6796" i="1"/>
  <c r="R2544" i="1"/>
  <c r="N6715" i="1"/>
  <c r="N1783" i="1"/>
  <c r="N2511" i="1"/>
  <c r="N1648" i="1"/>
  <c r="N2392" i="1"/>
  <c r="N1834" i="1"/>
  <c r="N2130" i="1"/>
  <c r="N2563" i="1"/>
  <c r="N2656" i="1"/>
  <c r="N6784" i="1"/>
  <c r="N2005" i="1"/>
  <c r="N2160" i="1"/>
  <c r="N2644" i="1"/>
  <c r="N2418" i="1"/>
  <c r="N2022" i="1"/>
  <c r="N2648" i="1"/>
  <c r="N6732" i="1"/>
  <c r="N55" i="1"/>
  <c r="N2574" i="1"/>
  <c r="N2516" i="1"/>
  <c r="N2438" i="1"/>
  <c r="N2431" i="1"/>
  <c r="N2509" i="1"/>
  <c r="N2387" i="1"/>
  <c r="N2367" i="1"/>
  <c r="N2642" i="1"/>
  <c r="N2616" i="1"/>
  <c r="N6746" i="1"/>
  <c r="N6744" i="1"/>
  <c r="N2465" i="1"/>
  <c r="N2446" i="1"/>
  <c r="N2416" i="1"/>
  <c r="N2266" i="1"/>
  <c r="N2584" i="1"/>
  <c r="N2381" i="1"/>
  <c r="N1727" i="1"/>
  <c r="N2522" i="1"/>
  <c r="N6780" i="1"/>
  <c r="N2453" i="1"/>
  <c r="N2423" i="1"/>
  <c r="N2185" i="1"/>
  <c r="N2593" i="1"/>
  <c r="N2501" i="1"/>
  <c r="N2434" i="1"/>
  <c r="N38" i="1"/>
  <c r="N2242" i="1"/>
  <c r="N2618" i="1"/>
  <c r="N2556" i="1"/>
  <c r="R2543" i="1"/>
  <c r="N2628" i="1"/>
  <c r="N2253" i="1"/>
  <c r="N2513" i="1"/>
  <c r="N2383" i="1"/>
  <c r="N2576" i="1"/>
  <c r="N2585" i="1"/>
  <c r="N62" i="1"/>
  <c r="N2142" i="1"/>
  <c r="N2200" i="1"/>
  <c r="N2570" i="1"/>
  <c r="N2375" i="1"/>
  <c r="N2400" i="1"/>
  <c r="N2595" i="1"/>
  <c r="N1998" i="1"/>
  <c r="N2244" i="1"/>
  <c r="N2481" i="1"/>
  <c r="N2417" i="1"/>
  <c r="N2614" i="1"/>
  <c r="N2542" i="1"/>
  <c r="N2652" i="1"/>
  <c r="N6812" i="1"/>
  <c r="N2420" i="1"/>
  <c r="R2650" i="1"/>
  <c r="R2545" i="1"/>
  <c r="N2366" i="1"/>
  <c r="R2910" i="1"/>
  <c r="N6719" i="1"/>
  <c r="N6800" i="1"/>
  <c r="N2410" i="1"/>
  <c r="R2614" i="1"/>
  <c r="N71" i="1"/>
  <c r="N2466" i="1"/>
  <c r="N6798" i="1"/>
  <c r="N6801" i="1"/>
  <c r="N1738" i="1"/>
  <c r="N437" i="1"/>
  <c r="N2452" i="1"/>
  <c r="R1015" i="1"/>
  <c r="N2490" i="1"/>
  <c r="R2634" i="1"/>
  <c r="N2289" i="1"/>
  <c r="N2515" i="1"/>
  <c r="N2654" i="1"/>
  <c r="N2415" i="1"/>
  <c r="N1667" i="1"/>
  <c r="N1678" i="1"/>
  <c r="N2286" i="1"/>
  <c r="N70" i="1"/>
  <c r="N198" i="1"/>
  <c r="N2232" i="1"/>
  <c r="N2514" i="1"/>
  <c r="N57" i="1"/>
  <c r="N68" i="1"/>
  <c r="N88" i="1"/>
  <c r="N2376" i="1"/>
  <c r="N1695" i="1"/>
  <c r="N2908" i="1"/>
  <c r="N2445" i="1"/>
  <c r="R2622" i="1"/>
  <c r="N2261" i="1"/>
  <c r="N269" i="1"/>
  <c r="N2640" i="1"/>
  <c r="N2624" i="1"/>
  <c r="N1710" i="1"/>
  <c r="N2264" i="1"/>
  <c r="R2616" i="1"/>
  <c r="R2906" i="1"/>
  <c r="N6727" i="1"/>
  <c r="N2287" i="1"/>
  <c r="N2330" i="1"/>
  <c r="N2588" i="1"/>
  <c r="N2327" i="1"/>
  <c r="N2548" i="1"/>
  <c r="N1708" i="1"/>
  <c r="N2488" i="1"/>
  <c r="N2483" i="1"/>
  <c r="N1651" i="1"/>
  <c r="R2900" i="1"/>
  <c r="N1632" i="1"/>
  <c r="N160" i="1"/>
  <c r="N154" i="1"/>
  <c r="N2001" i="1"/>
  <c r="N1630" i="1"/>
  <c r="N2561" i="1"/>
  <c r="N2248" i="1"/>
  <c r="R437" i="1"/>
  <c r="N2315" i="1"/>
  <c r="N2494" i="1"/>
  <c r="N2354" i="1"/>
  <c r="N2193" i="1"/>
  <c r="N242" i="1"/>
  <c r="N2186" i="1"/>
  <c r="N2428" i="1"/>
  <c r="N2134" i="1"/>
  <c r="N2390" i="1"/>
  <c r="N2591" i="1"/>
  <c r="N135" i="1"/>
  <c r="N59" i="1"/>
  <c r="N2461" i="1"/>
  <c r="N2174" i="1"/>
  <c r="N146" i="1"/>
  <c r="N2577" i="1"/>
  <c r="N1670" i="1"/>
  <c r="R2640" i="1"/>
  <c r="N2472" i="1"/>
  <c r="N2411" i="1"/>
  <c r="N2127" i="1"/>
  <c r="N6808" i="1"/>
  <c r="N2348" i="1"/>
  <c r="N6783" i="1"/>
  <c r="N2545" i="1"/>
  <c r="N2535" i="1"/>
  <c r="N2338" i="1"/>
  <c r="N2412" i="1"/>
  <c r="O29" i="1"/>
  <c r="P29" i="1"/>
  <c r="Q29" i="1" s="1"/>
  <c r="O11" i="1"/>
  <c r="P11" i="1"/>
  <c r="Q11" i="1" s="1"/>
  <c r="O6706" i="1"/>
  <c r="P6706" i="1"/>
  <c r="Q6706" i="1" s="1"/>
  <c r="O6673" i="1"/>
  <c r="P6673" i="1"/>
  <c r="Q6673" i="1" s="1"/>
  <c r="P281" i="1"/>
  <c r="Q281" i="1" s="1"/>
  <c r="O281" i="1"/>
  <c r="P1950" i="1"/>
  <c r="Q1950" i="1" s="1"/>
  <c r="O1950" i="1"/>
  <c r="O1627" i="1"/>
  <c r="P1627" i="1"/>
  <c r="Q1627" i="1" s="1"/>
  <c r="O1947" i="1"/>
  <c r="P1947" i="1"/>
  <c r="Q1947" i="1" s="1"/>
  <c r="O6679" i="1"/>
  <c r="P6679" i="1"/>
  <c r="Q6679" i="1" s="1"/>
  <c r="O6652" i="1"/>
  <c r="P6652" i="1"/>
  <c r="Q6652" i="1" s="1"/>
  <c r="O6613" i="1"/>
  <c r="P6613" i="1"/>
  <c r="Q6613" i="1" s="1"/>
  <c r="O2083" i="1"/>
  <c r="P2083" i="1"/>
  <c r="Q2083" i="1" s="1"/>
  <c r="O2037" i="1"/>
  <c r="P2037" i="1"/>
  <c r="Q2037" i="1" s="1"/>
  <c r="O1968" i="1"/>
  <c r="P1968" i="1"/>
  <c r="Q1968" i="1" s="1"/>
  <c r="O1608" i="1"/>
  <c r="P1608" i="1"/>
  <c r="Q1608" i="1" s="1"/>
  <c r="P1949" i="1"/>
  <c r="Q1949" i="1" s="1"/>
  <c r="O1949" i="1"/>
  <c r="O6678" i="1"/>
  <c r="P6678" i="1"/>
  <c r="Q6678" i="1" s="1"/>
  <c r="O6612" i="1"/>
  <c r="P6612" i="1"/>
  <c r="Q6612" i="1" s="1"/>
  <c r="O2082" i="1"/>
  <c r="P2082" i="1"/>
  <c r="Q2082" i="1" s="1"/>
  <c r="O2036" i="1"/>
  <c r="P2036" i="1"/>
  <c r="Q2036" i="1" s="1"/>
  <c r="O1967" i="1"/>
  <c r="P1967" i="1"/>
  <c r="Q1967" i="1" s="1"/>
  <c r="P6683" i="1"/>
  <c r="Q6683" i="1" s="1"/>
  <c r="O6683" i="1"/>
  <c r="P6656" i="1"/>
  <c r="Q6656" i="1" s="1"/>
  <c r="O6656" i="1"/>
  <c r="P6617" i="1"/>
  <c r="Q6617" i="1" s="1"/>
  <c r="O6617" i="1"/>
  <c r="P2087" i="1"/>
  <c r="Q2087" i="1" s="1"/>
  <c r="O2087" i="1"/>
  <c r="P2041" i="1"/>
  <c r="Q2041" i="1" s="1"/>
  <c r="O2041" i="1"/>
  <c r="P1972" i="1"/>
  <c r="Q1972" i="1" s="1"/>
  <c r="O1972" i="1"/>
  <c r="P1612" i="1"/>
  <c r="Q1612" i="1" s="1"/>
  <c r="O1612" i="1"/>
  <c r="P6755" i="1"/>
  <c r="Q6755" i="1" s="1"/>
  <c r="O6755" i="1"/>
  <c r="P1953" i="1"/>
  <c r="Q1953" i="1" s="1"/>
  <c r="O1953" i="1"/>
  <c r="P6821" i="1"/>
  <c r="Q6821" i="1" s="1"/>
  <c r="O6821" i="1"/>
  <c r="P6711" i="1"/>
  <c r="Q6711" i="1" s="1"/>
  <c r="O6711" i="1"/>
  <c r="P6641" i="1"/>
  <c r="Q6641" i="1" s="1"/>
  <c r="O6641" i="1"/>
  <c r="P6758" i="1"/>
  <c r="Q6758" i="1" s="1"/>
  <c r="O6758" i="1"/>
  <c r="O2077" i="1"/>
  <c r="P2077" i="1"/>
  <c r="Q2077" i="1" s="1"/>
  <c r="O2031" i="1"/>
  <c r="P2031" i="1"/>
  <c r="Q2031" i="1" s="1"/>
  <c r="O1962" i="1"/>
  <c r="P1962" i="1"/>
  <c r="Q1962" i="1" s="1"/>
  <c r="O1604" i="1"/>
  <c r="P1604" i="1"/>
  <c r="Q1604" i="1" s="1"/>
  <c r="O6819" i="1"/>
  <c r="P6819" i="1"/>
  <c r="Q6819" i="1" s="1"/>
  <c r="O6709" i="1"/>
  <c r="P6709" i="1"/>
  <c r="Q6709" i="1" s="1"/>
  <c r="O6639" i="1"/>
  <c r="P6639" i="1"/>
  <c r="Q6639" i="1" s="1"/>
  <c r="O2076" i="1"/>
  <c r="P2076" i="1"/>
  <c r="Q2076" i="1" s="1"/>
  <c r="O2030" i="1"/>
  <c r="P2030" i="1"/>
  <c r="Q2030" i="1" s="1"/>
  <c r="O1961" i="1"/>
  <c r="P1961" i="1"/>
  <c r="Q1961" i="1" s="1"/>
  <c r="O1603" i="1"/>
  <c r="P1603" i="1"/>
  <c r="Q1603" i="1" s="1"/>
  <c r="P1951" i="1"/>
  <c r="Q1951" i="1" s="1"/>
  <c r="O1951" i="1"/>
  <c r="O6697" i="1"/>
  <c r="P6697" i="1"/>
  <c r="Q6697" i="1" s="1"/>
  <c r="O6666" i="1"/>
  <c r="P6666" i="1"/>
  <c r="Q6666" i="1" s="1"/>
  <c r="O6631" i="1"/>
  <c r="P6631" i="1"/>
  <c r="Q6631" i="1" s="1"/>
  <c r="O2101" i="1"/>
  <c r="P2101" i="1"/>
  <c r="Q2101" i="1" s="1"/>
  <c r="O2055" i="1"/>
  <c r="P2055" i="1"/>
  <c r="Q2055" i="1" s="1"/>
  <c r="O1986" i="1"/>
  <c r="P1986" i="1"/>
  <c r="Q1986" i="1" s="1"/>
  <c r="O1623" i="1"/>
  <c r="P1623" i="1"/>
  <c r="Q1623" i="1" s="1"/>
  <c r="P6820" i="1"/>
  <c r="Q6820" i="1" s="1"/>
  <c r="O6820" i="1"/>
  <c r="P6710" i="1"/>
  <c r="Q6710" i="1" s="1"/>
  <c r="O6710" i="1"/>
  <c r="P6640" i="1"/>
  <c r="Q6640" i="1" s="1"/>
  <c r="O6640" i="1"/>
  <c r="O6692" i="1"/>
  <c r="P6692" i="1"/>
  <c r="Q6692" i="1" s="1"/>
  <c r="O6663" i="1"/>
  <c r="P6663" i="1"/>
  <c r="Q6663" i="1" s="1"/>
  <c r="O6626" i="1"/>
  <c r="P6626" i="1"/>
  <c r="Q6626" i="1" s="1"/>
  <c r="O2096" i="1"/>
  <c r="P2096" i="1"/>
  <c r="Q2096" i="1" s="1"/>
  <c r="O2050" i="1"/>
  <c r="P2050" i="1"/>
  <c r="Q2050" i="1" s="1"/>
  <c r="O1981" i="1"/>
  <c r="P1981" i="1"/>
  <c r="Q1981" i="1" s="1"/>
  <c r="O1620" i="1"/>
  <c r="P1620" i="1"/>
  <c r="Q1620" i="1" s="1"/>
  <c r="P2105" i="1"/>
  <c r="Q2105" i="1" s="1"/>
  <c r="O2105" i="1"/>
  <c r="P2059" i="1"/>
  <c r="Q2059" i="1" s="1"/>
  <c r="O2059" i="1"/>
  <c r="P1990" i="1"/>
  <c r="Q1990" i="1" s="1"/>
  <c r="O1990" i="1"/>
  <c r="P2073" i="1"/>
  <c r="Q2073" i="1" s="1"/>
  <c r="O2073" i="1"/>
  <c r="P2027" i="1"/>
  <c r="Q2027" i="1" s="1"/>
  <c r="O2027" i="1"/>
  <c r="P1958" i="1"/>
  <c r="Q1958" i="1" s="1"/>
  <c r="O1958" i="1"/>
  <c r="O1952" i="1"/>
  <c r="P1952" i="1"/>
  <c r="Q1952" i="1" s="1"/>
  <c r="P6752" i="1"/>
  <c r="Q6752" i="1" s="1"/>
  <c r="O6752" i="1"/>
  <c r="P2079" i="1"/>
  <c r="Q2079" i="1" s="1"/>
  <c r="O2079" i="1"/>
  <c r="P2033" i="1"/>
  <c r="Q2033" i="1" s="1"/>
  <c r="O2033" i="1"/>
  <c r="P1964" i="1"/>
  <c r="Q1964" i="1" s="1"/>
  <c r="O1964" i="1"/>
  <c r="P1606" i="1"/>
  <c r="Q1606" i="1" s="1"/>
  <c r="O1606" i="1"/>
  <c r="P6702" i="1"/>
  <c r="Q6702" i="1" s="1"/>
  <c r="O6702" i="1"/>
  <c r="P6671" i="1"/>
  <c r="Q6671" i="1" s="1"/>
  <c r="O6671" i="1"/>
  <c r="O280" i="1"/>
  <c r="P280" i="1"/>
  <c r="Q280" i="1" s="1"/>
  <c r="P6815" i="1"/>
  <c r="Q6815" i="1" s="1"/>
  <c r="O6815" i="1"/>
  <c r="P6703" i="1"/>
  <c r="Q6703" i="1" s="1"/>
  <c r="O6703" i="1"/>
  <c r="P6635" i="1"/>
  <c r="Q6635" i="1" s="1"/>
  <c r="O6635" i="1"/>
  <c r="O6818" i="1"/>
  <c r="P6818" i="1"/>
  <c r="Q6818" i="1" s="1"/>
  <c r="O6708" i="1"/>
  <c r="P6708" i="1"/>
  <c r="Q6708" i="1" s="1"/>
  <c r="O6638" i="1"/>
  <c r="P6638" i="1"/>
  <c r="Q6638" i="1" s="1"/>
  <c r="P6689" i="1"/>
  <c r="Q6689" i="1" s="1"/>
  <c r="O6689" i="1"/>
  <c r="P6660" i="1"/>
  <c r="Q6660" i="1" s="1"/>
  <c r="O6660" i="1"/>
  <c r="P6623" i="1"/>
  <c r="Q6623" i="1" s="1"/>
  <c r="O6623" i="1"/>
  <c r="P2093" i="1"/>
  <c r="Q2093" i="1" s="1"/>
  <c r="O2093" i="1"/>
  <c r="P2047" i="1"/>
  <c r="Q2047" i="1" s="1"/>
  <c r="O2047" i="1"/>
  <c r="P1978" i="1"/>
  <c r="Q1978" i="1" s="1"/>
  <c r="O1978" i="1"/>
  <c r="P1616" i="1"/>
  <c r="Q1616" i="1" s="1"/>
  <c r="O1616" i="1"/>
  <c r="O6816" i="1"/>
  <c r="P6816" i="1"/>
  <c r="Q6816" i="1" s="1"/>
  <c r="O6704" i="1"/>
  <c r="P6704" i="1"/>
  <c r="Q6704" i="1" s="1"/>
  <c r="O6636" i="1"/>
  <c r="P6636" i="1"/>
  <c r="Q6636" i="1" s="1"/>
  <c r="P6685" i="1"/>
  <c r="Q6685" i="1" s="1"/>
  <c r="O6685" i="1"/>
  <c r="P6619" i="1"/>
  <c r="Q6619" i="1" s="1"/>
  <c r="O6619" i="1"/>
  <c r="P2089" i="1"/>
  <c r="Q2089" i="1" s="1"/>
  <c r="O2089" i="1"/>
  <c r="P2043" i="1"/>
  <c r="Q2043" i="1" s="1"/>
  <c r="O2043" i="1"/>
  <c r="P1974" i="1"/>
  <c r="Q1974" i="1" s="1"/>
  <c r="O1974" i="1"/>
  <c r="O1618" i="1"/>
  <c r="P1618" i="1"/>
  <c r="Q1618" i="1" s="1"/>
  <c r="O2074" i="1"/>
  <c r="P2074" i="1"/>
  <c r="Q2074" i="1" s="1"/>
  <c r="O2028" i="1"/>
  <c r="P2028" i="1"/>
  <c r="Q2028" i="1" s="1"/>
  <c r="O1959" i="1"/>
  <c r="P1959" i="1"/>
  <c r="Q1959" i="1" s="1"/>
  <c r="P6817" i="1"/>
  <c r="Q6817" i="1" s="1"/>
  <c r="O6817" i="1"/>
  <c r="P6707" i="1"/>
  <c r="Q6707" i="1" s="1"/>
  <c r="O6707" i="1"/>
  <c r="P6637" i="1"/>
  <c r="Q6637" i="1" s="1"/>
  <c r="O6637" i="1"/>
  <c r="P6701" i="1"/>
  <c r="Q6701" i="1" s="1"/>
  <c r="O6701" i="1"/>
  <c r="P6670" i="1"/>
  <c r="Q6670" i="1" s="1"/>
  <c r="O6670" i="1"/>
  <c r="O2611" i="1"/>
  <c r="P2611" i="1"/>
  <c r="Q2611" i="1" s="1"/>
  <c r="P6700" i="1"/>
  <c r="Q6700" i="1" s="1"/>
  <c r="O6700" i="1"/>
  <c r="P6669" i="1"/>
  <c r="Q6669" i="1" s="1"/>
  <c r="O6669" i="1"/>
  <c r="P6634" i="1"/>
  <c r="Q6634" i="1" s="1"/>
  <c r="O6634" i="1"/>
  <c r="P2104" i="1"/>
  <c r="Q2104" i="1" s="1"/>
  <c r="O2104" i="1"/>
  <c r="P2058" i="1"/>
  <c r="Q2058" i="1" s="1"/>
  <c r="O2058" i="1"/>
  <c r="P1989" i="1"/>
  <c r="Q1989" i="1" s="1"/>
  <c r="O1989" i="1"/>
  <c r="P1626" i="1"/>
  <c r="Q1626" i="1" s="1"/>
  <c r="O1626" i="1"/>
  <c r="P6686" i="1"/>
  <c r="Q6686" i="1" s="1"/>
  <c r="O6686" i="1"/>
  <c r="P6620" i="1"/>
  <c r="Q6620" i="1" s="1"/>
  <c r="O6620" i="1"/>
  <c r="P2090" i="1"/>
  <c r="Q2090" i="1" s="1"/>
  <c r="O2090" i="1"/>
  <c r="P2044" i="1"/>
  <c r="Q2044" i="1" s="1"/>
  <c r="O2044" i="1"/>
  <c r="P1975" i="1"/>
  <c r="Q1975" i="1" s="1"/>
  <c r="O1975" i="1"/>
  <c r="P6814" i="1"/>
  <c r="Q6814" i="1" s="1"/>
  <c r="O6814" i="1"/>
  <c r="P6757" i="1"/>
  <c r="Q6757" i="1" s="1"/>
  <c r="O6757" i="1"/>
  <c r="O6698" i="1"/>
  <c r="P6698" i="1"/>
  <c r="Q6698" i="1" s="1"/>
  <c r="O6667" i="1"/>
  <c r="P6667" i="1"/>
  <c r="Q6667" i="1" s="1"/>
  <c r="O6632" i="1"/>
  <c r="P6632" i="1"/>
  <c r="Q6632" i="1" s="1"/>
  <c r="O2102" i="1"/>
  <c r="P2102" i="1"/>
  <c r="Q2102" i="1" s="1"/>
  <c r="O2056" i="1"/>
  <c r="P2056" i="1"/>
  <c r="Q2056" i="1" s="1"/>
  <c r="O1987" i="1"/>
  <c r="P1987" i="1"/>
  <c r="Q1987" i="1" s="1"/>
  <c r="O1624" i="1"/>
  <c r="P1624" i="1"/>
  <c r="Q1624" i="1" s="1"/>
  <c r="P6761" i="1"/>
  <c r="Q6761" i="1" s="1"/>
  <c r="O6761" i="1"/>
  <c r="O6681" i="1"/>
  <c r="P6681" i="1"/>
  <c r="Q6681" i="1" s="1"/>
  <c r="O6654" i="1"/>
  <c r="P6654" i="1"/>
  <c r="Q6654" i="1" s="1"/>
  <c r="O6615" i="1"/>
  <c r="P6615" i="1"/>
  <c r="Q6615" i="1" s="1"/>
  <c r="O2085" i="1"/>
  <c r="P2085" i="1"/>
  <c r="Q2085" i="1" s="1"/>
  <c r="O2039" i="1"/>
  <c r="P2039" i="1"/>
  <c r="Q2039" i="1" s="1"/>
  <c r="O1970" i="1"/>
  <c r="P1970" i="1"/>
  <c r="Q1970" i="1" s="1"/>
  <c r="O1610" i="1"/>
  <c r="P1610" i="1"/>
  <c r="Q1610" i="1" s="1"/>
  <c r="O25" i="1"/>
  <c r="P25" i="1"/>
  <c r="Q25" i="1" s="1"/>
  <c r="P2610" i="1"/>
  <c r="Q2610" i="1" s="1"/>
  <c r="O2610" i="1"/>
  <c r="O6754" i="1"/>
  <c r="P6754" i="1"/>
  <c r="Q6754" i="1" s="1"/>
  <c r="O6751" i="1"/>
  <c r="P6751" i="1"/>
  <c r="Q6751" i="1" s="1"/>
  <c r="P6688" i="1"/>
  <c r="Q6688" i="1" s="1"/>
  <c r="O6688" i="1"/>
  <c r="P6659" i="1"/>
  <c r="Q6659" i="1" s="1"/>
  <c r="O6659" i="1"/>
  <c r="P6622" i="1"/>
  <c r="Q6622" i="1" s="1"/>
  <c r="O6622" i="1"/>
  <c r="P2092" i="1"/>
  <c r="Q2092" i="1" s="1"/>
  <c r="O2092" i="1"/>
  <c r="P2046" i="1"/>
  <c r="Q2046" i="1" s="1"/>
  <c r="O2046" i="1"/>
  <c r="P1977" i="1"/>
  <c r="Q1977" i="1" s="1"/>
  <c r="O1977" i="1"/>
  <c r="P1615" i="1"/>
  <c r="Q1615" i="1" s="1"/>
  <c r="O1615" i="1"/>
  <c r="P6677" i="1"/>
  <c r="Q6677" i="1" s="1"/>
  <c r="O6677" i="1"/>
  <c r="P6611" i="1"/>
  <c r="Q6611" i="1" s="1"/>
  <c r="O6611" i="1"/>
  <c r="P2081" i="1"/>
  <c r="Q2081" i="1" s="1"/>
  <c r="O2081" i="1"/>
  <c r="P2035" i="1"/>
  <c r="Q2035" i="1" s="1"/>
  <c r="O2035" i="1"/>
  <c r="P1966" i="1"/>
  <c r="Q1966" i="1" s="1"/>
  <c r="O1966" i="1"/>
  <c r="P6687" i="1"/>
  <c r="Q6687" i="1" s="1"/>
  <c r="O6687" i="1"/>
  <c r="P6658" i="1"/>
  <c r="Q6658" i="1" s="1"/>
  <c r="O6658" i="1"/>
  <c r="P6621" i="1"/>
  <c r="Q6621" i="1" s="1"/>
  <c r="O6621" i="1"/>
  <c r="P2091" i="1"/>
  <c r="Q2091" i="1" s="1"/>
  <c r="O2091" i="1"/>
  <c r="P2045" i="1"/>
  <c r="Q2045" i="1" s="1"/>
  <c r="O2045" i="1"/>
  <c r="P1976" i="1"/>
  <c r="Q1976" i="1" s="1"/>
  <c r="O1976" i="1"/>
  <c r="P1614" i="1"/>
  <c r="Q1614" i="1" s="1"/>
  <c r="O1614" i="1"/>
  <c r="P2107" i="1"/>
  <c r="Q2107" i="1" s="1"/>
  <c r="O2107" i="1"/>
  <c r="P2061" i="1"/>
  <c r="Q2061" i="1" s="1"/>
  <c r="O2061" i="1"/>
  <c r="P1992" i="1"/>
  <c r="Q1992" i="1" s="1"/>
  <c r="O1992" i="1"/>
  <c r="O1955" i="1"/>
  <c r="P1955" i="1"/>
  <c r="Q1955" i="1" s="1"/>
  <c r="O6824" i="1"/>
  <c r="P6824" i="1"/>
  <c r="Q6824" i="1" s="1"/>
  <c r="O6694" i="1"/>
  <c r="P6694" i="1"/>
  <c r="Q6694" i="1" s="1"/>
  <c r="O6628" i="1"/>
  <c r="P6628" i="1"/>
  <c r="Q6628" i="1" s="1"/>
  <c r="O2098" i="1"/>
  <c r="P2098" i="1"/>
  <c r="Q2098" i="1" s="1"/>
  <c r="O2052" i="1"/>
  <c r="P2052" i="1"/>
  <c r="Q2052" i="1" s="1"/>
  <c r="O1983" i="1"/>
  <c r="P1983" i="1"/>
  <c r="Q1983" i="1" s="1"/>
  <c r="P6680" i="1"/>
  <c r="Q6680" i="1" s="1"/>
  <c r="O6680" i="1"/>
  <c r="P6653" i="1"/>
  <c r="Q6653" i="1" s="1"/>
  <c r="O6653" i="1"/>
  <c r="P6614" i="1"/>
  <c r="Q6614" i="1" s="1"/>
  <c r="O6614" i="1"/>
  <c r="P2084" i="1"/>
  <c r="Q2084" i="1" s="1"/>
  <c r="O2084" i="1"/>
  <c r="P2038" i="1"/>
  <c r="Q2038" i="1" s="1"/>
  <c r="O2038" i="1"/>
  <c r="P1969" i="1"/>
  <c r="Q1969" i="1" s="1"/>
  <c r="O1969" i="1"/>
  <c r="P1609" i="1"/>
  <c r="Q1609" i="1" s="1"/>
  <c r="O1609" i="1"/>
  <c r="P6691" i="1"/>
  <c r="Q6691" i="1" s="1"/>
  <c r="O6691" i="1"/>
  <c r="P6662" i="1"/>
  <c r="Q6662" i="1" s="1"/>
  <c r="O6662" i="1"/>
  <c r="P6625" i="1"/>
  <c r="Q6625" i="1" s="1"/>
  <c r="O6625" i="1"/>
  <c r="P2095" i="1"/>
  <c r="Q2095" i="1" s="1"/>
  <c r="O2095" i="1"/>
  <c r="P2049" i="1"/>
  <c r="Q2049" i="1" s="1"/>
  <c r="O2049" i="1"/>
  <c r="P1980" i="1"/>
  <c r="Q1980" i="1" s="1"/>
  <c r="O1980" i="1"/>
  <c r="P1619" i="1"/>
  <c r="Q1619" i="1" s="1"/>
  <c r="O1619" i="1"/>
  <c r="O30" i="1"/>
  <c r="P30" i="1"/>
  <c r="Q30" i="1" s="1"/>
  <c r="O12" i="1"/>
  <c r="P12" i="1"/>
  <c r="Q12" i="1" s="1"/>
  <c r="P6693" i="1"/>
  <c r="Q6693" i="1" s="1"/>
  <c r="O6693" i="1"/>
  <c r="P6627" i="1"/>
  <c r="Q6627" i="1" s="1"/>
  <c r="O6627" i="1"/>
  <c r="P2097" i="1"/>
  <c r="Q2097" i="1" s="1"/>
  <c r="O2097" i="1"/>
  <c r="P2051" i="1"/>
  <c r="Q2051" i="1" s="1"/>
  <c r="O2051" i="1"/>
  <c r="P1982" i="1"/>
  <c r="Q1982" i="1" s="1"/>
  <c r="O1982" i="1"/>
  <c r="O6682" i="1"/>
  <c r="P6682" i="1"/>
  <c r="Q6682" i="1" s="1"/>
  <c r="O6655" i="1"/>
  <c r="P6655" i="1"/>
  <c r="Q6655" i="1" s="1"/>
  <c r="O6616" i="1"/>
  <c r="P6616" i="1"/>
  <c r="Q6616" i="1" s="1"/>
  <c r="O2086" i="1"/>
  <c r="P2086" i="1"/>
  <c r="Q2086" i="1" s="1"/>
  <c r="O2040" i="1"/>
  <c r="P2040" i="1"/>
  <c r="Q2040" i="1" s="1"/>
  <c r="O1971" i="1"/>
  <c r="P1971" i="1"/>
  <c r="Q1971" i="1" s="1"/>
  <c r="O1611" i="1"/>
  <c r="P1611" i="1"/>
  <c r="Q1611" i="1" s="1"/>
  <c r="P2080" i="1"/>
  <c r="Q2080" i="1" s="1"/>
  <c r="O2080" i="1"/>
  <c r="P2034" i="1"/>
  <c r="Q2034" i="1" s="1"/>
  <c r="O2034" i="1"/>
  <c r="P1965" i="1"/>
  <c r="Q1965" i="1" s="1"/>
  <c r="O1965" i="1"/>
  <c r="P1607" i="1"/>
  <c r="Q1607" i="1" s="1"/>
  <c r="O1607" i="1"/>
  <c r="P6705" i="1"/>
  <c r="Q6705" i="1" s="1"/>
  <c r="O6705" i="1"/>
  <c r="P6672" i="1"/>
  <c r="Q6672" i="1" s="1"/>
  <c r="O6672" i="1"/>
  <c r="O2075" i="1"/>
  <c r="P2075" i="1"/>
  <c r="Q2075" i="1" s="1"/>
  <c r="O2029" i="1"/>
  <c r="P2029" i="1"/>
  <c r="Q2029" i="1" s="1"/>
  <c r="O1960" i="1"/>
  <c r="P1960" i="1"/>
  <c r="Q1960" i="1" s="1"/>
  <c r="O1602" i="1"/>
  <c r="P1602" i="1"/>
  <c r="Q1602" i="1" s="1"/>
  <c r="P1948" i="1"/>
  <c r="Q1948" i="1" s="1"/>
  <c r="O1948" i="1"/>
  <c r="O6690" i="1"/>
  <c r="P6690" i="1"/>
  <c r="Q6690" i="1" s="1"/>
  <c r="O6661" i="1"/>
  <c r="P6661" i="1"/>
  <c r="Q6661" i="1" s="1"/>
  <c r="O6624" i="1"/>
  <c r="P6624" i="1"/>
  <c r="Q6624" i="1" s="1"/>
  <c r="O2094" i="1"/>
  <c r="P2094" i="1"/>
  <c r="Q2094" i="1" s="1"/>
  <c r="O2048" i="1"/>
  <c r="P2048" i="1"/>
  <c r="Q2048" i="1" s="1"/>
  <c r="O1979" i="1"/>
  <c r="P1979" i="1"/>
  <c r="Q1979" i="1" s="1"/>
  <c r="O1617" i="1"/>
  <c r="P1617" i="1"/>
  <c r="Q1617" i="1" s="1"/>
  <c r="O6695" i="1"/>
  <c r="P6695" i="1"/>
  <c r="Q6695" i="1" s="1"/>
  <c r="O6664" i="1"/>
  <c r="P6664" i="1"/>
  <c r="Q6664" i="1" s="1"/>
  <c r="O6629" i="1"/>
  <c r="P6629" i="1"/>
  <c r="Q6629" i="1" s="1"/>
  <c r="O2099" i="1"/>
  <c r="P2099" i="1"/>
  <c r="Q2099" i="1" s="1"/>
  <c r="O2053" i="1"/>
  <c r="P2053" i="1"/>
  <c r="Q2053" i="1" s="1"/>
  <c r="O1984" i="1"/>
  <c r="P1984" i="1"/>
  <c r="Q1984" i="1" s="1"/>
  <c r="O1621" i="1"/>
  <c r="P1621" i="1"/>
  <c r="Q1621" i="1" s="1"/>
  <c r="O2078" i="1"/>
  <c r="P2078" i="1"/>
  <c r="Q2078" i="1" s="1"/>
  <c r="O2032" i="1"/>
  <c r="P2032" i="1"/>
  <c r="Q2032" i="1" s="1"/>
  <c r="O1963" i="1"/>
  <c r="P1963" i="1"/>
  <c r="Q1963" i="1" s="1"/>
  <c r="O1605" i="1"/>
  <c r="P1605" i="1"/>
  <c r="Q1605" i="1" s="1"/>
  <c r="O6696" i="1"/>
  <c r="P6696" i="1"/>
  <c r="Q6696" i="1" s="1"/>
  <c r="O6665" i="1"/>
  <c r="P6665" i="1"/>
  <c r="Q6665" i="1" s="1"/>
  <c r="O6630" i="1"/>
  <c r="P6630" i="1"/>
  <c r="Q6630" i="1" s="1"/>
  <c r="O2100" i="1"/>
  <c r="P2100" i="1"/>
  <c r="Q2100" i="1" s="1"/>
  <c r="O2054" i="1"/>
  <c r="P2054" i="1"/>
  <c r="Q2054" i="1" s="1"/>
  <c r="O1985" i="1"/>
  <c r="P1985" i="1"/>
  <c r="Q1985" i="1" s="1"/>
  <c r="O1622" i="1"/>
  <c r="P1622" i="1"/>
  <c r="Q1622" i="1" s="1"/>
  <c r="O6822" i="1"/>
  <c r="P6822" i="1"/>
  <c r="Q6822" i="1" s="1"/>
  <c r="O6712" i="1"/>
  <c r="P6712" i="1"/>
  <c r="Q6712" i="1" s="1"/>
  <c r="O6642" i="1"/>
  <c r="P6642" i="1"/>
  <c r="Q6642" i="1" s="1"/>
  <c r="P6759" i="1"/>
  <c r="Q6759" i="1" s="1"/>
  <c r="O6759" i="1"/>
  <c r="O6699" i="1"/>
  <c r="P6699" i="1"/>
  <c r="Q6699" i="1" s="1"/>
  <c r="O6668" i="1"/>
  <c r="P6668" i="1"/>
  <c r="Q6668" i="1" s="1"/>
  <c r="O6633" i="1"/>
  <c r="P6633" i="1"/>
  <c r="Q6633" i="1" s="1"/>
  <c r="O2103" i="1"/>
  <c r="P2103" i="1"/>
  <c r="Q2103" i="1" s="1"/>
  <c r="O2057" i="1"/>
  <c r="P2057" i="1"/>
  <c r="Q2057" i="1" s="1"/>
  <c r="O1988" i="1"/>
  <c r="P1988" i="1"/>
  <c r="Q1988" i="1" s="1"/>
  <c r="O1625" i="1"/>
  <c r="P1625" i="1"/>
  <c r="Q1625" i="1" s="1"/>
  <c r="P6753" i="1"/>
  <c r="Q6753" i="1" s="1"/>
  <c r="O6753" i="1"/>
  <c r="P8" i="1"/>
  <c r="Q8" i="1" s="1"/>
  <c r="O8" i="1"/>
  <c r="P24" i="1"/>
  <c r="Q24" i="1" s="1"/>
  <c r="O24" i="1"/>
  <c r="O7" i="1"/>
  <c r="P7" i="1"/>
  <c r="Q7" i="1" s="1"/>
  <c r="O6760" i="1"/>
  <c r="P6760" i="1"/>
  <c r="Q6760" i="1" s="1"/>
  <c r="P279" i="1"/>
  <c r="Q279" i="1" s="1"/>
  <c r="O279" i="1"/>
  <c r="O6756" i="1"/>
  <c r="P6756" i="1"/>
  <c r="Q6756" i="1" s="1"/>
  <c r="P28" i="1"/>
  <c r="Q28" i="1" s="1"/>
  <c r="O28" i="1"/>
  <c r="O6823" i="1"/>
  <c r="P6823" i="1"/>
  <c r="Q6823" i="1" s="1"/>
  <c r="P6684" i="1"/>
  <c r="Q6684" i="1" s="1"/>
  <c r="O6684" i="1"/>
  <c r="P6657" i="1"/>
  <c r="Q6657" i="1" s="1"/>
  <c r="O6657" i="1"/>
  <c r="P6618" i="1"/>
  <c r="Q6618" i="1" s="1"/>
  <c r="O6618" i="1"/>
  <c r="P2088" i="1"/>
  <c r="Q2088" i="1" s="1"/>
  <c r="O2088" i="1"/>
  <c r="P2042" i="1"/>
  <c r="Q2042" i="1" s="1"/>
  <c r="O2042" i="1"/>
  <c r="P1973" i="1"/>
  <c r="Q1973" i="1" s="1"/>
  <c r="O1973" i="1"/>
  <c r="P1613" i="1"/>
  <c r="Q1613" i="1" s="1"/>
  <c r="O1613" i="1"/>
  <c r="P1954" i="1"/>
  <c r="Q1954" i="1" s="1"/>
  <c r="O1954" i="1"/>
  <c r="P2106" i="1"/>
  <c r="Q2106" i="1" s="1"/>
  <c r="O2106" i="1"/>
  <c r="P2060" i="1"/>
  <c r="Q2060" i="1" s="1"/>
  <c r="O2060" i="1"/>
  <c r="P1991" i="1"/>
  <c r="Q1991" i="1" s="1"/>
  <c r="O1991" i="1"/>
  <c r="R6775" i="1" l="1"/>
  <c r="R6774" i="1"/>
  <c r="R6773" i="1"/>
  <c r="R6772" i="1"/>
  <c r="R6770" i="1"/>
  <c r="R6769" i="1"/>
  <c r="R6768" i="1"/>
  <c r="R6767" i="1"/>
  <c r="S6764" i="1"/>
  <c r="S6763" i="1"/>
  <c r="S6762" i="1"/>
  <c r="S6759" i="1"/>
  <c r="S6758" i="1"/>
  <c r="S6757" i="1"/>
  <c r="S6756" i="1"/>
  <c r="S6755" i="1"/>
  <c r="S6754" i="1"/>
  <c r="S6753" i="1"/>
  <c r="S6752" i="1"/>
  <c r="S6751" i="1"/>
  <c r="S6750" i="1"/>
  <c r="S6749" i="1"/>
  <c r="S6748" i="1"/>
  <c r="S6747" i="1"/>
  <c r="N2355" i="1"/>
  <c r="N2436" i="1"/>
  <c r="N1679" i="1"/>
  <c r="N2379" i="1"/>
  <c r="N2183" i="1"/>
  <c r="N1764" i="1"/>
  <c r="N2326" i="1"/>
  <c r="N2364" i="1"/>
  <c r="N2296" i="1"/>
  <c r="N120" i="1"/>
  <c r="N2230" i="1"/>
  <c r="N1647" i="1"/>
  <c r="N122" i="1"/>
  <c r="N2470" i="1"/>
  <c r="N176" i="1"/>
  <c r="N1830" i="1"/>
  <c r="N2252" i="1"/>
  <c r="N150" i="1"/>
  <c r="N189" i="1"/>
  <c r="N2404" i="1"/>
  <c r="N1676" i="1"/>
  <c r="N2214" i="1"/>
  <c r="N1777" i="1"/>
  <c r="N2212" i="1"/>
  <c r="N1659" i="1"/>
  <c r="N1654" i="1"/>
  <c r="N2569" i="1"/>
  <c r="N229" i="1"/>
  <c r="N2181" i="1"/>
  <c r="N133" i="1"/>
  <c r="N158" i="1"/>
  <c r="N234" i="1"/>
  <c r="N2143" i="1"/>
  <c r="N1956" i="1"/>
  <c r="N2122" i="1"/>
  <c r="N171" i="1"/>
  <c r="N6781" i="1"/>
  <c r="N2247" i="1"/>
  <c r="N1822" i="1"/>
  <c r="N1740" i="1"/>
  <c r="N105" i="1"/>
  <c r="N1757" i="1"/>
  <c r="N159" i="1"/>
  <c r="N1725" i="1"/>
  <c r="N2403" i="1"/>
  <c r="N127" i="1"/>
  <c r="N2596" i="1"/>
  <c r="N2350" i="1"/>
  <c r="N153" i="1"/>
  <c r="N1817" i="1"/>
  <c r="N2454" i="1"/>
  <c r="N1748" i="1"/>
  <c r="R435" i="1"/>
  <c r="R2024" i="1"/>
  <c r="N6601" i="1"/>
  <c r="N6806" i="1"/>
  <c r="N1635" i="1"/>
  <c r="N107" i="1"/>
  <c r="N1737" i="1"/>
  <c r="N147" i="1"/>
  <c r="N2317" i="1"/>
  <c r="N1799" i="1"/>
  <c r="N224" i="1"/>
  <c r="R352" i="1"/>
  <c r="R1995" i="1"/>
  <c r="N2608" i="1"/>
  <c r="N1684" i="1"/>
  <c r="N2245" i="1"/>
  <c r="R2555" i="1"/>
  <c r="N1996" i="1"/>
  <c r="N113" i="1"/>
  <c r="N6766" i="1"/>
  <c r="N1957" i="1"/>
  <c r="N2528" i="1"/>
  <c r="N2373" i="1"/>
  <c r="N2159" i="1"/>
  <c r="N2190" i="1"/>
  <c r="N149" i="1"/>
  <c r="N186" i="1"/>
  <c r="N1792" i="1"/>
  <c r="N1812" i="1"/>
  <c r="N1728" i="1"/>
  <c r="N1829" i="1"/>
  <c r="N1681" i="1"/>
  <c r="R33" i="1"/>
  <c r="R1956" i="1"/>
  <c r="N2262" i="1"/>
  <c r="N2554" i="1"/>
  <c r="N194" i="1"/>
  <c r="N1818" i="1"/>
  <c r="N1664" i="1"/>
  <c r="N2377" i="1"/>
  <c r="N1666" i="1"/>
  <c r="N1803" i="1"/>
  <c r="N1813" i="1"/>
  <c r="N1809" i="1"/>
  <c r="R2541" i="1"/>
  <c r="N1723" i="1"/>
  <c r="N1643" i="1"/>
  <c r="N1704" i="1"/>
  <c r="N162" i="1"/>
  <c r="N232" i="1"/>
  <c r="N103" i="1"/>
  <c r="N1774" i="1"/>
  <c r="N140" i="1"/>
  <c r="R6825" i="1"/>
  <c r="R1944" i="1"/>
  <c r="N2540" i="1"/>
  <c r="N1782" i="1"/>
  <c r="N1646" i="1"/>
  <c r="N2150" i="1"/>
  <c r="N1665" i="1"/>
  <c r="N1640" i="1"/>
  <c r="R253" i="1"/>
  <c r="N6739" i="1"/>
  <c r="N1945" i="1"/>
  <c r="N2231" i="1"/>
  <c r="N2295" i="1"/>
  <c r="N6802" i="1"/>
  <c r="N2397" i="1"/>
  <c r="N1820" i="1"/>
  <c r="N2147" i="1"/>
  <c r="N1826" i="1"/>
  <c r="N1775" i="1"/>
  <c r="N1821" i="1"/>
  <c r="N141" i="1"/>
  <c r="N2598" i="1"/>
  <c r="N1734" i="1"/>
  <c r="N1802" i="1"/>
  <c r="N2371" i="1"/>
  <c r="N201" i="1"/>
  <c r="N2144" i="1"/>
  <c r="N85" i="1"/>
  <c r="N169" i="1"/>
  <c r="N1663" i="1"/>
  <c r="N2519" i="1"/>
  <c r="N90" i="1"/>
  <c r="N128" i="1"/>
  <c r="R6643" i="1"/>
  <c r="N352" i="1"/>
  <c r="N2065" i="1"/>
  <c r="N2210" i="1"/>
  <c r="N82" i="1"/>
  <c r="N246" i="1"/>
  <c r="N2401" i="1"/>
  <c r="N1789" i="1"/>
  <c r="N2302" i="1"/>
  <c r="N6807" i="1"/>
  <c r="N6795" i="1"/>
  <c r="N2164" i="1"/>
  <c r="N6803" i="1"/>
  <c r="N1767" i="1"/>
  <c r="N213" i="1"/>
  <c r="N1786" i="1"/>
  <c r="N129" i="1"/>
  <c r="N1660" i="1"/>
  <c r="N1806" i="1"/>
  <c r="R6601" i="1"/>
  <c r="N1765" i="1"/>
  <c r="N6825" i="1"/>
  <c r="N1995" i="1"/>
  <c r="N1814" i="1"/>
  <c r="R6771" i="1"/>
  <c r="R1957" i="1"/>
  <c r="N2609" i="1"/>
  <c r="N108" i="1"/>
  <c r="R1945" i="1"/>
  <c r="N2555" i="1"/>
  <c r="N2442" i="1"/>
  <c r="N2530" i="1"/>
  <c r="N2237" i="1"/>
  <c r="N2205" i="1"/>
  <c r="N1706" i="1"/>
  <c r="N1768" i="1"/>
  <c r="N1736" i="1"/>
  <c r="N236" i="1"/>
  <c r="N2504" i="1"/>
  <c r="N210" i="1"/>
  <c r="R2608" i="1"/>
  <c r="N6775" i="1"/>
  <c r="N1944" i="1"/>
  <c r="R1628" i="1"/>
  <c r="N2301" i="1"/>
  <c r="N1781" i="1"/>
  <c r="N1793" i="1"/>
  <c r="R6766" i="1"/>
  <c r="N138" i="1"/>
  <c r="N2208" i="1"/>
  <c r="N2473" i="1"/>
  <c r="N1656" i="1"/>
  <c r="N144" i="1"/>
  <c r="N148" i="1"/>
  <c r="N1824" i="1"/>
  <c r="N1798" i="1"/>
  <c r="R2554" i="1"/>
  <c r="N1672" i="1"/>
  <c r="N6765" i="1"/>
  <c r="N1853" i="1"/>
  <c r="N1819" i="1"/>
  <c r="N216" i="1"/>
  <c r="N152" i="1"/>
  <c r="N112" i="1"/>
  <c r="N2393" i="1"/>
  <c r="N237" i="1"/>
  <c r="N1655" i="1"/>
  <c r="N1833" i="1"/>
  <c r="N6743" i="1"/>
  <c r="R2540" i="1"/>
  <c r="N163" i="1"/>
  <c r="N6738" i="1"/>
  <c r="N1595" i="1"/>
  <c r="N2207" i="1"/>
  <c r="N157" i="1"/>
  <c r="N1804" i="1"/>
  <c r="N1835" i="1"/>
  <c r="N1657" i="1"/>
  <c r="R6714" i="1"/>
  <c r="R1596" i="1"/>
  <c r="N2236" i="1"/>
  <c r="N2517" i="1"/>
  <c r="N2177" i="1"/>
  <c r="N1650" i="1"/>
  <c r="N1762" i="1"/>
  <c r="N175" i="1"/>
  <c r="N45" i="1"/>
  <c r="N6645" i="1"/>
  <c r="R22" i="1"/>
  <c r="N6674" i="1"/>
  <c r="N2324" i="1"/>
  <c r="N2310" i="1"/>
  <c r="N2526" i="1"/>
  <c r="N1761" i="1"/>
  <c r="N1807" i="1"/>
  <c r="N2464" i="1"/>
  <c r="N178" i="1"/>
  <c r="N114" i="1"/>
  <c r="N1637" i="1"/>
  <c r="N6804" i="1"/>
  <c r="N2605" i="1"/>
  <c r="N203" i="1"/>
  <c r="N2341" i="1"/>
  <c r="N117" i="1"/>
  <c r="N214" i="1"/>
  <c r="N2342" i="1"/>
  <c r="N44" i="1"/>
  <c r="N1772" i="1"/>
  <c r="R6738" i="1"/>
  <c r="N1811" i="1"/>
  <c r="R6650" i="1"/>
  <c r="N6714" i="1"/>
  <c r="R6713" i="1"/>
  <c r="N110" i="1"/>
  <c r="N2269" i="1"/>
  <c r="N1743" i="1"/>
  <c r="R6644" i="1"/>
  <c r="N6675" i="1"/>
  <c r="N2459" i="1"/>
  <c r="N6776" i="1"/>
  <c r="N223" i="1"/>
  <c r="N6789" i="1"/>
  <c r="N2448" i="1"/>
  <c r="N1763" i="1"/>
  <c r="N173" i="1"/>
  <c r="N170" i="1"/>
  <c r="R6674" i="1"/>
  <c r="N1816" i="1"/>
  <c r="N1714" i="1"/>
  <c r="N134" i="1"/>
  <c r="N1755" i="1"/>
  <c r="N131" i="1"/>
  <c r="N102" i="1"/>
  <c r="R6609" i="1"/>
  <c r="N6650" i="1"/>
  <c r="N6713" i="1"/>
  <c r="N6602" i="1"/>
  <c r="N2425" i="1"/>
  <c r="N1720" i="1"/>
  <c r="N1729" i="1"/>
  <c r="N42" i="1"/>
  <c r="N125" i="1"/>
  <c r="N79" i="1"/>
  <c r="R6649" i="1"/>
  <c r="N435" i="1"/>
  <c r="N2402" i="1"/>
  <c r="N1683" i="1"/>
  <c r="N126" i="1"/>
  <c r="N167" i="1"/>
  <c r="N143" i="1"/>
  <c r="N119" i="1"/>
  <c r="N1790" i="1"/>
  <c r="R6602" i="1"/>
  <c r="N6644" i="1"/>
  <c r="N64" i="1"/>
  <c r="N1753" i="1"/>
  <c r="N1771" i="1"/>
  <c r="N6609" i="1"/>
  <c r="N1797" i="1"/>
  <c r="R2340" i="1"/>
  <c r="R2138" i="1"/>
  <c r="N1703" i="1"/>
  <c r="N1733" i="1"/>
  <c r="R6608" i="1"/>
  <c r="N33" i="1"/>
  <c r="N209" i="1"/>
  <c r="R2609" i="1"/>
  <c r="R2339" i="1"/>
  <c r="N1805" i="1"/>
  <c r="N199" i="1"/>
  <c r="N1769" i="1"/>
  <c r="N253" i="1"/>
  <c r="N6735" i="1"/>
  <c r="N1634" i="1"/>
  <c r="N1642" i="1"/>
  <c r="N1694" i="1"/>
  <c r="N1825" i="1"/>
  <c r="N2444" i="1"/>
  <c r="N1633" i="1"/>
  <c r="R2137" i="1"/>
  <c r="N6649" i="1"/>
  <c r="N2195" i="1"/>
  <c r="N1787" i="1"/>
  <c r="R23" i="1"/>
  <c r="N2541" i="1"/>
  <c r="N1671" i="1"/>
  <c r="R2071" i="1"/>
  <c r="N6643" i="1"/>
  <c r="N1649" i="1"/>
  <c r="R147" i="1"/>
  <c r="N2449" i="1"/>
  <c r="N2235" i="1"/>
  <c r="N2259" i="1"/>
  <c r="N2435" i="1"/>
  <c r="N2430" i="1"/>
  <c r="N2538" i="1"/>
  <c r="N1776" i="1"/>
  <c r="N2188" i="1"/>
  <c r="N137" i="1"/>
  <c r="N2409" i="1"/>
  <c r="N1644" i="1"/>
  <c r="R2065" i="1"/>
  <c r="N6608" i="1"/>
  <c r="N2285" i="1"/>
  <c r="N1674" i="1"/>
  <c r="N197" i="1"/>
  <c r="N1636" i="1"/>
  <c r="N208" i="1"/>
  <c r="N1686" i="1"/>
  <c r="N100" i="1"/>
  <c r="R2072" i="1"/>
  <c r="N2340" i="1"/>
  <c r="N136" i="1"/>
  <c r="N1631" i="1"/>
  <c r="N2072" i="1"/>
  <c r="N1828" i="1"/>
  <c r="N1778" i="1"/>
  <c r="N66" i="1"/>
  <c r="N1766" i="1"/>
  <c r="N63" i="1"/>
  <c r="N1661" i="1"/>
  <c r="R1853" i="1"/>
  <c r="N252" i="1"/>
  <c r="N1760" i="1"/>
  <c r="N2265" i="1"/>
  <c r="N2469" i="1"/>
  <c r="N1788" i="1"/>
  <c r="N220" i="1"/>
  <c r="N81" i="1"/>
  <c r="R2066" i="1"/>
  <c r="N23" i="1"/>
  <c r="R2025" i="1"/>
  <c r="R1996" i="1"/>
  <c r="N1689" i="1"/>
  <c r="N34" i="1"/>
  <c r="N226" i="1"/>
  <c r="R6765" i="1"/>
  <c r="R6675" i="1"/>
  <c r="N91" i="1"/>
  <c r="N1697" i="1"/>
  <c r="N1742" i="1"/>
  <c r="N1658" i="1"/>
  <c r="R1595" i="1"/>
  <c r="N2339" i="1"/>
  <c r="N2221" i="1"/>
  <c r="N2149" i="1"/>
  <c r="N1784" i="1"/>
  <c r="N156" i="1"/>
  <c r="N2138" i="1"/>
  <c r="N1823" i="1"/>
  <c r="N2250" i="1"/>
  <c r="N139" i="1"/>
  <c r="N6605" i="1"/>
  <c r="N6826" i="1"/>
  <c r="N191" i="1"/>
  <c r="N60" i="1"/>
  <c r="N6646" i="1"/>
  <c r="N1645" i="1"/>
  <c r="N1662" i="1"/>
  <c r="N22" i="1"/>
  <c r="N2462" i="1"/>
  <c r="N1668" i="1"/>
  <c r="N2305" i="1"/>
  <c r="N1739" i="1"/>
  <c r="R6739" i="1"/>
  <c r="N2437" i="1"/>
  <c r="N222" i="1"/>
  <c r="N1717" i="1"/>
  <c r="N1794" i="1"/>
  <c r="N2137" i="1"/>
  <c r="N1680" i="1"/>
  <c r="N76" i="1"/>
  <c r="N1832" i="1"/>
  <c r="N1795" i="1"/>
  <c r="N2146" i="1"/>
  <c r="R436" i="1"/>
  <c r="R1854" i="1"/>
  <c r="N2066" i="1"/>
  <c r="N53" i="1"/>
  <c r="N1752" i="1"/>
  <c r="N123" i="1"/>
  <c r="N2206" i="1"/>
  <c r="N195" i="1"/>
  <c r="N1685" i="1"/>
  <c r="N2578" i="1"/>
  <c r="N1773" i="1"/>
  <c r="N2071" i="1"/>
  <c r="N1756" i="1"/>
  <c r="N1675" i="1"/>
  <c r="N2222" i="1"/>
  <c r="N1638" i="1"/>
  <c r="R353" i="1"/>
  <c r="N436" i="1"/>
  <c r="N2025" i="1"/>
  <c r="N1800" i="1"/>
  <c r="N2559" i="1"/>
  <c r="N1682" i="1"/>
  <c r="N1687" i="1"/>
  <c r="N218" i="1"/>
  <c r="N177" i="1"/>
  <c r="N2024" i="1"/>
  <c r="N130" i="1"/>
  <c r="N111" i="1"/>
  <c r="N161" i="1"/>
  <c r="R348" i="1"/>
  <c r="N353" i="1"/>
  <c r="N1854" i="1"/>
  <c r="R6776" i="1"/>
  <c r="N2607" i="1"/>
  <c r="N1712" i="1"/>
  <c r="N1831" i="1"/>
  <c r="N192" i="1"/>
  <c r="N1827" i="1"/>
  <c r="N227" i="1"/>
  <c r="N6676" i="1"/>
  <c r="N2510" i="1"/>
  <c r="N2475" i="1"/>
  <c r="N1692" i="1"/>
  <c r="N2176" i="1"/>
  <c r="N142" i="1"/>
  <c r="R34" i="1"/>
  <c r="N348" i="1"/>
  <c r="N1596" i="1"/>
  <c r="N40" i="1"/>
  <c r="N89" i="1"/>
  <c r="N6610" i="1"/>
  <c r="N121" i="1"/>
  <c r="N51" i="1"/>
  <c r="N240" i="1"/>
  <c r="N182" i="1"/>
  <c r="R6826" i="1"/>
  <c r="N1754" i="1"/>
  <c r="N1946" i="1"/>
  <c r="N65" i="1"/>
  <c r="S2071" i="1" l="1"/>
  <c r="S2072" i="1"/>
  <c r="S1853" i="1"/>
  <c r="S22" i="1"/>
  <c r="S23" i="1"/>
  <c r="S20" i="1"/>
  <c r="S21" i="1"/>
  <c r="S2070" i="1"/>
  <c r="S1851" i="1"/>
  <c r="S1852" i="1"/>
  <c r="S1850" i="1"/>
  <c r="S1847" i="1"/>
  <c r="O10" i="1"/>
  <c r="Q10" i="1"/>
  <c r="S10" i="1"/>
  <c r="P10" i="1"/>
  <c r="S1849" i="1"/>
  <c r="S1848" i="1"/>
  <c r="S142" i="1"/>
  <c r="Q142" i="1"/>
  <c r="P142" i="1"/>
  <c r="O142" i="1"/>
  <c r="S162" i="1"/>
  <c r="Q162" i="1"/>
  <c r="O162" i="1"/>
  <c r="P162" i="1"/>
  <c r="S6" i="1"/>
  <c r="P6" i="1"/>
  <c r="Q6" i="1"/>
  <c r="O6" i="1"/>
  <c r="S102" i="1"/>
  <c r="Q102" i="1"/>
  <c r="P102" i="1"/>
  <c r="O102" i="1"/>
  <c r="S26" i="1"/>
  <c r="P26" i="1"/>
  <c r="Q26" i="1"/>
  <c r="O26" i="1"/>
  <c r="S42" i="1"/>
  <c r="O42" i="1"/>
  <c r="Q42" i="1"/>
  <c r="P42" i="1"/>
  <c r="O9" i="1"/>
  <c r="Q9" i="1"/>
  <c r="S9" i="1"/>
  <c r="P9" i="1"/>
  <c r="S82" i="1"/>
  <c r="O82" i="1"/>
  <c r="Q82" i="1"/>
  <c r="P82" i="1"/>
  <c r="S62" i="1"/>
  <c r="Q62" i="1"/>
  <c r="P62" i="1"/>
  <c r="O62" i="1"/>
  <c r="S122" i="1"/>
  <c r="O122" i="1"/>
  <c r="Q122" i="1"/>
  <c r="P122" i="1"/>
  <c r="O22" i="1"/>
  <c r="Q22" i="1"/>
  <c r="P22" i="1"/>
  <c r="S46" i="1"/>
  <c r="P46" i="1"/>
  <c r="O46" i="1"/>
  <c r="Q46" i="1"/>
  <c r="S66" i="1"/>
  <c r="P66" i="1"/>
  <c r="O66" i="1"/>
  <c r="Q66" i="1"/>
  <c r="P86" i="1"/>
  <c r="S86" i="1"/>
  <c r="Q86" i="1"/>
  <c r="O86" i="1"/>
  <c r="S106" i="1"/>
  <c r="P106" i="1"/>
  <c r="Q106" i="1"/>
  <c r="O106" i="1"/>
  <c r="P126" i="1"/>
  <c r="S126" i="1"/>
  <c r="Q126" i="1"/>
  <c r="O126" i="1"/>
  <c r="S146" i="1"/>
  <c r="Q146" i="1"/>
  <c r="P146" i="1"/>
  <c r="O146" i="1"/>
  <c r="S166" i="1"/>
  <c r="Q166" i="1"/>
  <c r="P166" i="1"/>
  <c r="O166" i="1"/>
  <c r="S186" i="1"/>
  <c r="Q186" i="1"/>
  <c r="P186" i="1"/>
  <c r="O186" i="1"/>
  <c r="S210" i="1"/>
  <c r="Q210" i="1"/>
  <c r="P210" i="1"/>
  <c r="O210" i="1"/>
  <c r="S233" i="1"/>
  <c r="Q233" i="1"/>
  <c r="P233" i="1"/>
  <c r="O233" i="1"/>
  <c r="S256" i="1"/>
  <c r="Q256" i="1"/>
  <c r="P256" i="1"/>
  <c r="O256" i="1"/>
  <c r="P321" i="1"/>
  <c r="O321" i="1"/>
  <c r="S321" i="1"/>
  <c r="Q321" i="1"/>
  <c r="Q330" i="1"/>
  <c r="S330" i="1"/>
  <c r="P330" i="1"/>
  <c r="O330" i="1"/>
  <c r="Q335" i="1"/>
  <c r="O335" i="1"/>
  <c r="S335" i="1"/>
  <c r="P335" i="1"/>
  <c r="S345" i="1"/>
  <c r="Q345" i="1"/>
  <c r="P345" i="1"/>
  <c r="O345" i="1"/>
  <c r="S356" i="1"/>
  <c r="P356" i="1"/>
  <c r="O356" i="1"/>
  <c r="Q356" i="1"/>
  <c r="S488" i="1"/>
  <c r="Q488" i="1"/>
  <c r="P488" i="1"/>
  <c r="O488" i="1"/>
  <c r="Q568" i="1"/>
  <c r="O568" i="1"/>
  <c r="S568" i="1"/>
  <c r="P568" i="1"/>
  <c r="O89" i="1"/>
  <c r="S89" i="1"/>
  <c r="Q89" i="1"/>
  <c r="P89" i="1"/>
  <c r="O109" i="1"/>
  <c r="S109" i="1"/>
  <c r="Q109" i="1"/>
  <c r="P109" i="1"/>
  <c r="O129" i="1"/>
  <c r="S129" i="1"/>
  <c r="Q129" i="1"/>
  <c r="P129" i="1"/>
  <c r="S149" i="1"/>
  <c r="Q149" i="1"/>
  <c r="P149" i="1"/>
  <c r="O149" i="1"/>
  <c r="S169" i="1"/>
  <c r="Q169" i="1"/>
  <c r="P169" i="1"/>
  <c r="O169" i="1"/>
  <c r="S189" i="1"/>
  <c r="Q189" i="1"/>
  <c r="P189" i="1"/>
  <c r="O189" i="1"/>
  <c r="P220" i="1"/>
  <c r="S220" i="1"/>
  <c r="Q220" i="1"/>
  <c r="O220" i="1"/>
  <c r="O243" i="1"/>
  <c r="S243" i="1"/>
  <c r="Q243" i="1"/>
  <c r="P243" i="1"/>
  <c r="Q295" i="1"/>
  <c r="S295" i="1"/>
  <c r="P295" i="1"/>
  <c r="O295" i="1"/>
  <c r="P308" i="1"/>
  <c r="O308" i="1"/>
  <c r="S308" i="1"/>
  <c r="Q308" i="1"/>
  <c r="Q377" i="1"/>
  <c r="P377" i="1"/>
  <c r="O377" i="1"/>
  <c r="S377" i="1"/>
  <c r="S437" i="1"/>
  <c r="Q437" i="1"/>
  <c r="P437" i="1"/>
  <c r="O437" i="1"/>
  <c r="S413" i="1"/>
  <c r="Q413" i="1"/>
  <c r="P413" i="1"/>
  <c r="O413" i="1"/>
  <c r="Q152" i="1"/>
  <c r="S152" i="1"/>
  <c r="P152" i="1"/>
  <c r="O152" i="1"/>
  <c r="Q172" i="1"/>
  <c r="S172" i="1"/>
  <c r="P172" i="1"/>
  <c r="O172" i="1"/>
  <c r="S192" i="1"/>
  <c r="Q192" i="1"/>
  <c r="P192" i="1"/>
  <c r="O192" i="1"/>
  <c r="Q195" i="1"/>
  <c r="S195" i="1"/>
  <c r="P195" i="1"/>
  <c r="O195" i="1"/>
  <c r="Q198" i="1"/>
  <c r="S198" i="1"/>
  <c r="P198" i="1"/>
  <c r="O198" i="1"/>
  <c r="P201" i="1"/>
  <c r="S201" i="1"/>
  <c r="Q201" i="1"/>
  <c r="O201" i="1"/>
  <c r="O204" i="1"/>
  <c r="S204" i="1"/>
  <c r="Q204" i="1"/>
  <c r="P204" i="1"/>
  <c r="S230" i="1"/>
  <c r="Q230" i="1"/>
  <c r="P230" i="1"/>
  <c r="O230" i="1"/>
  <c r="Q253" i="1"/>
  <c r="S253" i="1"/>
  <c r="P253" i="1"/>
  <c r="O253" i="1"/>
  <c r="O263" i="1"/>
  <c r="S263" i="1"/>
  <c r="Q263" i="1"/>
  <c r="P263" i="1"/>
  <c r="Q270" i="1"/>
  <c r="S270" i="1"/>
  <c r="P270" i="1"/>
  <c r="O270" i="1"/>
  <c r="Q317" i="1"/>
  <c r="O317" i="1"/>
  <c r="S317" i="1"/>
  <c r="P317" i="1"/>
  <c r="S16" i="1"/>
  <c r="O16" i="1"/>
  <c r="P16" i="1"/>
  <c r="Q16" i="1"/>
  <c r="P35" i="1"/>
  <c r="S35" i="1"/>
  <c r="O35" i="1"/>
  <c r="Q35" i="1"/>
  <c r="P55" i="1"/>
  <c r="S55" i="1"/>
  <c r="O55" i="1"/>
  <c r="Q55" i="1"/>
  <c r="S75" i="1"/>
  <c r="P75" i="1"/>
  <c r="Q75" i="1"/>
  <c r="O75" i="1"/>
  <c r="S95" i="1"/>
  <c r="P95" i="1"/>
  <c r="Q95" i="1"/>
  <c r="O95" i="1"/>
  <c r="S115" i="1"/>
  <c r="P115" i="1"/>
  <c r="Q115" i="1"/>
  <c r="O115" i="1"/>
  <c r="S135" i="1"/>
  <c r="Q135" i="1"/>
  <c r="P135" i="1"/>
  <c r="O135" i="1"/>
  <c r="S155" i="1"/>
  <c r="Q155" i="1"/>
  <c r="P155" i="1"/>
  <c r="O155" i="1"/>
  <c r="S175" i="1"/>
  <c r="Q175" i="1"/>
  <c r="P175" i="1"/>
  <c r="O175" i="1"/>
  <c r="Q217" i="1"/>
  <c r="P217" i="1"/>
  <c r="S217" i="1"/>
  <c r="O217" i="1"/>
  <c r="P240" i="1"/>
  <c r="Q240" i="1"/>
  <c r="S240" i="1"/>
  <c r="O240" i="1"/>
  <c r="Q278" i="1"/>
  <c r="P278" i="1"/>
  <c r="S278" i="1"/>
  <c r="O278" i="1"/>
  <c r="P341" i="1"/>
  <c r="O341" i="1"/>
  <c r="S341" i="1"/>
  <c r="Q341" i="1"/>
  <c r="Q357" i="1"/>
  <c r="O357" i="1"/>
  <c r="S357" i="1"/>
  <c r="P357" i="1"/>
  <c r="S385" i="1"/>
  <c r="Q385" i="1"/>
  <c r="P385" i="1"/>
  <c r="O385" i="1"/>
  <c r="S392" i="1"/>
  <c r="P392" i="1"/>
  <c r="O392" i="1"/>
  <c r="Q392" i="1"/>
  <c r="Q421" i="1"/>
  <c r="P421" i="1"/>
  <c r="O421" i="1"/>
  <c r="S421" i="1"/>
  <c r="P525" i="1"/>
  <c r="S525" i="1"/>
  <c r="Q525" i="1"/>
  <c r="O525" i="1"/>
  <c r="S78" i="1"/>
  <c r="Q78" i="1"/>
  <c r="O78" i="1"/>
  <c r="P78" i="1"/>
  <c r="Q98" i="1"/>
  <c r="S98" i="1"/>
  <c r="P98" i="1"/>
  <c r="O98" i="1"/>
  <c r="O118" i="1"/>
  <c r="S118" i="1"/>
  <c r="Q118" i="1"/>
  <c r="P118" i="1"/>
  <c r="S138" i="1"/>
  <c r="Q138" i="1"/>
  <c r="P138" i="1"/>
  <c r="O138" i="1"/>
  <c r="S158" i="1"/>
  <c r="Q158" i="1"/>
  <c r="O158" i="1"/>
  <c r="P158" i="1"/>
  <c r="S178" i="1"/>
  <c r="O178" i="1"/>
  <c r="Q178" i="1"/>
  <c r="P178" i="1"/>
  <c r="O250" i="1"/>
  <c r="S250" i="1"/>
  <c r="Q250" i="1"/>
  <c r="P250" i="1"/>
  <c r="Q313" i="1"/>
  <c r="P313" i="1"/>
  <c r="O313" i="1"/>
  <c r="S313" i="1"/>
  <c r="S336" i="1"/>
  <c r="P336" i="1"/>
  <c r="O336" i="1"/>
  <c r="Q336" i="1"/>
  <c r="S603" i="1"/>
  <c r="Q603" i="1"/>
  <c r="P603" i="1"/>
  <c r="O603" i="1"/>
  <c r="Q448" i="1"/>
  <c r="P448" i="1"/>
  <c r="O448" i="1"/>
  <c r="S448" i="1"/>
  <c r="Q72" i="1"/>
  <c r="S72" i="1"/>
  <c r="P72" i="1"/>
  <c r="O72" i="1"/>
  <c r="S61" i="1"/>
  <c r="P61" i="1"/>
  <c r="Q61" i="1"/>
  <c r="O61" i="1"/>
  <c r="O283" i="1"/>
  <c r="S283" i="1"/>
  <c r="Q283" i="1"/>
  <c r="P283" i="1"/>
  <c r="S4" i="1"/>
  <c r="Q4" i="1"/>
  <c r="P4" i="1"/>
  <c r="O4" i="1"/>
  <c r="S44" i="1"/>
  <c r="Q44" i="1"/>
  <c r="P44" i="1"/>
  <c r="O44" i="1"/>
  <c r="S64" i="1"/>
  <c r="Q64" i="1"/>
  <c r="P64" i="1"/>
  <c r="O64" i="1"/>
  <c r="S84" i="1"/>
  <c r="Q84" i="1"/>
  <c r="O84" i="1"/>
  <c r="P84" i="1"/>
  <c r="S104" i="1"/>
  <c r="Q104" i="1"/>
  <c r="O104" i="1"/>
  <c r="P104" i="1"/>
  <c r="S124" i="1"/>
  <c r="Q124" i="1"/>
  <c r="O124" i="1"/>
  <c r="P124" i="1"/>
  <c r="S144" i="1"/>
  <c r="Q144" i="1"/>
  <c r="O144" i="1"/>
  <c r="P144" i="1"/>
  <c r="S164" i="1"/>
  <c r="Q164" i="1"/>
  <c r="P164" i="1"/>
  <c r="O164" i="1"/>
  <c r="S184" i="1"/>
  <c r="Q184" i="1"/>
  <c r="P184" i="1"/>
  <c r="O184" i="1"/>
  <c r="S296" i="1"/>
  <c r="P296" i="1"/>
  <c r="O296" i="1"/>
  <c r="Q296" i="1"/>
  <c r="S352" i="1"/>
  <c r="P352" i="1"/>
  <c r="Q352" i="1"/>
  <c r="O352" i="1"/>
  <c r="S393" i="1"/>
  <c r="Q393" i="1"/>
  <c r="P393" i="1"/>
  <c r="O393" i="1"/>
  <c r="Q527" i="1"/>
  <c r="S527" i="1"/>
  <c r="P527" i="1"/>
  <c r="O527" i="1"/>
  <c r="P13" i="1"/>
  <c r="S13" i="1"/>
  <c r="Q13" i="1"/>
  <c r="O13" i="1"/>
  <c r="Q32" i="1"/>
  <c r="S32" i="1"/>
  <c r="P32" i="1"/>
  <c r="O32" i="1"/>
  <c r="S132" i="1"/>
  <c r="Q132" i="1"/>
  <c r="P132" i="1"/>
  <c r="O132" i="1"/>
  <c r="S41" i="1"/>
  <c r="P41" i="1"/>
  <c r="Q41" i="1"/>
  <c r="O41" i="1"/>
  <c r="S181" i="1"/>
  <c r="Q181" i="1"/>
  <c r="P181" i="1"/>
  <c r="O181" i="1"/>
  <c r="S309" i="1"/>
  <c r="Q309" i="1"/>
  <c r="P309" i="1"/>
  <c r="O309" i="1"/>
  <c r="Q27" i="1"/>
  <c r="O27" i="1"/>
  <c r="P27" i="1"/>
  <c r="S27" i="1"/>
  <c r="Q147" i="1"/>
  <c r="P147" i="1"/>
  <c r="O147" i="1"/>
  <c r="S147" i="1"/>
  <c r="S167" i="1"/>
  <c r="Q167" i="1"/>
  <c r="P167" i="1"/>
  <c r="O167" i="1"/>
  <c r="S187" i="1"/>
  <c r="Q187" i="1"/>
  <c r="P187" i="1"/>
  <c r="O187" i="1"/>
  <c r="S208" i="1"/>
  <c r="Q208" i="1"/>
  <c r="P208" i="1"/>
  <c r="O208" i="1"/>
  <c r="S211" i="1"/>
  <c r="Q211" i="1"/>
  <c r="P211" i="1"/>
  <c r="O211" i="1"/>
  <c r="P221" i="1"/>
  <c r="O221" i="1"/>
  <c r="S221" i="1"/>
  <c r="Q221" i="1"/>
  <c r="S234" i="1"/>
  <c r="Q234" i="1"/>
  <c r="P234" i="1"/>
  <c r="O234" i="1"/>
  <c r="Q257" i="1"/>
  <c r="S257" i="1"/>
  <c r="P257" i="1"/>
  <c r="O257" i="1"/>
  <c r="S271" i="1"/>
  <c r="O271" i="1"/>
  <c r="Q271" i="1"/>
  <c r="P271" i="1"/>
  <c r="Q275" i="1"/>
  <c r="S275" i="1"/>
  <c r="P275" i="1"/>
  <c r="O275" i="1"/>
  <c r="S292" i="1"/>
  <c r="Q292" i="1"/>
  <c r="P292" i="1"/>
  <c r="O292" i="1"/>
  <c r="S305" i="1"/>
  <c r="Q305" i="1"/>
  <c r="P305" i="1"/>
  <c r="O305" i="1"/>
  <c r="Q318" i="1"/>
  <c r="P318" i="1"/>
  <c r="S318" i="1"/>
  <c r="O318" i="1"/>
  <c r="S365" i="1"/>
  <c r="Q365" i="1"/>
  <c r="P365" i="1"/>
  <c r="O365" i="1"/>
  <c r="S372" i="1"/>
  <c r="P372" i="1"/>
  <c r="O372" i="1"/>
  <c r="Q372" i="1"/>
  <c r="Q401" i="1"/>
  <c r="P401" i="1"/>
  <c r="O401" i="1"/>
  <c r="S401" i="1"/>
  <c r="O49" i="1"/>
  <c r="S49" i="1"/>
  <c r="Q49" i="1"/>
  <c r="P49" i="1"/>
  <c r="S101" i="1"/>
  <c r="P101" i="1"/>
  <c r="Q101" i="1"/>
  <c r="O101" i="1"/>
  <c r="P260" i="1"/>
  <c r="S260" i="1"/>
  <c r="Q260" i="1"/>
  <c r="O260" i="1"/>
  <c r="Q67" i="1"/>
  <c r="P67" i="1"/>
  <c r="O67" i="1"/>
  <c r="S67" i="1"/>
  <c r="Q107" i="1"/>
  <c r="P107" i="1"/>
  <c r="O107" i="1"/>
  <c r="S107" i="1"/>
  <c r="Q127" i="1"/>
  <c r="P127" i="1"/>
  <c r="O127" i="1"/>
  <c r="S127" i="1"/>
  <c r="S50" i="1"/>
  <c r="Q50" i="1"/>
  <c r="P50" i="1"/>
  <c r="O50" i="1"/>
  <c r="S70" i="1"/>
  <c r="Q70" i="1"/>
  <c r="P70" i="1"/>
  <c r="O70" i="1"/>
  <c r="S90" i="1"/>
  <c r="Q90" i="1"/>
  <c r="P90" i="1"/>
  <c r="O90" i="1"/>
  <c r="S110" i="1"/>
  <c r="Q110" i="1"/>
  <c r="P110" i="1"/>
  <c r="O110" i="1"/>
  <c r="S130" i="1"/>
  <c r="Q130" i="1"/>
  <c r="P130" i="1"/>
  <c r="O130" i="1"/>
  <c r="S150" i="1"/>
  <c r="Q150" i="1"/>
  <c r="P150" i="1"/>
  <c r="O150" i="1"/>
  <c r="S170" i="1"/>
  <c r="Q170" i="1"/>
  <c r="P170" i="1"/>
  <c r="O170" i="1"/>
  <c r="S190" i="1"/>
  <c r="Q190" i="1"/>
  <c r="P190" i="1"/>
  <c r="O190" i="1"/>
  <c r="S193" i="1"/>
  <c r="Q193" i="1"/>
  <c r="P193" i="1"/>
  <c r="O193" i="1"/>
  <c r="S196" i="1"/>
  <c r="Q196" i="1"/>
  <c r="P196" i="1"/>
  <c r="O196" i="1"/>
  <c r="S199" i="1"/>
  <c r="Q199" i="1"/>
  <c r="P199" i="1"/>
  <c r="O199" i="1"/>
  <c r="S202" i="1"/>
  <c r="Q202" i="1"/>
  <c r="P202" i="1"/>
  <c r="O202" i="1"/>
  <c r="S205" i="1"/>
  <c r="Q205" i="1"/>
  <c r="P205" i="1"/>
  <c r="O205" i="1"/>
  <c r="P301" i="1"/>
  <c r="O301" i="1"/>
  <c r="S301" i="1"/>
  <c r="Q301" i="1"/>
  <c r="S332" i="1"/>
  <c r="P332" i="1"/>
  <c r="Q332" i="1"/>
  <c r="O332" i="1"/>
  <c r="Q337" i="1"/>
  <c r="O337" i="1"/>
  <c r="S337" i="1"/>
  <c r="P337" i="1"/>
  <c r="S470" i="1"/>
  <c r="Q470" i="1"/>
  <c r="P470" i="1"/>
  <c r="O470" i="1"/>
  <c r="S574" i="1"/>
  <c r="P574" i="1"/>
  <c r="O574" i="1"/>
  <c r="Q574" i="1"/>
  <c r="Q69" i="1"/>
  <c r="O69" i="1"/>
  <c r="S69" i="1"/>
  <c r="P69" i="1"/>
  <c r="Q92" i="1"/>
  <c r="S92" i="1"/>
  <c r="P92" i="1"/>
  <c r="O92" i="1"/>
  <c r="S141" i="1"/>
  <c r="P141" i="1"/>
  <c r="Q141" i="1"/>
  <c r="O141" i="1"/>
  <c r="Q237" i="1"/>
  <c r="S237" i="1"/>
  <c r="P237" i="1"/>
  <c r="O237" i="1"/>
  <c r="Q47" i="1"/>
  <c r="P47" i="1"/>
  <c r="O47" i="1"/>
  <c r="S47" i="1"/>
  <c r="S14" i="1"/>
  <c r="P14" i="1"/>
  <c r="O14" i="1"/>
  <c r="Q14" i="1"/>
  <c r="S53" i="1"/>
  <c r="P53" i="1"/>
  <c r="O53" i="1"/>
  <c r="Q53" i="1"/>
  <c r="S73" i="1"/>
  <c r="P73" i="1"/>
  <c r="O73" i="1"/>
  <c r="Q73" i="1"/>
  <c r="S93" i="1"/>
  <c r="P93" i="1"/>
  <c r="O93" i="1"/>
  <c r="Q93" i="1"/>
  <c r="S113" i="1"/>
  <c r="P113" i="1"/>
  <c r="O113" i="1"/>
  <c r="Q113" i="1"/>
  <c r="S133" i="1"/>
  <c r="P133" i="1"/>
  <c r="O133" i="1"/>
  <c r="Q133" i="1"/>
  <c r="S153" i="1"/>
  <c r="P153" i="1"/>
  <c r="O153" i="1"/>
  <c r="Q153" i="1"/>
  <c r="S173" i="1"/>
  <c r="Q173" i="1"/>
  <c r="P173" i="1"/>
  <c r="O173" i="1"/>
  <c r="Q218" i="1"/>
  <c r="P218" i="1"/>
  <c r="S218" i="1"/>
  <c r="O218" i="1"/>
  <c r="Q228" i="1"/>
  <c r="S228" i="1"/>
  <c r="P228" i="1"/>
  <c r="O228" i="1"/>
  <c r="S231" i="1"/>
  <c r="Q231" i="1"/>
  <c r="P231" i="1"/>
  <c r="O231" i="1"/>
  <c r="P241" i="1"/>
  <c r="O241" i="1"/>
  <c r="S241" i="1"/>
  <c r="Q241" i="1"/>
  <c r="Q254" i="1"/>
  <c r="S254" i="1"/>
  <c r="P254" i="1"/>
  <c r="O254" i="1"/>
  <c r="P288" i="1"/>
  <c r="O288" i="1"/>
  <c r="S288" i="1"/>
  <c r="Q288" i="1"/>
  <c r="O323" i="1"/>
  <c r="S323" i="1"/>
  <c r="Q323" i="1"/>
  <c r="P323" i="1"/>
  <c r="S517" i="1"/>
  <c r="Q517" i="1"/>
  <c r="P517" i="1"/>
  <c r="O517" i="1"/>
  <c r="S52" i="1"/>
  <c r="P52" i="1"/>
  <c r="Q52" i="1"/>
  <c r="O52" i="1"/>
  <c r="S112" i="1"/>
  <c r="Q112" i="1"/>
  <c r="P112" i="1"/>
  <c r="O112" i="1"/>
  <c r="S58" i="1"/>
  <c r="Q58" i="1"/>
  <c r="O58" i="1"/>
  <c r="P58" i="1"/>
  <c r="S81" i="1"/>
  <c r="P81" i="1"/>
  <c r="Q81" i="1"/>
  <c r="O81" i="1"/>
  <c r="S161" i="1"/>
  <c r="Q161" i="1"/>
  <c r="P161" i="1"/>
  <c r="O161" i="1"/>
  <c r="S214" i="1"/>
  <c r="Q214" i="1"/>
  <c r="P214" i="1"/>
  <c r="O214" i="1"/>
  <c r="Q87" i="1"/>
  <c r="P87" i="1"/>
  <c r="O87" i="1"/>
  <c r="S87" i="1"/>
  <c r="S33" i="1"/>
  <c r="P33" i="1"/>
  <c r="O33" i="1"/>
  <c r="Q33" i="1"/>
  <c r="S17" i="1"/>
  <c r="Q17" i="1"/>
  <c r="O17" i="1"/>
  <c r="P17" i="1"/>
  <c r="Q36" i="1"/>
  <c r="S36" i="1"/>
  <c r="O36" i="1"/>
  <c r="P36" i="1"/>
  <c r="S56" i="1"/>
  <c r="Q56" i="1"/>
  <c r="O56" i="1"/>
  <c r="P56" i="1"/>
  <c r="Q76" i="1"/>
  <c r="S76" i="1"/>
  <c r="O76" i="1"/>
  <c r="P76" i="1"/>
  <c r="S96" i="1"/>
  <c r="Q96" i="1"/>
  <c r="O96" i="1"/>
  <c r="P96" i="1"/>
  <c r="Q116" i="1"/>
  <c r="S116" i="1"/>
  <c r="O116" i="1"/>
  <c r="P116" i="1"/>
  <c r="S136" i="1"/>
  <c r="Q136" i="1"/>
  <c r="O136" i="1"/>
  <c r="P136" i="1"/>
  <c r="S156" i="1"/>
  <c r="Q156" i="1"/>
  <c r="O156" i="1"/>
  <c r="P156" i="1"/>
  <c r="Q176" i="1"/>
  <c r="P176" i="1"/>
  <c r="S176" i="1"/>
  <c r="O176" i="1"/>
  <c r="P225" i="1"/>
  <c r="S225" i="1"/>
  <c r="Q225" i="1"/>
  <c r="O225" i="1"/>
  <c r="P268" i="1"/>
  <c r="Q268" i="1"/>
  <c r="S268" i="1"/>
  <c r="O268" i="1"/>
  <c r="Q297" i="1"/>
  <c r="O297" i="1"/>
  <c r="S297" i="1"/>
  <c r="P297" i="1"/>
  <c r="S353" i="1"/>
  <c r="Q353" i="1"/>
  <c r="P353" i="1"/>
  <c r="O353" i="1"/>
  <c r="S373" i="1"/>
  <c r="Q373" i="1"/>
  <c r="P373" i="1"/>
  <c r="O373" i="1"/>
  <c r="S416" i="1"/>
  <c r="P416" i="1"/>
  <c r="O416" i="1"/>
  <c r="Q416" i="1"/>
  <c r="S19" i="1"/>
  <c r="Q19" i="1"/>
  <c r="O19" i="1"/>
  <c r="P19" i="1"/>
  <c r="S38" i="1"/>
  <c r="O38" i="1"/>
  <c r="Q38" i="1"/>
  <c r="P38" i="1"/>
  <c r="S121" i="1"/>
  <c r="Q121" i="1"/>
  <c r="P121" i="1"/>
  <c r="O121" i="1"/>
  <c r="Q20" i="1"/>
  <c r="P20" i="1"/>
  <c r="O20" i="1"/>
  <c r="S39" i="1"/>
  <c r="P39" i="1"/>
  <c r="Q39" i="1"/>
  <c r="O39" i="1"/>
  <c r="S59" i="1"/>
  <c r="Q59" i="1"/>
  <c r="P59" i="1"/>
  <c r="O59" i="1"/>
  <c r="S79" i="1"/>
  <c r="P79" i="1"/>
  <c r="Q79" i="1"/>
  <c r="O79" i="1"/>
  <c r="S99" i="1"/>
  <c r="Q99" i="1"/>
  <c r="P99" i="1"/>
  <c r="O99" i="1"/>
  <c r="S119" i="1"/>
  <c r="P119" i="1"/>
  <c r="Q119" i="1"/>
  <c r="O119" i="1"/>
  <c r="S139" i="1"/>
  <c r="P139" i="1"/>
  <c r="Q139" i="1"/>
  <c r="O139" i="1"/>
  <c r="S159" i="1"/>
  <c r="P159" i="1"/>
  <c r="Q159" i="1"/>
  <c r="O159" i="1"/>
  <c r="O179" i="1"/>
  <c r="S179" i="1"/>
  <c r="P179" i="1"/>
  <c r="Q179" i="1"/>
  <c r="Q215" i="1"/>
  <c r="O215" i="1"/>
  <c r="S215" i="1"/>
  <c r="P215" i="1"/>
  <c r="Q238" i="1"/>
  <c r="P238" i="1"/>
  <c r="S238" i="1"/>
  <c r="O238" i="1"/>
  <c r="S248" i="1"/>
  <c r="Q248" i="1"/>
  <c r="O248" i="1"/>
  <c r="P248" i="1"/>
  <c r="S251" i="1"/>
  <c r="Q251" i="1"/>
  <c r="O251" i="1"/>
  <c r="P251" i="1"/>
  <c r="P261" i="1"/>
  <c r="O261" i="1"/>
  <c r="Q261" i="1"/>
  <c r="S261" i="1"/>
  <c r="Q310" i="1"/>
  <c r="S310" i="1"/>
  <c r="P310" i="1"/>
  <c r="O310" i="1"/>
  <c r="Q381" i="1"/>
  <c r="P381" i="1"/>
  <c r="O381" i="1"/>
  <c r="S381" i="1"/>
  <c r="Q442" i="1"/>
  <c r="P442" i="1"/>
  <c r="O442" i="1"/>
  <c r="S442" i="1"/>
  <c r="Q546" i="1"/>
  <c r="P546" i="1"/>
  <c r="O546" i="1"/>
  <c r="S546" i="1"/>
  <c r="Q293" i="1"/>
  <c r="P293" i="1"/>
  <c r="S293" i="1"/>
  <c r="O293" i="1"/>
  <c r="P328" i="1"/>
  <c r="O328" i="1"/>
  <c r="S328" i="1"/>
  <c r="Q328" i="1"/>
  <c r="Q333" i="1"/>
  <c r="P333" i="1"/>
  <c r="S333" i="1"/>
  <c r="O333" i="1"/>
  <c r="S343" i="1"/>
  <c r="P343" i="1"/>
  <c r="O343" i="1"/>
  <c r="Q343" i="1"/>
  <c r="S433" i="1"/>
  <c r="P433" i="1"/>
  <c r="O433" i="1"/>
  <c r="Q433" i="1"/>
  <c r="Q610" i="1"/>
  <c r="P610" i="1"/>
  <c r="S610" i="1"/>
  <c r="O610" i="1"/>
  <c r="S212" i="1"/>
  <c r="Q212" i="1"/>
  <c r="P212" i="1"/>
  <c r="O212" i="1"/>
  <c r="Q235" i="1"/>
  <c r="S235" i="1"/>
  <c r="P235" i="1"/>
  <c r="O235" i="1"/>
  <c r="Q258" i="1"/>
  <c r="P258" i="1"/>
  <c r="S258" i="1"/>
  <c r="O258" i="1"/>
  <c r="Q265" i="1"/>
  <c r="S265" i="1"/>
  <c r="P265" i="1"/>
  <c r="O265" i="1"/>
  <c r="S289" i="1"/>
  <c r="Q289" i="1"/>
  <c r="P289" i="1"/>
  <c r="O289" i="1"/>
  <c r="Q315" i="1"/>
  <c r="S315" i="1"/>
  <c r="P315" i="1"/>
  <c r="O315" i="1"/>
  <c r="Q417" i="1"/>
  <c r="P417" i="1"/>
  <c r="O417" i="1"/>
  <c r="S417" i="1"/>
  <c r="S473" i="1"/>
  <c r="Q473" i="1"/>
  <c r="P473" i="1"/>
  <c r="O473" i="1"/>
  <c r="S507" i="1"/>
  <c r="Q507" i="1"/>
  <c r="P507" i="1"/>
  <c r="O507" i="1"/>
  <c r="S5" i="1"/>
  <c r="Q5" i="1"/>
  <c r="P5" i="1"/>
  <c r="O5" i="1"/>
  <c r="S125" i="1"/>
  <c r="Q125" i="1"/>
  <c r="P125" i="1"/>
  <c r="O125" i="1"/>
  <c r="S68" i="1"/>
  <c r="Q68" i="1"/>
  <c r="P68" i="1"/>
  <c r="O68" i="1"/>
  <c r="S88" i="1"/>
  <c r="Q88" i="1"/>
  <c r="P88" i="1"/>
  <c r="O88" i="1"/>
  <c r="S128" i="1"/>
  <c r="Q128" i="1"/>
  <c r="P128" i="1"/>
  <c r="O128" i="1"/>
  <c r="S148" i="1"/>
  <c r="Q148" i="1"/>
  <c r="P148" i="1"/>
  <c r="O148" i="1"/>
  <c r="S168" i="1"/>
  <c r="Q168" i="1"/>
  <c r="P168" i="1"/>
  <c r="O168" i="1"/>
  <c r="S188" i="1"/>
  <c r="Q188" i="1"/>
  <c r="P188" i="1"/>
  <c r="O188" i="1"/>
  <c r="S209" i="1"/>
  <c r="Q209" i="1"/>
  <c r="P209" i="1"/>
  <c r="O209" i="1"/>
  <c r="S219" i="1"/>
  <c r="Q219" i="1"/>
  <c r="P219" i="1"/>
  <c r="O219" i="1"/>
  <c r="S242" i="1"/>
  <c r="Q242" i="1"/>
  <c r="P242" i="1"/>
  <c r="O242" i="1"/>
  <c r="S396" i="1"/>
  <c r="P396" i="1"/>
  <c r="O396" i="1"/>
  <c r="Q396" i="1"/>
  <c r="S792" i="1"/>
  <c r="Q792" i="1"/>
  <c r="P792" i="1"/>
  <c r="O792" i="1"/>
  <c r="S45" i="1"/>
  <c r="Q45" i="1"/>
  <c r="P45" i="1"/>
  <c r="O45" i="1"/>
  <c r="S48" i="1"/>
  <c r="Q48" i="1"/>
  <c r="P48" i="1"/>
  <c r="O48" i="1"/>
  <c r="S108" i="1"/>
  <c r="Q108" i="1"/>
  <c r="P108" i="1"/>
  <c r="O108" i="1"/>
  <c r="Q31" i="1"/>
  <c r="P31" i="1"/>
  <c r="O31" i="1"/>
  <c r="S31" i="1"/>
  <c r="Q51" i="1"/>
  <c r="P51" i="1"/>
  <c r="O51" i="1"/>
  <c r="S51" i="1"/>
  <c r="Q71" i="1"/>
  <c r="P71" i="1"/>
  <c r="O71" i="1"/>
  <c r="S71" i="1"/>
  <c r="Q91" i="1"/>
  <c r="P91" i="1"/>
  <c r="O91" i="1"/>
  <c r="S91" i="1"/>
  <c r="Q111" i="1"/>
  <c r="P111" i="1"/>
  <c r="O111" i="1"/>
  <c r="S111" i="1"/>
  <c r="Q131" i="1"/>
  <c r="P131" i="1"/>
  <c r="O131" i="1"/>
  <c r="S131" i="1"/>
  <c r="Q151" i="1"/>
  <c r="P151" i="1"/>
  <c r="O151" i="1"/>
  <c r="S151" i="1"/>
  <c r="Q171" i="1"/>
  <c r="P171" i="1"/>
  <c r="O171" i="1"/>
  <c r="S171" i="1"/>
  <c r="Q191" i="1"/>
  <c r="P191" i="1"/>
  <c r="O191" i="1"/>
  <c r="S191" i="1"/>
  <c r="Q194" i="1"/>
  <c r="P194" i="1"/>
  <c r="O194" i="1"/>
  <c r="S194" i="1"/>
  <c r="Q197" i="1"/>
  <c r="P197" i="1"/>
  <c r="O197" i="1"/>
  <c r="S197" i="1"/>
  <c r="Q200" i="1"/>
  <c r="P200" i="1"/>
  <c r="O200" i="1"/>
  <c r="S200" i="1"/>
  <c r="Q203" i="1"/>
  <c r="P203" i="1"/>
  <c r="O203" i="1"/>
  <c r="S203" i="1"/>
  <c r="S232" i="1"/>
  <c r="Q232" i="1"/>
  <c r="P232" i="1"/>
  <c r="O232" i="1"/>
  <c r="Q255" i="1"/>
  <c r="S255" i="1"/>
  <c r="P255" i="1"/>
  <c r="O255" i="1"/>
  <c r="S285" i="1"/>
  <c r="Q285" i="1"/>
  <c r="P285" i="1"/>
  <c r="O285" i="1"/>
  <c r="Q298" i="1"/>
  <c r="P298" i="1"/>
  <c r="S298" i="1"/>
  <c r="O298" i="1"/>
  <c r="Q361" i="1"/>
  <c r="P361" i="1"/>
  <c r="O361" i="1"/>
  <c r="S361" i="1"/>
  <c r="S425" i="1"/>
  <c r="Q425" i="1"/>
  <c r="P425" i="1"/>
  <c r="O425" i="1"/>
  <c r="S434" i="1"/>
  <c r="Q434" i="1"/>
  <c r="P434" i="1"/>
  <c r="O434" i="1"/>
  <c r="S496" i="1"/>
  <c r="Q496" i="1"/>
  <c r="P496" i="1"/>
  <c r="O496" i="1"/>
  <c r="S182" i="1"/>
  <c r="O182" i="1"/>
  <c r="Q182" i="1"/>
  <c r="P182" i="1"/>
  <c r="S222" i="1"/>
  <c r="Q222" i="1"/>
  <c r="P222" i="1"/>
  <c r="O222" i="1"/>
  <c r="S245" i="1"/>
  <c r="Q245" i="1"/>
  <c r="P245" i="1"/>
  <c r="O245" i="1"/>
  <c r="S272" i="1"/>
  <c r="Q272" i="1"/>
  <c r="P272" i="1"/>
  <c r="O272" i="1"/>
  <c r="S65" i="1"/>
  <c r="Q65" i="1"/>
  <c r="P65" i="1"/>
  <c r="O65" i="1"/>
  <c r="S85" i="1"/>
  <c r="Q85" i="1"/>
  <c r="P85" i="1"/>
  <c r="O85" i="1"/>
  <c r="S105" i="1"/>
  <c r="Q105" i="1"/>
  <c r="P105" i="1"/>
  <c r="O105" i="1"/>
  <c r="S145" i="1"/>
  <c r="Q145" i="1"/>
  <c r="P145" i="1"/>
  <c r="O145" i="1"/>
  <c r="S165" i="1"/>
  <c r="Q165" i="1"/>
  <c r="P165" i="1"/>
  <c r="O165" i="1"/>
  <c r="Q54" i="1"/>
  <c r="P54" i="1"/>
  <c r="O54" i="1"/>
  <c r="S54" i="1"/>
  <c r="Q134" i="1"/>
  <c r="P134" i="1"/>
  <c r="O134" i="1"/>
  <c r="S134" i="1"/>
  <c r="Q154" i="1"/>
  <c r="P154" i="1"/>
  <c r="O154" i="1"/>
  <c r="S154" i="1"/>
  <c r="Q174" i="1"/>
  <c r="P174" i="1"/>
  <c r="O174" i="1"/>
  <c r="S174" i="1"/>
  <c r="Q216" i="1"/>
  <c r="P216" i="1"/>
  <c r="O216" i="1"/>
  <c r="S216" i="1"/>
  <c r="S229" i="1"/>
  <c r="Q229" i="1"/>
  <c r="P229" i="1"/>
  <c r="O229" i="1"/>
  <c r="Q239" i="1"/>
  <c r="P239" i="1"/>
  <c r="O239" i="1"/>
  <c r="S239" i="1"/>
  <c r="Q262" i="1"/>
  <c r="P262" i="1"/>
  <c r="O262" i="1"/>
  <c r="S262" i="1"/>
  <c r="S269" i="1"/>
  <c r="Q269" i="1"/>
  <c r="P269" i="1"/>
  <c r="O269" i="1"/>
  <c r="S521" i="1"/>
  <c r="Q521" i="1"/>
  <c r="P521" i="1"/>
  <c r="O521" i="1"/>
  <c r="S185" i="1"/>
  <c r="Q185" i="1"/>
  <c r="P185" i="1"/>
  <c r="O185" i="1"/>
  <c r="Q15" i="1"/>
  <c r="P15" i="1"/>
  <c r="O15" i="1"/>
  <c r="S15" i="1"/>
  <c r="Q34" i="1"/>
  <c r="P34" i="1"/>
  <c r="O34" i="1"/>
  <c r="S34" i="1"/>
  <c r="Q74" i="1"/>
  <c r="P74" i="1"/>
  <c r="O74" i="1"/>
  <c r="S74" i="1"/>
  <c r="Q94" i="1"/>
  <c r="P94" i="1"/>
  <c r="O94" i="1"/>
  <c r="S94" i="1"/>
  <c r="Q114" i="1"/>
  <c r="P114" i="1"/>
  <c r="O114" i="1"/>
  <c r="S114" i="1"/>
  <c r="P18" i="1"/>
  <c r="O18" i="1"/>
  <c r="S18" i="1"/>
  <c r="Q18" i="1"/>
  <c r="P37" i="1"/>
  <c r="O37" i="1"/>
  <c r="S37" i="1"/>
  <c r="Q37" i="1"/>
  <c r="P57" i="1"/>
  <c r="O57" i="1"/>
  <c r="S57" i="1"/>
  <c r="Q57" i="1"/>
  <c r="P77" i="1"/>
  <c r="O77" i="1"/>
  <c r="S77" i="1"/>
  <c r="Q77" i="1"/>
  <c r="P97" i="1"/>
  <c r="O97" i="1"/>
  <c r="S97" i="1"/>
  <c r="Q97" i="1"/>
  <c r="P117" i="1"/>
  <c r="O117" i="1"/>
  <c r="S117" i="1"/>
  <c r="Q117" i="1"/>
  <c r="P137" i="1"/>
  <c r="O137" i="1"/>
  <c r="S137" i="1"/>
  <c r="Q137" i="1"/>
  <c r="P157" i="1"/>
  <c r="O157" i="1"/>
  <c r="S157" i="1"/>
  <c r="Q157" i="1"/>
  <c r="P177" i="1"/>
  <c r="O177" i="1"/>
  <c r="S177" i="1"/>
  <c r="Q177" i="1"/>
  <c r="S252" i="1"/>
  <c r="P252" i="1"/>
  <c r="O252" i="1"/>
  <c r="Q252" i="1"/>
  <c r="Q273" i="1"/>
  <c r="P273" i="1"/>
  <c r="O273" i="1"/>
  <c r="S273" i="1"/>
  <c r="Q277" i="1"/>
  <c r="P277" i="1"/>
  <c r="O277" i="1"/>
  <c r="S277" i="1"/>
  <c r="O303" i="1"/>
  <c r="Q303" i="1"/>
  <c r="P303" i="1"/>
  <c r="S303" i="1"/>
  <c r="S355" i="1"/>
  <c r="Q355" i="1"/>
  <c r="O355" i="1"/>
  <c r="P355" i="1"/>
  <c r="Q397" i="1"/>
  <c r="P397" i="1"/>
  <c r="O397" i="1"/>
  <c r="S397" i="1"/>
  <c r="P276" i="1"/>
  <c r="O276" i="1"/>
  <c r="S276" i="1"/>
  <c r="Q276" i="1"/>
  <c r="O21" i="1"/>
  <c r="P21" i="1"/>
  <c r="Q21" i="1"/>
  <c r="O40" i="1"/>
  <c r="Q40" i="1"/>
  <c r="S40" i="1"/>
  <c r="P40" i="1"/>
  <c r="O60" i="1"/>
  <c r="Q60" i="1"/>
  <c r="S60" i="1"/>
  <c r="P60" i="1"/>
  <c r="O120" i="1"/>
  <c r="S120" i="1"/>
  <c r="Q120" i="1"/>
  <c r="P120" i="1"/>
  <c r="O160" i="1"/>
  <c r="S160" i="1"/>
  <c r="Q160" i="1"/>
  <c r="P160" i="1"/>
  <c r="O180" i="1"/>
  <c r="S180" i="1"/>
  <c r="Q180" i="1"/>
  <c r="P180" i="1"/>
  <c r="O213" i="1"/>
  <c r="S213" i="1"/>
  <c r="Q213" i="1"/>
  <c r="P213" i="1"/>
  <c r="O236" i="1"/>
  <c r="S236" i="1"/>
  <c r="Q236" i="1"/>
  <c r="P236" i="1"/>
  <c r="S249" i="1"/>
  <c r="O249" i="1"/>
  <c r="Q249" i="1"/>
  <c r="P249" i="1"/>
  <c r="O259" i="1"/>
  <c r="S259" i="1"/>
  <c r="Q259" i="1"/>
  <c r="P259" i="1"/>
  <c r="S316" i="1"/>
  <c r="P316" i="1"/>
  <c r="O316" i="1"/>
  <c r="Q316" i="1"/>
  <c r="S376" i="1"/>
  <c r="P376" i="1"/>
  <c r="O376" i="1"/>
  <c r="Q376" i="1"/>
  <c r="Q445" i="1"/>
  <c r="P445" i="1"/>
  <c r="O445" i="1"/>
  <c r="S445" i="1"/>
  <c r="S476" i="1"/>
  <c r="Q476" i="1"/>
  <c r="P476" i="1"/>
  <c r="O476" i="1"/>
  <c r="O80" i="1"/>
  <c r="S80" i="1"/>
  <c r="Q80" i="1"/>
  <c r="P80" i="1"/>
  <c r="O100" i="1"/>
  <c r="S100" i="1"/>
  <c r="Q100" i="1"/>
  <c r="P100" i="1"/>
  <c r="O140" i="1"/>
  <c r="S140" i="1"/>
  <c r="Q140" i="1"/>
  <c r="P140" i="1"/>
  <c r="Q3" i="1"/>
  <c r="S3" i="1"/>
  <c r="P3" i="1"/>
  <c r="O3" i="1"/>
  <c r="Q23" i="1"/>
  <c r="O23" i="1"/>
  <c r="P23" i="1"/>
  <c r="P43" i="1"/>
  <c r="S43" i="1"/>
  <c r="Q43" i="1"/>
  <c r="O43" i="1"/>
  <c r="S63" i="1"/>
  <c r="Q63" i="1"/>
  <c r="P63" i="1"/>
  <c r="O63" i="1"/>
  <c r="Q83" i="1"/>
  <c r="S83" i="1"/>
  <c r="P83" i="1"/>
  <c r="O83" i="1"/>
  <c r="Q103" i="1"/>
  <c r="S103" i="1"/>
  <c r="P103" i="1"/>
  <c r="O103" i="1"/>
  <c r="Q123" i="1"/>
  <c r="S123" i="1"/>
  <c r="P123" i="1"/>
  <c r="O123" i="1"/>
  <c r="S143" i="1"/>
  <c r="Q143" i="1"/>
  <c r="P143" i="1"/>
  <c r="O143" i="1"/>
  <c r="S163" i="1"/>
  <c r="Q163" i="1"/>
  <c r="P163" i="1"/>
  <c r="O163" i="1"/>
  <c r="S183" i="1"/>
  <c r="Q183" i="1"/>
  <c r="P183" i="1"/>
  <c r="O183" i="1"/>
  <c r="O223" i="1"/>
  <c r="S223" i="1"/>
  <c r="Q223" i="1"/>
  <c r="P223" i="1"/>
  <c r="Q290" i="1"/>
  <c r="S290" i="1"/>
  <c r="P290" i="1"/>
  <c r="O290" i="1"/>
  <c r="S312" i="1"/>
  <c r="Q312" i="1"/>
  <c r="P312" i="1"/>
  <c r="O312" i="1"/>
  <c r="S325" i="1"/>
  <c r="Q325" i="1"/>
  <c r="P325" i="1"/>
  <c r="O325" i="1"/>
  <c r="S405" i="1"/>
  <c r="Q405" i="1"/>
  <c r="P405" i="1"/>
  <c r="O405" i="1"/>
  <c r="S412" i="1"/>
  <c r="P412" i="1"/>
  <c r="O412" i="1"/>
  <c r="Q412" i="1"/>
  <c r="S299" i="1"/>
  <c r="O299" i="1"/>
  <c r="Q299" i="1"/>
  <c r="P299" i="1"/>
  <c r="S319" i="1"/>
  <c r="O319" i="1"/>
  <c r="Q319" i="1"/>
  <c r="P319" i="1"/>
  <c r="S339" i="1"/>
  <c r="O339" i="1"/>
  <c r="Q339" i="1"/>
  <c r="P339" i="1"/>
  <c r="S359" i="1"/>
  <c r="Q359" i="1"/>
  <c r="O359" i="1"/>
  <c r="P359" i="1"/>
  <c r="S379" i="1"/>
  <c r="Q379" i="1"/>
  <c r="O379" i="1"/>
  <c r="P379" i="1"/>
  <c r="S399" i="1"/>
  <c r="Q399" i="1"/>
  <c r="O399" i="1"/>
  <c r="P399" i="1"/>
  <c r="S419" i="1"/>
  <c r="Q419" i="1"/>
  <c r="O419" i="1"/>
  <c r="P419" i="1"/>
  <c r="S440" i="1"/>
  <c r="Q440" i="1"/>
  <c r="P440" i="1"/>
  <c r="O440" i="1"/>
  <c r="S467" i="1"/>
  <c r="Q467" i="1"/>
  <c r="P467" i="1"/>
  <c r="O467" i="1"/>
  <c r="P486" i="1"/>
  <c r="O486" i="1"/>
  <c r="S486" i="1"/>
  <c r="Q486" i="1"/>
  <c r="S503" i="1"/>
  <c r="Q503" i="1"/>
  <c r="P503" i="1"/>
  <c r="O503" i="1"/>
  <c r="S711" i="1"/>
  <c r="P711" i="1"/>
  <c r="Q711" i="1"/>
  <c r="O711" i="1"/>
  <c r="Q720" i="1"/>
  <c r="O720" i="1"/>
  <c r="S720" i="1"/>
  <c r="P720" i="1"/>
  <c r="Q282" i="1"/>
  <c r="S282" i="1"/>
  <c r="P282" i="1"/>
  <c r="O282" i="1"/>
  <c r="Q302" i="1"/>
  <c r="S302" i="1"/>
  <c r="P302" i="1"/>
  <c r="O302" i="1"/>
  <c r="Q322" i="1"/>
  <c r="S322" i="1"/>
  <c r="P322" i="1"/>
  <c r="O322" i="1"/>
  <c r="Q342" i="1"/>
  <c r="S342" i="1"/>
  <c r="P342" i="1"/>
  <c r="O342" i="1"/>
  <c r="Q362" i="1"/>
  <c r="P362" i="1"/>
  <c r="O362" i="1"/>
  <c r="S362" i="1"/>
  <c r="Q382" i="1"/>
  <c r="P382" i="1"/>
  <c r="S382" i="1"/>
  <c r="O382" i="1"/>
  <c r="Q402" i="1"/>
  <c r="P402" i="1"/>
  <c r="S402" i="1"/>
  <c r="O402" i="1"/>
  <c r="Q422" i="1"/>
  <c r="P422" i="1"/>
  <c r="S422" i="1"/>
  <c r="O422" i="1"/>
  <c r="S443" i="1"/>
  <c r="Q443" i="1"/>
  <c r="P443" i="1"/>
  <c r="O443" i="1"/>
  <c r="S446" i="1"/>
  <c r="Q446" i="1"/>
  <c r="P446" i="1"/>
  <c r="O446" i="1"/>
  <c r="Q449" i="1"/>
  <c r="S449" i="1"/>
  <c r="P449" i="1"/>
  <c r="O449" i="1"/>
  <c r="P452" i="1"/>
  <c r="S452" i="1"/>
  <c r="Q452" i="1"/>
  <c r="O452" i="1"/>
  <c r="O455" i="1"/>
  <c r="S455" i="1"/>
  <c r="Q455" i="1"/>
  <c r="P455" i="1"/>
  <c r="S461" i="1"/>
  <c r="Q461" i="1"/>
  <c r="P461" i="1"/>
  <c r="O461" i="1"/>
  <c r="S464" i="1"/>
  <c r="Q464" i="1"/>
  <c r="P464" i="1"/>
  <c r="O464" i="1"/>
  <c r="S493" i="1"/>
  <c r="Q493" i="1"/>
  <c r="P493" i="1"/>
  <c r="O493" i="1"/>
  <c r="S547" i="1"/>
  <c r="Q547" i="1"/>
  <c r="P547" i="1"/>
  <c r="O547" i="1"/>
  <c r="S581" i="1"/>
  <c r="O581" i="1"/>
  <c r="Q581" i="1"/>
  <c r="P581" i="1"/>
  <c r="S623" i="1"/>
  <c r="Q623" i="1"/>
  <c r="P623" i="1"/>
  <c r="O623" i="1"/>
  <c r="Q630" i="1"/>
  <c r="P630" i="1"/>
  <c r="S630" i="1"/>
  <c r="O630" i="1"/>
  <c r="S674" i="1"/>
  <c r="Q674" i="1"/>
  <c r="P674" i="1"/>
  <c r="O674" i="1"/>
  <c r="P701" i="1"/>
  <c r="S701" i="1"/>
  <c r="O701" i="1"/>
  <c r="Q701" i="1"/>
  <c r="S483" i="1"/>
  <c r="Q483" i="1"/>
  <c r="P483" i="1"/>
  <c r="O483" i="1"/>
  <c r="S490" i="1"/>
  <c r="Q490" i="1"/>
  <c r="P490" i="1"/>
  <c r="O490" i="1"/>
  <c r="S563" i="1"/>
  <c r="Q563" i="1"/>
  <c r="P563" i="1"/>
  <c r="O563" i="1"/>
  <c r="S587" i="1"/>
  <c r="Q587" i="1"/>
  <c r="P587" i="1"/>
  <c r="O587" i="1"/>
  <c r="Q593" i="1"/>
  <c r="P593" i="1"/>
  <c r="O593" i="1"/>
  <c r="S593" i="1"/>
  <c r="Q652" i="1"/>
  <c r="O652" i="1"/>
  <c r="S652" i="1"/>
  <c r="P652" i="1"/>
  <c r="S659" i="1"/>
  <c r="Q659" i="1"/>
  <c r="P659" i="1"/>
  <c r="O659" i="1"/>
  <c r="P348" i="1"/>
  <c r="O348" i="1"/>
  <c r="S348" i="1"/>
  <c r="Q348" i="1"/>
  <c r="S368" i="1"/>
  <c r="P368" i="1"/>
  <c r="O368" i="1"/>
  <c r="Q368" i="1"/>
  <c r="S388" i="1"/>
  <c r="P388" i="1"/>
  <c r="O388" i="1"/>
  <c r="Q388" i="1"/>
  <c r="S408" i="1"/>
  <c r="P408" i="1"/>
  <c r="O408" i="1"/>
  <c r="Q408" i="1"/>
  <c r="Q480" i="1"/>
  <c r="S480" i="1"/>
  <c r="P480" i="1"/>
  <c r="O480" i="1"/>
  <c r="S500" i="1"/>
  <c r="Q500" i="1"/>
  <c r="P500" i="1"/>
  <c r="O500" i="1"/>
  <c r="S504" i="1"/>
  <c r="Q504" i="1"/>
  <c r="P504" i="1"/>
  <c r="O504" i="1"/>
  <c r="S523" i="1"/>
  <c r="Q523" i="1"/>
  <c r="P523" i="1"/>
  <c r="O523" i="1"/>
  <c r="Q645" i="1"/>
  <c r="P645" i="1"/>
  <c r="O645" i="1"/>
  <c r="S645" i="1"/>
  <c r="S291" i="1"/>
  <c r="Q291" i="1"/>
  <c r="O291" i="1"/>
  <c r="P291" i="1"/>
  <c r="S311" i="1"/>
  <c r="Q311" i="1"/>
  <c r="O311" i="1"/>
  <c r="P311" i="1"/>
  <c r="S331" i="1"/>
  <c r="Q331" i="1"/>
  <c r="O331" i="1"/>
  <c r="P331" i="1"/>
  <c r="S351" i="1"/>
  <c r="Q351" i="1"/>
  <c r="O351" i="1"/>
  <c r="P351" i="1"/>
  <c r="S371" i="1"/>
  <c r="Q371" i="1"/>
  <c r="O371" i="1"/>
  <c r="P371" i="1"/>
  <c r="S391" i="1"/>
  <c r="Q391" i="1"/>
  <c r="O391" i="1"/>
  <c r="P391" i="1"/>
  <c r="S411" i="1"/>
  <c r="Q411" i="1"/>
  <c r="O411" i="1"/>
  <c r="P411" i="1"/>
  <c r="S432" i="1"/>
  <c r="Q432" i="1"/>
  <c r="P432" i="1"/>
  <c r="O432" i="1"/>
  <c r="S487" i="1"/>
  <c r="Q487" i="1"/>
  <c r="P487" i="1"/>
  <c r="O487" i="1"/>
  <c r="Q528" i="1"/>
  <c r="O528" i="1"/>
  <c r="S528" i="1"/>
  <c r="P528" i="1"/>
  <c r="Q533" i="1"/>
  <c r="P533" i="1"/>
  <c r="O533" i="1"/>
  <c r="S533" i="1"/>
  <c r="Q553" i="1"/>
  <c r="P553" i="1"/>
  <c r="O553" i="1"/>
  <c r="S553" i="1"/>
  <c r="Q570" i="1"/>
  <c r="P570" i="1"/>
  <c r="S570" i="1"/>
  <c r="O570" i="1"/>
  <c r="S605" i="1"/>
  <c r="P605" i="1"/>
  <c r="Q605" i="1"/>
  <c r="O605" i="1"/>
  <c r="S274" i="1"/>
  <c r="Q274" i="1"/>
  <c r="P274" i="1"/>
  <c r="O274" i="1"/>
  <c r="P294" i="1"/>
  <c r="S294" i="1"/>
  <c r="Q294" i="1"/>
  <c r="O294" i="1"/>
  <c r="P314" i="1"/>
  <c r="S314" i="1"/>
  <c r="Q314" i="1"/>
  <c r="O314" i="1"/>
  <c r="S334" i="1"/>
  <c r="P334" i="1"/>
  <c r="Q334" i="1"/>
  <c r="O334" i="1"/>
  <c r="S354" i="1"/>
  <c r="P354" i="1"/>
  <c r="Q354" i="1"/>
  <c r="O354" i="1"/>
  <c r="S374" i="1"/>
  <c r="Q374" i="1"/>
  <c r="P374" i="1"/>
  <c r="O374" i="1"/>
  <c r="S394" i="1"/>
  <c r="Q394" i="1"/>
  <c r="P394" i="1"/>
  <c r="O394" i="1"/>
  <c r="S414" i="1"/>
  <c r="Q414" i="1"/>
  <c r="P414" i="1"/>
  <c r="O414" i="1"/>
  <c r="S435" i="1"/>
  <c r="Q435" i="1"/>
  <c r="P435" i="1"/>
  <c r="O435" i="1"/>
  <c r="S474" i="1"/>
  <c r="Q474" i="1"/>
  <c r="P474" i="1"/>
  <c r="O474" i="1"/>
  <c r="S477" i="1"/>
  <c r="Q477" i="1"/>
  <c r="P477" i="1"/>
  <c r="O477" i="1"/>
  <c r="O508" i="1"/>
  <c r="S508" i="1"/>
  <c r="Q508" i="1"/>
  <c r="P508" i="1"/>
  <c r="Q548" i="1"/>
  <c r="O548" i="1"/>
  <c r="S548" i="1"/>
  <c r="P548" i="1"/>
  <c r="P713" i="1"/>
  <c r="S713" i="1"/>
  <c r="Q713" i="1"/>
  <c r="O713" i="1"/>
  <c r="Q438" i="1"/>
  <c r="P438" i="1"/>
  <c r="O438" i="1"/>
  <c r="S438" i="1"/>
  <c r="Q471" i="1"/>
  <c r="P471" i="1"/>
  <c r="O471" i="1"/>
  <c r="S471" i="1"/>
  <c r="Q484" i="1"/>
  <c r="P484" i="1"/>
  <c r="O484" i="1"/>
  <c r="S484" i="1"/>
  <c r="S497" i="1"/>
  <c r="Q497" i="1"/>
  <c r="P497" i="1"/>
  <c r="O497" i="1"/>
  <c r="S524" i="1"/>
  <c r="Q524" i="1"/>
  <c r="P524" i="1"/>
  <c r="O524" i="1"/>
  <c r="S543" i="1"/>
  <c r="Q543" i="1"/>
  <c r="P543" i="1"/>
  <c r="O543" i="1"/>
  <c r="Q588" i="1"/>
  <c r="O588" i="1"/>
  <c r="S588" i="1"/>
  <c r="P588" i="1"/>
  <c r="S594" i="1"/>
  <c r="P594" i="1"/>
  <c r="O594" i="1"/>
  <c r="Q594" i="1"/>
  <c r="S625" i="1"/>
  <c r="P625" i="1"/>
  <c r="Q625" i="1"/>
  <c r="O625" i="1"/>
  <c r="P300" i="1"/>
  <c r="S300" i="1"/>
  <c r="Q300" i="1"/>
  <c r="O300" i="1"/>
  <c r="P320" i="1"/>
  <c r="S320" i="1"/>
  <c r="Q320" i="1"/>
  <c r="O320" i="1"/>
  <c r="Q340" i="1"/>
  <c r="P340" i="1"/>
  <c r="O340" i="1"/>
  <c r="S340" i="1"/>
  <c r="S360" i="1"/>
  <c r="Q360" i="1"/>
  <c r="P360" i="1"/>
  <c r="O360" i="1"/>
  <c r="S380" i="1"/>
  <c r="Q380" i="1"/>
  <c r="P380" i="1"/>
  <c r="O380" i="1"/>
  <c r="S400" i="1"/>
  <c r="Q400" i="1"/>
  <c r="P400" i="1"/>
  <c r="O400" i="1"/>
  <c r="S420" i="1"/>
  <c r="Q420" i="1"/>
  <c r="P420" i="1"/>
  <c r="O420" i="1"/>
  <c r="S441" i="1"/>
  <c r="Q441" i="1"/>
  <c r="P441" i="1"/>
  <c r="O441" i="1"/>
  <c r="S444" i="1"/>
  <c r="Q444" i="1"/>
  <c r="P444" i="1"/>
  <c r="O444" i="1"/>
  <c r="S447" i="1"/>
  <c r="Q447" i="1"/>
  <c r="P447" i="1"/>
  <c r="O447" i="1"/>
  <c r="S450" i="1"/>
  <c r="Q450" i="1"/>
  <c r="P450" i="1"/>
  <c r="O450" i="1"/>
  <c r="S453" i="1"/>
  <c r="Q453" i="1"/>
  <c r="P453" i="1"/>
  <c r="O453" i="1"/>
  <c r="S456" i="1"/>
  <c r="Q456" i="1"/>
  <c r="P456" i="1"/>
  <c r="O456" i="1"/>
  <c r="S459" i="1"/>
  <c r="Q459" i="1"/>
  <c r="P459" i="1"/>
  <c r="O459" i="1"/>
  <c r="S468" i="1"/>
  <c r="Q468" i="1"/>
  <c r="P468" i="1"/>
  <c r="O468" i="1"/>
  <c r="S501" i="1"/>
  <c r="Q501" i="1"/>
  <c r="P501" i="1"/>
  <c r="O501" i="1"/>
  <c r="S520" i="1"/>
  <c r="Q520" i="1"/>
  <c r="P520" i="1"/>
  <c r="O520" i="1"/>
  <c r="O646" i="1"/>
  <c r="S646" i="1"/>
  <c r="Q646" i="1"/>
  <c r="P646" i="1"/>
  <c r="S684" i="1"/>
  <c r="O684" i="1"/>
  <c r="Q684" i="1"/>
  <c r="P684" i="1"/>
  <c r="P693" i="1"/>
  <c r="Q693" i="1"/>
  <c r="O693" i="1"/>
  <c r="S693" i="1"/>
  <c r="Q771" i="1"/>
  <c r="S771" i="1"/>
  <c r="P771" i="1"/>
  <c r="O771" i="1"/>
  <c r="S363" i="1"/>
  <c r="P363" i="1"/>
  <c r="O363" i="1"/>
  <c r="Q363" i="1"/>
  <c r="S383" i="1"/>
  <c r="P383" i="1"/>
  <c r="O383" i="1"/>
  <c r="Q383" i="1"/>
  <c r="S403" i="1"/>
  <c r="P403" i="1"/>
  <c r="O403" i="1"/>
  <c r="Q403" i="1"/>
  <c r="S423" i="1"/>
  <c r="P423" i="1"/>
  <c r="O423" i="1"/>
  <c r="Q423" i="1"/>
  <c r="S462" i="1"/>
  <c r="P462" i="1"/>
  <c r="O462" i="1"/>
  <c r="Q462" i="1"/>
  <c r="S465" i="1"/>
  <c r="P465" i="1"/>
  <c r="O465" i="1"/>
  <c r="Q465" i="1"/>
  <c r="S481" i="1"/>
  <c r="P481" i="1"/>
  <c r="O481" i="1"/>
  <c r="Q481" i="1"/>
  <c r="S494" i="1"/>
  <c r="P494" i="1"/>
  <c r="O494" i="1"/>
  <c r="Q494" i="1"/>
  <c r="S534" i="1"/>
  <c r="O534" i="1"/>
  <c r="Q534" i="1"/>
  <c r="P534" i="1"/>
  <c r="S554" i="1"/>
  <c r="O554" i="1"/>
  <c r="Q554" i="1"/>
  <c r="P554" i="1"/>
  <c r="S565" i="1"/>
  <c r="P565" i="1"/>
  <c r="Q565" i="1"/>
  <c r="O565" i="1"/>
  <c r="Q613" i="1"/>
  <c r="P613" i="1"/>
  <c r="O613" i="1"/>
  <c r="S613" i="1"/>
  <c r="Q670" i="1"/>
  <c r="P670" i="1"/>
  <c r="O670" i="1"/>
  <c r="S670" i="1"/>
  <c r="S206" i="1"/>
  <c r="Q206" i="1"/>
  <c r="P206" i="1"/>
  <c r="O206" i="1"/>
  <c r="Q226" i="1"/>
  <c r="P226" i="1"/>
  <c r="O226" i="1"/>
  <c r="S226" i="1"/>
  <c r="O246" i="1"/>
  <c r="S246" i="1"/>
  <c r="Q246" i="1"/>
  <c r="P246" i="1"/>
  <c r="O266" i="1"/>
  <c r="S266" i="1"/>
  <c r="Q266" i="1"/>
  <c r="P266" i="1"/>
  <c r="O286" i="1"/>
  <c r="S286" i="1"/>
  <c r="Q286" i="1"/>
  <c r="P286" i="1"/>
  <c r="S306" i="1"/>
  <c r="Q306" i="1"/>
  <c r="P306" i="1"/>
  <c r="O306" i="1"/>
  <c r="S326" i="1"/>
  <c r="Q326" i="1"/>
  <c r="P326" i="1"/>
  <c r="O326" i="1"/>
  <c r="O346" i="1"/>
  <c r="S346" i="1"/>
  <c r="Q346" i="1"/>
  <c r="P346" i="1"/>
  <c r="Q366" i="1"/>
  <c r="O366" i="1"/>
  <c r="S366" i="1"/>
  <c r="P366" i="1"/>
  <c r="Q386" i="1"/>
  <c r="O386" i="1"/>
  <c r="S386" i="1"/>
  <c r="P386" i="1"/>
  <c r="Q406" i="1"/>
  <c r="O406" i="1"/>
  <c r="S406" i="1"/>
  <c r="P406" i="1"/>
  <c r="Q426" i="1"/>
  <c r="O426" i="1"/>
  <c r="S426" i="1"/>
  <c r="P426" i="1"/>
  <c r="S491" i="1"/>
  <c r="Q491" i="1"/>
  <c r="O491" i="1"/>
  <c r="P491" i="1"/>
  <c r="S601" i="1"/>
  <c r="O601" i="1"/>
  <c r="Q601" i="1"/>
  <c r="P601" i="1"/>
  <c r="S725" i="1"/>
  <c r="Q725" i="1"/>
  <c r="P725" i="1"/>
  <c r="O725" i="1"/>
  <c r="S785" i="1"/>
  <c r="O785" i="1"/>
  <c r="Q785" i="1"/>
  <c r="P785" i="1"/>
  <c r="S329" i="1"/>
  <c r="Q329" i="1"/>
  <c r="P329" i="1"/>
  <c r="O329" i="1"/>
  <c r="S349" i="1"/>
  <c r="Q349" i="1"/>
  <c r="P349" i="1"/>
  <c r="O349" i="1"/>
  <c r="S369" i="1"/>
  <c r="Q369" i="1"/>
  <c r="P369" i="1"/>
  <c r="O369" i="1"/>
  <c r="S389" i="1"/>
  <c r="Q389" i="1"/>
  <c r="P389" i="1"/>
  <c r="O389" i="1"/>
  <c r="S409" i="1"/>
  <c r="Q409" i="1"/>
  <c r="P409" i="1"/>
  <c r="O409" i="1"/>
  <c r="P505" i="1"/>
  <c r="S505" i="1"/>
  <c r="Q505" i="1"/>
  <c r="O505" i="1"/>
  <c r="P513" i="1"/>
  <c r="S513" i="1"/>
  <c r="Q513" i="1"/>
  <c r="O513" i="1"/>
  <c r="S583" i="1"/>
  <c r="Q583" i="1"/>
  <c r="P583" i="1"/>
  <c r="O583" i="1"/>
  <c r="Q633" i="1"/>
  <c r="P633" i="1"/>
  <c r="O633" i="1"/>
  <c r="S633" i="1"/>
  <c r="S655" i="1"/>
  <c r="P655" i="1"/>
  <c r="Q655" i="1"/>
  <c r="O655" i="1"/>
  <c r="S715" i="1"/>
  <c r="Q715" i="1"/>
  <c r="P715" i="1"/>
  <c r="O715" i="1"/>
  <c r="S815" i="1"/>
  <c r="Q815" i="1"/>
  <c r="P815" i="1"/>
  <c r="O815" i="1"/>
  <c r="S375" i="1"/>
  <c r="Q375" i="1"/>
  <c r="O375" i="1"/>
  <c r="P375" i="1"/>
  <c r="S395" i="1"/>
  <c r="Q395" i="1"/>
  <c r="O395" i="1"/>
  <c r="P395" i="1"/>
  <c r="S415" i="1"/>
  <c r="Q415" i="1"/>
  <c r="O415" i="1"/>
  <c r="P415" i="1"/>
  <c r="S436" i="1"/>
  <c r="Q436" i="1"/>
  <c r="O436" i="1"/>
  <c r="P436" i="1"/>
  <c r="O475" i="1"/>
  <c r="S475" i="1"/>
  <c r="Q475" i="1"/>
  <c r="P475" i="1"/>
  <c r="Q530" i="1"/>
  <c r="P530" i="1"/>
  <c r="S530" i="1"/>
  <c r="O530" i="1"/>
  <c r="Q550" i="1"/>
  <c r="P550" i="1"/>
  <c r="S550" i="1"/>
  <c r="O550" i="1"/>
  <c r="Q590" i="1"/>
  <c r="P590" i="1"/>
  <c r="S590" i="1"/>
  <c r="O590" i="1"/>
  <c r="S614" i="1"/>
  <c r="P614" i="1"/>
  <c r="O614" i="1"/>
  <c r="Q614" i="1"/>
  <c r="S648" i="1"/>
  <c r="Q648" i="1"/>
  <c r="P648" i="1"/>
  <c r="O648" i="1"/>
  <c r="S671" i="1"/>
  <c r="P671" i="1"/>
  <c r="O671" i="1"/>
  <c r="Q671" i="1"/>
  <c r="Q338" i="1"/>
  <c r="P338" i="1"/>
  <c r="S338" i="1"/>
  <c r="O338" i="1"/>
  <c r="Q358" i="1"/>
  <c r="P358" i="1"/>
  <c r="S358" i="1"/>
  <c r="O358" i="1"/>
  <c r="Q378" i="1"/>
  <c r="P378" i="1"/>
  <c r="S378" i="1"/>
  <c r="O378" i="1"/>
  <c r="Q398" i="1"/>
  <c r="P398" i="1"/>
  <c r="S398" i="1"/>
  <c r="O398" i="1"/>
  <c r="Q418" i="1"/>
  <c r="P418" i="1"/>
  <c r="S418" i="1"/>
  <c r="O418" i="1"/>
  <c r="Q439" i="1"/>
  <c r="P439" i="1"/>
  <c r="S439" i="1"/>
  <c r="O439" i="1"/>
  <c r="Q485" i="1"/>
  <c r="P485" i="1"/>
  <c r="O485" i="1"/>
  <c r="S485" i="1"/>
  <c r="S540" i="1"/>
  <c r="Q540" i="1"/>
  <c r="P540" i="1"/>
  <c r="O540" i="1"/>
  <c r="P545" i="1"/>
  <c r="S545" i="1"/>
  <c r="Q545" i="1"/>
  <c r="O545" i="1"/>
  <c r="S561" i="1"/>
  <c r="O561" i="1"/>
  <c r="Q561" i="1"/>
  <c r="P561" i="1"/>
  <c r="Q608" i="1"/>
  <c r="O608" i="1"/>
  <c r="S608" i="1"/>
  <c r="P608" i="1"/>
  <c r="S621" i="1"/>
  <c r="P621" i="1"/>
  <c r="O621" i="1"/>
  <c r="Q621" i="1"/>
  <c r="Q451" i="1"/>
  <c r="P451" i="1"/>
  <c r="O451" i="1"/>
  <c r="S451" i="1"/>
  <c r="Q454" i="1"/>
  <c r="P454" i="1"/>
  <c r="O454" i="1"/>
  <c r="S454" i="1"/>
  <c r="Q457" i="1"/>
  <c r="P457" i="1"/>
  <c r="O457" i="1"/>
  <c r="S457" i="1"/>
  <c r="Q460" i="1"/>
  <c r="P460" i="1"/>
  <c r="O460" i="1"/>
  <c r="S460" i="1"/>
  <c r="Q469" i="1"/>
  <c r="O469" i="1"/>
  <c r="S469" i="1"/>
  <c r="P469" i="1"/>
  <c r="Q502" i="1"/>
  <c r="P502" i="1"/>
  <c r="O502" i="1"/>
  <c r="S502" i="1"/>
  <c r="Q510" i="1"/>
  <c r="P510" i="1"/>
  <c r="O510" i="1"/>
  <c r="S510" i="1"/>
  <c r="S567" i="1"/>
  <c r="Q567" i="1"/>
  <c r="P567" i="1"/>
  <c r="O567" i="1"/>
  <c r="Q573" i="1"/>
  <c r="P573" i="1"/>
  <c r="O573" i="1"/>
  <c r="S573" i="1"/>
  <c r="S634" i="1"/>
  <c r="P634" i="1"/>
  <c r="O634" i="1"/>
  <c r="Q634" i="1"/>
  <c r="O224" i="1"/>
  <c r="S224" i="1"/>
  <c r="P224" i="1"/>
  <c r="Q224" i="1"/>
  <c r="O244" i="1"/>
  <c r="S244" i="1"/>
  <c r="Q244" i="1"/>
  <c r="P244" i="1"/>
  <c r="O264" i="1"/>
  <c r="S264" i="1"/>
  <c r="Q264" i="1"/>
  <c r="P264" i="1"/>
  <c r="O284" i="1"/>
  <c r="S284" i="1"/>
  <c r="Q284" i="1"/>
  <c r="P284" i="1"/>
  <c r="O304" i="1"/>
  <c r="S304" i="1"/>
  <c r="Q304" i="1"/>
  <c r="P304" i="1"/>
  <c r="O324" i="1"/>
  <c r="S324" i="1"/>
  <c r="Q324" i="1"/>
  <c r="P324" i="1"/>
  <c r="O344" i="1"/>
  <c r="S344" i="1"/>
  <c r="Q344" i="1"/>
  <c r="P344" i="1"/>
  <c r="P364" i="1"/>
  <c r="O364" i="1"/>
  <c r="S364" i="1"/>
  <c r="Q364" i="1"/>
  <c r="P384" i="1"/>
  <c r="O384" i="1"/>
  <c r="S384" i="1"/>
  <c r="Q384" i="1"/>
  <c r="P404" i="1"/>
  <c r="O404" i="1"/>
  <c r="S404" i="1"/>
  <c r="Q404" i="1"/>
  <c r="P424" i="1"/>
  <c r="O424" i="1"/>
  <c r="S424" i="1"/>
  <c r="Q424" i="1"/>
  <c r="S463" i="1"/>
  <c r="P463" i="1"/>
  <c r="O463" i="1"/>
  <c r="Q463" i="1"/>
  <c r="P466" i="1"/>
  <c r="Q466" i="1"/>
  <c r="O466" i="1"/>
  <c r="S466" i="1"/>
  <c r="P482" i="1"/>
  <c r="O482" i="1"/>
  <c r="S482" i="1"/>
  <c r="Q482" i="1"/>
  <c r="Q628" i="1"/>
  <c r="O628" i="1"/>
  <c r="S628" i="1"/>
  <c r="P628" i="1"/>
  <c r="Q680" i="1"/>
  <c r="O680" i="1"/>
  <c r="S680" i="1"/>
  <c r="P680" i="1"/>
  <c r="Q718" i="1"/>
  <c r="S718" i="1"/>
  <c r="P718" i="1"/>
  <c r="O718" i="1"/>
  <c r="S207" i="1"/>
  <c r="Q207" i="1"/>
  <c r="P207" i="1"/>
  <c r="O207" i="1"/>
  <c r="Q227" i="1"/>
  <c r="S227" i="1"/>
  <c r="P227" i="1"/>
  <c r="O227" i="1"/>
  <c r="S247" i="1"/>
  <c r="O247" i="1"/>
  <c r="Q247" i="1"/>
  <c r="P247" i="1"/>
  <c r="S267" i="1"/>
  <c r="O267" i="1"/>
  <c r="Q267" i="1"/>
  <c r="P267" i="1"/>
  <c r="S287" i="1"/>
  <c r="Q287" i="1"/>
  <c r="P287" i="1"/>
  <c r="O287" i="1"/>
  <c r="S307" i="1"/>
  <c r="Q307" i="1"/>
  <c r="P307" i="1"/>
  <c r="O307" i="1"/>
  <c r="S327" i="1"/>
  <c r="Q327" i="1"/>
  <c r="P327" i="1"/>
  <c r="O327" i="1"/>
  <c r="S347" i="1"/>
  <c r="Q347" i="1"/>
  <c r="P347" i="1"/>
  <c r="O347" i="1"/>
  <c r="O367" i="1"/>
  <c r="S367" i="1"/>
  <c r="Q367" i="1"/>
  <c r="P367" i="1"/>
  <c r="O387" i="1"/>
  <c r="S387" i="1"/>
  <c r="Q387" i="1"/>
  <c r="P387" i="1"/>
  <c r="O407" i="1"/>
  <c r="S407" i="1"/>
  <c r="Q407" i="1"/>
  <c r="P407" i="1"/>
  <c r="O427" i="1"/>
  <c r="S427" i="1"/>
  <c r="Q427" i="1"/>
  <c r="P427" i="1"/>
  <c r="O479" i="1"/>
  <c r="S479" i="1"/>
  <c r="Q479" i="1"/>
  <c r="P479" i="1"/>
  <c r="Q506" i="1"/>
  <c r="P506" i="1"/>
  <c r="O506" i="1"/>
  <c r="S506" i="1"/>
  <c r="S514" i="1"/>
  <c r="O514" i="1"/>
  <c r="Q514" i="1"/>
  <c r="P514" i="1"/>
  <c r="Q526" i="1"/>
  <c r="P526" i="1"/>
  <c r="O526" i="1"/>
  <c r="S526" i="1"/>
  <c r="S585" i="1"/>
  <c r="P585" i="1"/>
  <c r="O585" i="1"/>
  <c r="Q585" i="1"/>
  <c r="S805" i="1"/>
  <c r="P805" i="1"/>
  <c r="O805" i="1"/>
  <c r="Q805" i="1"/>
  <c r="Q350" i="1"/>
  <c r="O350" i="1"/>
  <c r="S350" i="1"/>
  <c r="P350" i="1"/>
  <c r="Q370" i="1"/>
  <c r="S370" i="1"/>
  <c r="P370" i="1"/>
  <c r="O370" i="1"/>
  <c r="Q390" i="1"/>
  <c r="S390" i="1"/>
  <c r="P390" i="1"/>
  <c r="O390" i="1"/>
  <c r="Q410" i="1"/>
  <c r="S410" i="1"/>
  <c r="P410" i="1"/>
  <c r="O410" i="1"/>
  <c r="Q431" i="1"/>
  <c r="S431" i="1"/>
  <c r="P431" i="1"/>
  <c r="O431" i="1"/>
  <c r="S499" i="1"/>
  <c r="Q499" i="1"/>
  <c r="P499" i="1"/>
  <c r="O499" i="1"/>
  <c r="Q522" i="1"/>
  <c r="S522" i="1"/>
  <c r="P522" i="1"/>
  <c r="O522" i="1"/>
  <c r="S541" i="1"/>
  <c r="O541" i="1"/>
  <c r="Q541" i="1"/>
  <c r="P541" i="1"/>
  <c r="Q673" i="1"/>
  <c r="P673" i="1"/>
  <c r="O673" i="1"/>
  <c r="S673" i="1"/>
  <c r="S511" i="1"/>
  <c r="Q511" i="1"/>
  <c r="P511" i="1"/>
  <c r="O511" i="1"/>
  <c r="P531" i="1"/>
  <c r="Q531" i="1"/>
  <c r="O531" i="1"/>
  <c r="S531" i="1"/>
  <c r="P551" i="1"/>
  <c r="Q551" i="1"/>
  <c r="O551" i="1"/>
  <c r="S551" i="1"/>
  <c r="S571" i="1"/>
  <c r="Q571" i="1"/>
  <c r="P571" i="1"/>
  <c r="O571" i="1"/>
  <c r="S591" i="1"/>
  <c r="Q591" i="1"/>
  <c r="P591" i="1"/>
  <c r="O591" i="1"/>
  <c r="S611" i="1"/>
  <c r="Q611" i="1"/>
  <c r="P611" i="1"/>
  <c r="O611" i="1"/>
  <c r="S631" i="1"/>
  <c r="Q631" i="1"/>
  <c r="P631" i="1"/>
  <c r="O631" i="1"/>
  <c r="P677" i="1"/>
  <c r="S677" i="1"/>
  <c r="Q677" i="1"/>
  <c r="O677" i="1"/>
  <c r="S694" i="1"/>
  <c r="Q694" i="1"/>
  <c r="P694" i="1"/>
  <c r="O694" i="1"/>
  <c r="S708" i="1"/>
  <c r="Q708" i="1"/>
  <c r="P708" i="1"/>
  <c r="O708" i="1"/>
  <c r="S732" i="1"/>
  <c r="Q732" i="1"/>
  <c r="P732" i="1"/>
  <c r="O732" i="1"/>
  <c r="Q778" i="1"/>
  <c r="O778" i="1"/>
  <c r="S778" i="1"/>
  <c r="P778" i="1"/>
  <c r="S722" i="1"/>
  <c r="Q722" i="1"/>
  <c r="P722" i="1"/>
  <c r="O722" i="1"/>
  <c r="O746" i="1"/>
  <c r="S746" i="1"/>
  <c r="Q746" i="1"/>
  <c r="P746" i="1"/>
  <c r="Q753" i="1"/>
  <c r="P753" i="1"/>
  <c r="S753" i="1"/>
  <c r="O753" i="1"/>
  <c r="P757" i="1"/>
  <c r="S757" i="1"/>
  <c r="Q757" i="1"/>
  <c r="O757" i="1"/>
  <c r="O765" i="1"/>
  <c r="S765" i="1"/>
  <c r="Q765" i="1"/>
  <c r="P765" i="1"/>
  <c r="S773" i="1"/>
  <c r="Q773" i="1"/>
  <c r="P773" i="1"/>
  <c r="O773" i="1"/>
  <c r="S793" i="1"/>
  <c r="Q793" i="1"/>
  <c r="P793" i="1"/>
  <c r="O793" i="1"/>
  <c r="S853" i="1"/>
  <c r="Q853" i="1"/>
  <c r="P853" i="1"/>
  <c r="O853" i="1"/>
  <c r="S537" i="1"/>
  <c r="Q537" i="1"/>
  <c r="P537" i="1"/>
  <c r="O537" i="1"/>
  <c r="S557" i="1"/>
  <c r="Q557" i="1"/>
  <c r="P557" i="1"/>
  <c r="O557" i="1"/>
  <c r="S577" i="1"/>
  <c r="Q577" i="1"/>
  <c r="O577" i="1"/>
  <c r="P577" i="1"/>
  <c r="S597" i="1"/>
  <c r="Q597" i="1"/>
  <c r="O597" i="1"/>
  <c r="P597" i="1"/>
  <c r="S617" i="1"/>
  <c r="Q617" i="1"/>
  <c r="O617" i="1"/>
  <c r="P617" i="1"/>
  <c r="S637" i="1"/>
  <c r="Q637" i="1"/>
  <c r="O637" i="1"/>
  <c r="P637" i="1"/>
  <c r="Q640" i="1"/>
  <c r="S640" i="1"/>
  <c r="O640" i="1"/>
  <c r="P640" i="1"/>
  <c r="S665" i="1"/>
  <c r="Q665" i="1"/>
  <c r="O665" i="1"/>
  <c r="P665" i="1"/>
  <c r="S668" i="1"/>
  <c r="Q668" i="1"/>
  <c r="O668" i="1"/>
  <c r="P668" i="1"/>
  <c r="S691" i="1"/>
  <c r="Q691" i="1"/>
  <c r="P691" i="1"/>
  <c r="O691" i="1"/>
  <c r="Q698" i="1"/>
  <c r="S698" i="1"/>
  <c r="P698" i="1"/>
  <c r="O698" i="1"/>
  <c r="S705" i="1"/>
  <c r="Q705" i="1"/>
  <c r="P705" i="1"/>
  <c r="O705" i="1"/>
  <c r="S761" i="1"/>
  <c r="P761" i="1"/>
  <c r="Q761" i="1"/>
  <c r="O761" i="1"/>
  <c r="S560" i="1"/>
  <c r="Q560" i="1"/>
  <c r="P560" i="1"/>
  <c r="O560" i="1"/>
  <c r="S580" i="1"/>
  <c r="Q580" i="1"/>
  <c r="P580" i="1"/>
  <c r="O580" i="1"/>
  <c r="S600" i="1"/>
  <c r="Q600" i="1"/>
  <c r="P600" i="1"/>
  <c r="O600" i="1"/>
  <c r="S620" i="1"/>
  <c r="Q620" i="1"/>
  <c r="P620" i="1"/>
  <c r="O620" i="1"/>
  <c r="S662" i="1"/>
  <c r="Q662" i="1"/>
  <c r="P662" i="1"/>
  <c r="O662" i="1"/>
  <c r="P681" i="1"/>
  <c r="S681" i="1"/>
  <c r="Q681" i="1"/>
  <c r="O681" i="1"/>
  <c r="O736" i="1"/>
  <c r="S736" i="1"/>
  <c r="Q736" i="1"/>
  <c r="P736" i="1"/>
  <c r="O806" i="1"/>
  <c r="S806" i="1"/>
  <c r="Q806" i="1"/>
  <c r="P806" i="1"/>
  <c r="S688" i="1"/>
  <c r="Q688" i="1"/>
  <c r="P688" i="1"/>
  <c r="O688" i="1"/>
  <c r="S712" i="1"/>
  <c r="Q712" i="1"/>
  <c r="P712" i="1"/>
  <c r="O712" i="1"/>
  <c r="Q750" i="1"/>
  <c r="S750" i="1"/>
  <c r="P750" i="1"/>
  <c r="O750" i="1"/>
  <c r="S774" i="1"/>
  <c r="Q774" i="1"/>
  <c r="P774" i="1"/>
  <c r="O774" i="1"/>
  <c r="S794" i="1"/>
  <c r="Q794" i="1"/>
  <c r="P794" i="1"/>
  <c r="O794" i="1"/>
  <c r="S813" i="1"/>
  <c r="Q813" i="1"/>
  <c r="P813" i="1"/>
  <c r="O813" i="1"/>
  <c r="Q566" i="1"/>
  <c r="P566" i="1"/>
  <c r="O566" i="1"/>
  <c r="S566" i="1"/>
  <c r="Q586" i="1"/>
  <c r="P586" i="1"/>
  <c r="O586" i="1"/>
  <c r="S586" i="1"/>
  <c r="Q606" i="1"/>
  <c r="P606" i="1"/>
  <c r="O606" i="1"/>
  <c r="S606" i="1"/>
  <c r="Q626" i="1"/>
  <c r="P626" i="1"/>
  <c r="O626" i="1"/>
  <c r="S626" i="1"/>
  <c r="Q656" i="1"/>
  <c r="P656" i="1"/>
  <c r="O656" i="1"/>
  <c r="S656" i="1"/>
  <c r="Q678" i="1"/>
  <c r="P678" i="1"/>
  <c r="O678" i="1"/>
  <c r="S678" i="1"/>
  <c r="S695" i="1"/>
  <c r="Q695" i="1"/>
  <c r="P695" i="1"/>
  <c r="O695" i="1"/>
  <c r="Q702" i="1"/>
  <c r="P702" i="1"/>
  <c r="O702" i="1"/>
  <c r="S702" i="1"/>
  <c r="O726" i="1"/>
  <c r="S726" i="1"/>
  <c r="Q726" i="1"/>
  <c r="P726" i="1"/>
  <c r="Q489" i="1"/>
  <c r="O489" i="1"/>
  <c r="S489" i="1"/>
  <c r="P489" i="1"/>
  <c r="Q509" i="1"/>
  <c r="P509" i="1"/>
  <c r="O509" i="1"/>
  <c r="S509" i="1"/>
  <c r="Q529" i="1"/>
  <c r="P529" i="1"/>
  <c r="O529" i="1"/>
  <c r="S529" i="1"/>
  <c r="S549" i="1"/>
  <c r="Q549" i="1"/>
  <c r="P549" i="1"/>
  <c r="O549" i="1"/>
  <c r="S569" i="1"/>
  <c r="Q569" i="1"/>
  <c r="P569" i="1"/>
  <c r="O569" i="1"/>
  <c r="S589" i="1"/>
  <c r="Q589" i="1"/>
  <c r="P589" i="1"/>
  <c r="O589" i="1"/>
  <c r="S609" i="1"/>
  <c r="Q609" i="1"/>
  <c r="P609" i="1"/>
  <c r="O609" i="1"/>
  <c r="S629" i="1"/>
  <c r="Q629" i="1"/>
  <c r="P629" i="1"/>
  <c r="O629" i="1"/>
  <c r="S650" i="1"/>
  <c r="Q650" i="1"/>
  <c r="P650" i="1"/>
  <c r="O650" i="1"/>
  <c r="S653" i="1"/>
  <c r="Q653" i="1"/>
  <c r="P653" i="1"/>
  <c r="O653" i="1"/>
  <c r="S675" i="1"/>
  <c r="Q675" i="1"/>
  <c r="P675" i="1"/>
  <c r="O675" i="1"/>
  <c r="S685" i="1"/>
  <c r="Q685" i="1"/>
  <c r="P685" i="1"/>
  <c r="O685" i="1"/>
  <c r="P733" i="1"/>
  <c r="Q733" i="1"/>
  <c r="O733" i="1"/>
  <c r="S733" i="1"/>
  <c r="Q740" i="1"/>
  <c r="O740" i="1"/>
  <c r="S740" i="1"/>
  <c r="P740" i="1"/>
  <c r="S754" i="1"/>
  <c r="Q754" i="1"/>
  <c r="P754" i="1"/>
  <c r="O754" i="1"/>
  <c r="Q758" i="1"/>
  <c r="P758" i="1"/>
  <c r="O758" i="1"/>
  <c r="S758" i="1"/>
  <c r="Q770" i="1"/>
  <c r="P770" i="1"/>
  <c r="S770" i="1"/>
  <c r="O770" i="1"/>
  <c r="P472" i="1"/>
  <c r="S472" i="1"/>
  <c r="Q472" i="1"/>
  <c r="O472" i="1"/>
  <c r="P492" i="1"/>
  <c r="Q492" i="1"/>
  <c r="O492" i="1"/>
  <c r="S492" i="1"/>
  <c r="P512" i="1"/>
  <c r="O512" i="1"/>
  <c r="S512" i="1"/>
  <c r="Q512" i="1"/>
  <c r="P532" i="1"/>
  <c r="O532" i="1"/>
  <c r="S532" i="1"/>
  <c r="Q532" i="1"/>
  <c r="P552" i="1"/>
  <c r="O552" i="1"/>
  <c r="S552" i="1"/>
  <c r="Q552" i="1"/>
  <c r="P572" i="1"/>
  <c r="O572" i="1"/>
  <c r="S572" i="1"/>
  <c r="Q572" i="1"/>
  <c r="P592" i="1"/>
  <c r="O592" i="1"/>
  <c r="S592" i="1"/>
  <c r="Q592" i="1"/>
  <c r="S612" i="1"/>
  <c r="P612" i="1"/>
  <c r="O612" i="1"/>
  <c r="Q612" i="1"/>
  <c r="S632" i="1"/>
  <c r="P632" i="1"/>
  <c r="O632" i="1"/>
  <c r="Q632" i="1"/>
  <c r="S644" i="1"/>
  <c r="P644" i="1"/>
  <c r="O644" i="1"/>
  <c r="Q644" i="1"/>
  <c r="S647" i="1"/>
  <c r="P647" i="1"/>
  <c r="O647" i="1"/>
  <c r="Q647" i="1"/>
  <c r="S672" i="1"/>
  <c r="P672" i="1"/>
  <c r="O672" i="1"/>
  <c r="Q672" i="1"/>
  <c r="O716" i="1"/>
  <c r="S716" i="1"/>
  <c r="Q716" i="1"/>
  <c r="P716" i="1"/>
  <c r="O766" i="1"/>
  <c r="S766" i="1"/>
  <c r="Q766" i="1"/>
  <c r="P766" i="1"/>
  <c r="O495" i="1"/>
  <c r="S495" i="1"/>
  <c r="Q495" i="1"/>
  <c r="P495" i="1"/>
  <c r="O515" i="1"/>
  <c r="S515" i="1"/>
  <c r="Q515" i="1"/>
  <c r="P515" i="1"/>
  <c r="Q535" i="1"/>
  <c r="O535" i="1"/>
  <c r="S535" i="1"/>
  <c r="P535" i="1"/>
  <c r="Q555" i="1"/>
  <c r="O555" i="1"/>
  <c r="S555" i="1"/>
  <c r="P555" i="1"/>
  <c r="Q575" i="1"/>
  <c r="O575" i="1"/>
  <c r="S575" i="1"/>
  <c r="P575" i="1"/>
  <c r="Q595" i="1"/>
  <c r="O595" i="1"/>
  <c r="S595" i="1"/>
  <c r="P595" i="1"/>
  <c r="Q615" i="1"/>
  <c r="O615" i="1"/>
  <c r="S615" i="1"/>
  <c r="P615" i="1"/>
  <c r="Q635" i="1"/>
  <c r="O635" i="1"/>
  <c r="P635" i="1"/>
  <c r="S635" i="1"/>
  <c r="Q638" i="1"/>
  <c r="O638" i="1"/>
  <c r="S638" i="1"/>
  <c r="P638" i="1"/>
  <c r="Q641" i="1"/>
  <c r="O641" i="1"/>
  <c r="S641" i="1"/>
  <c r="P641" i="1"/>
  <c r="S692" i="1"/>
  <c r="Q692" i="1"/>
  <c r="O692" i="1"/>
  <c r="P692" i="1"/>
  <c r="Q730" i="1"/>
  <c r="S730" i="1"/>
  <c r="O730" i="1"/>
  <c r="P730" i="1"/>
  <c r="P775" i="1"/>
  <c r="S775" i="1"/>
  <c r="O775" i="1"/>
  <c r="Q775" i="1"/>
  <c r="Q795" i="1"/>
  <c r="P795" i="1"/>
  <c r="O795" i="1"/>
  <c r="S795" i="1"/>
  <c r="S833" i="1"/>
  <c r="Q833" i="1"/>
  <c r="P833" i="1"/>
  <c r="O833" i="1"/>
  <c r="S458" i="1"/>
  <c r="Q458" i="1"/>
  <c r="P458" i="1"/>
  <c r="O458" i="1"/>
  <c r="S478" i="1"/>
  <c r="Q478" i="1"/>
  <c r="O478" i="1"/>
  <c r="P478" i="1"/>
  <c r="S498" i="1"/>
  <c r="Q498" i="1"/>
  <c r="P498" i="1"/>
  <c r="O498" i="1"/>
  <c r="P518" i="1"/>
  <c r="O518" i="1"/>
  <c r="S518" i="1"/>
  <c r="Q518" i="1"/>
  <c r="P538" i="1"/>
  <c r="S538" i="1"/>
  <c r="Q538" i="1"/>
  <c r="O538" i="1"/>
  <c r="P558" i="1"/>
  <c r="S558" i="1"/>
  <c r="Q558" i="1"/>
  <c r="O558" i="1"/>
  <c r="P578" i="1"/>
  <c r="S578" i="1"/>
  <c r="Q578" i="1"/>
  <c r="O578" i="1"/>
  <c r="P598" i="1"/>
  <c r="S598" i="1"/>
  <c r="Q598" i="1"/>
  <c r="O598" i="1"/>
  <c r="Q618" i="1"/>
  <c r="P618" i="1"/>
  <c r="S618" i="1"/>
  <c r="O618" i="1"/>
  <c r="O666" i="1"/>
  <c r="S666" i="1"/>
  <c r="Q666" i="1"/>
  <c r="P666" i="1"/>
  <c r="Q682" i="1"/>
  <c r="P682" i="1"/>
  <c r="S682" i="1"/>
  <c r="O682" i="1"/>
  <c r="O706" i="1"/>
  <c r="S706" i="1"/>
  <c r="Q706" i="1"/>
  <c r="P706" i="1"/>
  <c r="P737" i="1"/>
  <c r="S737" i="1"/>
  <c r="Q737" i="1"/>
  <c r="O737" i="1"/>
  <c r="S744" i="1"/>
  <c r="O744" i="1"/>
  <c r="Q744" i="1"/>
  <c r="P744" i="1"/>
  <c r="S751" i="1"/>
  <c r="Q751" i="1"/>
  <c r="P751" i="1"/>
  <c r="O751" i="1"/>
  <c r="Q790" i="1"/>
  <c r="P790" i="1"/>
  <c r="S790" i="1"/>
  <c r="O790" i="1"/>
  <c r="O846" i="1"/>
  <c r="S846" i="1"/>
  <c r="Q846" i="1"/>
  <c r="P846" i="1"/>
  <c r="S544" i="1"/>
  <c r="Q544" i="1"/>
  <c r="P544" i="1"/>
  <c r="O544" i="1"/>
  <c r="S564" i="1"/>
  <c r="Q564" i="1"/>
  <c r="P564" i="1"/>
  <c r="O564" i="1"/>
  <c r="S584" i="1"/>
  <c r="Q584" i="1"/>
  <c r="P584" i="1"/>
  <c r="O584" i="1"/>
  <c r="S604" i="1"/>
  <c r="Q604" i="1"/>
  <c r="P604" i="1"/>
  <c r="O604" i="1"/>
  <c r="S624" i="1"/>
  <c r="O624" i="1"/>
  <c r="Q624" i="1"/>
  <c r="P624" i="1"/>
  <c r="Q660" i="1"/>
  <c r="O660" i="1"/>
  <c r="P660" i="1"/>
  <c r="S660" i="1"/>
  <c r="O696" i="1"/>
  <c r="S696" i="1"/>
  <c r="Q696" i="1"/>
  <c r="P696" i="1"/>
  <c r="P741" i="1"/>
  <c r="S741" i="1"/>
  <c r="Q741" i="1"/>
  <c r="O741" i="1"/>
  <c r="S755" i="1"/>
  <c r="Q755" i="1"/>
  <c r="P755" i="1"/>
  <c r="O755" i="1"/>
  <c r="S607" i="1"/>
  <c r="Q607" i="1"/>
  <c r="P607" i="1"/>
  <c r="O607" i="1"/>
  <c r="S627" i="1"/>
  <c r="Q627" i="1"/>
  <c r="P627" i="1"/>
  <c r="O627" i="1"/>
  <c r="P657" i="1"/>
  <c r="S657" i="1"/>
  <c r="O657" i="1"/>
  <c r="Q657" i="1"/>
  <c r="Q710" i="1"/>
  <c r="S710" i="1"/>
  <c r="P710" i="1"/>
  <c r="O710" i="1"/>
  <c r="S734" i="1"/>
  <c r="Q734" i="1"/>
  <c r="P734" i="1"/>
  <c r="O734" i="1"/>
  <c r="S748" i="1"/>
  <c r="Q748" i="1"/>
  <c r="P748" i="1"/>
  <c r="O748" i="1"/>
  <c r="S651" i="1"/>
  <c r="Q651" i="1"/>
  <c r="P651" i="1"/>
  <c r="O651" i="1"/>
  <c r="S654" i="1"/>
  <c r="Q654" i="1"/>
  <c r="P654" i="1"/>
  <c r="O654" i="1"/>
  <c r="Q676" i="1"/>
  <c r="P676" i="1"/>
  <c r="S676" i="1"/>
  <c r="O676" i="1"/>
  <c r="O686" i="1"/>
  <c r="S686" i="1"/>
  <c r="Q686" i="1"/>
  <c r="P686" i="1"/>
  <c r="P717" i="1"/>
  <c r="S717" i="1"/>
  <c r="Q717" i="1"/>
  <c r="O717" i="1"/>
  <c r="S724" i="1"/>
  <c r="O724" i="1"/>
  <c r="Q724" i="1"/>
  <c r="P724" i="1"/>
  <c r="Q791" i="1"/>
  <c r="S791" i="1"/>
  <c r="P791" i="1"/>
  <c r="O791" i="1"/>
  <c r="Q700" i="1"/>
  <c r="O700" i="1"/>
  <c r="S700" i="1"/>
  <c r="P700" i="1"/>
  <c r="Q731" i="1"/>
  <c r="P731" i="1"/>
  <c r="O731" i="1"/>
  <c r="S731" i="1"/>
  <c r="Q738" i="1"/>
  <c r="P738" i="1"/>
  <c r="O738" i="1"/>
  <c r="S738" i="1"/>
  <c r="Q745" i="1"/>
  <c r="P745" i="1"/>
  <c r="O745" i="1"/>
  <c r="S745" i="1"/>
  <c r="P797" i="1"/>
  <c r="O797" i="1"/>
  <c r="S797" i="1"/>
  <c r="Q797" i="1"/>
  <c r="P817" i="1"/>
  <c r="O817" i="1"/>
  <c r="S817" i="1"/>
  <c r="Q817" i="1"/>
  <c r="O516" i="1"/>
  <c r="S516" i="1"/>
  <c r="Q516" i="1"/>
  <c r="P516" i="1"/>
  <c r="P536" i="1"/>
  <c r="O536" i="1"/>
  <c r="S536" i="1"/>
  <c r="Q536" i="1"/>
  <c r="P556" i="1"/>
  <c r="O556" i="1"/>
  <c r="S556" i="1"/>
  <c r="Q556" i="1"/>
  <c r="P576" i="1"/>
  <c r="O576" i="1"/>
  <c r="S576" i="1"/>
  <c r="Q576" i="1"/>
  <c r="P596" i="1"/>
  <c r="O596" i="1"/>
  <c r="S596" i="1"/>
  <c r="Q596" i="1"/>
  <c r="P616" i="1"/>
  <c r="O616" i="1"/>
  <c r="S616" i="1"/>
  <c r="Q616" i="1"/>
  <c r="P636" i="1"/>
  <c r="O636" i="1"/>
  <c r="S636" i="1"/>
  <c r="Q636" i="1"/>
  <c r="P639" i="1"/>
  <c r="O639" i="1"/>
  <c r="S639" i="1"/>
  <c r="Q639" i="1"/>
  <c r="P642" i="1"/>
  <c r="O642" i="1"/>
  <c r="S642" i="1"/>
  <c r="Q642" i="1"/>
  <c r="P664" i="1"/>
  <c r="O664" i="1"/>
  <c r="S664" i="1"/>
  <c r="Q664" i="1"/>
  <c r="P667" i="1"/>
  <c r="O667" i="1"/>
  <c r="S667" i="1"/>
  <c r="Q667" i="1"/>
  <c r="P721" i="1"/>
  <c r="Q721" i="1"/>
  <c r="O721" i="1"/>
  <c r="S721" i="1"/>
  <c r="S752" i="1"/>
  <c r="P752" i="1"/>
  <c r="O752" i="1"/>
  <c r="Q752" i="1"/>
  <c r="S772" i="1"/>
  <c r="P772" i="1"/>
  <c r="O772" i="1"/>
  <c r="Q772" i="1"/>
  <c r="O786" i="1"/>
  <c r="S786" i="1"/>
  <c r="Q786" i="1"/>
  <c r="P786" i="1"/>
  <c r="O826" i="1"/>
  <c r="S826" i="1"/>
  <c r="Q826" i="1"/>
  <c r="P826" i="1"/>
  <c r="S519" i="1"/>
  <c r="Q519" i="1"/>
  <c r="P519" i="1"/>
  <c r="O519" i="1"/>
  <c r="O539" i="1"/>
  <c r="S539" i="1"/>
  <c r="Q539" i="1"/>
  <c r="P539" i="1"/>
  <c r="O559" i="1"/>
  <c r="S559" i="1"/>
  <c r="Q559" i="1"/>
  <c r="P559" i="1"/>
  <c r="O579" i="1"/>
  <c r="S579" i="1"/>
  <c r="Q579" i="1"/>
  <c r="P579" i="1"/>
  <c r="O599" i="1"/>
  <c r="S599" i="1"/>
  <c r="Q599" i="1"/>
  <c r="P599" i="1"/>
  <c r="O619" i="1"/>
  <c r="S619" i="1"/>
  <c r="Q619" i="1"/>
  <c r="P619" i="1"/>
  <c r="O661" i="1"/>
  <c r="S661" i="1"/>
  <c r="Q661" i="1"/>
  <c r="P661" i="1"/>
  <c r="Q690" i="1"/>
  <c r="O690" i="1"/>
  <c r="S690" i="1"/>
  <c r="P690" i="1"/>
  <c r="S714" i="1"/>
  <c r="Q714" i="1"/>
  <c r="O714" i="1"/>
  <c r="P714" i="1"/>
  <c r="S728" i="1"/>
  <c r="O728" i="1"/>
  <c r="Q728" i="1"/>
  <c r="P728" i="1"/>
  <c r="P777" i="1"/>
  <c r="O777" i="1"/>
  <c r="Q777" i="1"/>
  <c r="S777" i="1"/>
  <c r="S542" i="1"/>
  <c r="Q542" i="1"/>
  <c r="P542" i="1"/>
  <c r="O542" i="1"/>
  <c r="S562" i="1"/>
  <c r="Q562" i="1"/>
  <c r="P562" i="1"/>
  <c r="O562" i="1"/>
  <c r="S582" i="1"/>
  <c r="Q582" i="1"/>
  <c r="P582" i="1"/>
  <c r="O582" i="1"/>
  <c r="S602" i="1"/>
  <c r="Q602" i="1"/>
  <c r="P602" i="1"/>
  <c r="O602" i="1"/>
  <c r="S622" i="1"/>
  <c r="Q622" i="1"/>
  <c r="O622" i="1"/>
  <c r="P622" i="1"/>
  <c r="S658" i="1"/>
  <c r="Q658" i="1"/>
  <c r="P658" i="1"/>
  <c r="O658" i="1"/>
  <c r="P697" i="1"/>
  <c r="S697" i="1"/>
  <c r="Q697" i="1"/>
  <c r="O697" i="1"/>
  <c r="S704" i="1"/>
  <c r="O704" i="1"/>
  <c r="Q704" i="1"/>
  <c r="P704" i="1"/>
  <c r="S735" i="1"/>
  <c r="Q735" i="1"/>
  <c r="P735" i="1"/>
  <c r="O735" i="1"/>
  <c r="S742" i="1"/>
  <c r="Q742" i="1"/>
  <c r="O742" i="1"/>
  <c r="P742" i="1"/>
  <c r="Q760" i="1"/>
  <c r="O760" i="1"/>
  <c r="S760" i="1"/>
  <c r="P760" i="1"/>
  <c r="S764" i="1"/>
  <c r="O764" i="1"/>
  <c r="Q764" i="1"/>
  <c r="P764" i="1"/>
  <c r="S812" i="1"/>
  <c r="Q812" i="1"/>
  <c r="P812" i="1"/>
  <c r="O812" i="1"/>
  <c r="S832" i="1"/>
  <c r="Q832" i="1"/>
  <c r="P832" i="1"/>
  <c r="O832" i="1"/>
  <c r="S852" i="1"/>
  <c r="Q852" i="1"/>
  <c r="P852" i="1"/>
  <c r="O852" i="1"/>
  <c r="O885" i="1"/>
  <c r="S885" i="1"/>
  <c r="Q885" i="1"/>
  <c r="P885" i="1"/>
  <c r="P895" i="1"/>
  <c r="S895" i="1"/>
  <c r="Q895" i="1"/>
  <c r="O895" i="1"/>
  <c r="S937" i="1"/>
  <c r="Q937" i="1"/>
  <c r="P937" i="1"/>
  <c r="O937" i="1"/>
  <c r="S1043" i="1"/>
  <c r="Q1043" i="1"/>
  <c r="P1043" i="1"/>
  <c r="O1043" i="1"/>
  <c r="S1180" i="1"/>
  <c r="Q1180" i="1"/>
  <c r="P1180" i="1"/>
  <c r="O1180" i="1"/>
  <c r="S835" i="1"/>
  <c r="Q835" i="1"/>
  <c r="P835" i="1"/>
  <c r="O835" i="1"/>
  <c r="S855" i="1"/>
  <c r="Q855" i="1"/>
  <c r="P855" i="1"/>
  <c r="O855" i="1"/>
  <c r="P882" i="1"/>
  <c r="S882" i="1"/>
  <c r="Q882" i="1"/>
  <c r="O882" i="1"/>
  <c r="S913" i="1"/>
  <c r="P913" i="1"/>
  <c r="Q913" i="1"/>
  <c r="O913" i="1"/>
  <c r="S1004" i="1"/>
  <c r="Q1004" i="1"/>
  <c r="P1004" i="1"/>
  <c r="O1004" i="1"/>
  <c r="S1022" i="1"/>
  <c r="Q1022" i="1"/>
  <c r="P1022" i="1"/>
  <c r="O1022" i="1"/>
  <c r="Q798" i="1"/>
  <c r="P798" i="1"/>
  <c r="O798" i="1"/>
  <c r="S798" i="1"/>
  <c r="Q818" i="1"/>
  <c r="P818" i="1"/>
  <c r="O818" i="1"/>
  <c r="S818" i="1"/>
  <c r="Q838" i="1"/>
  <c r="P838" i="1"/>
  <c r="O838" i="1"/>
  <c r="S838" i="1"/>
  <c r="Q858" i="1"/>
  <c r="P858" i="1"/>
  <c r="O858" i="1"/>
  <c r="S858" i="1"/>
  <c r="Q892" i="1"/>
  <c r="S892" i="1"/>
  <c r="P892" i="1"/>
  <c r="O892" i="1"/>
  <c r="Q899" i="1"/>
  <c r="S899" i="1"/>
  <c r="P899" i="1"/>
  <c r="O899" i="1"/>
  <c r="S906" i="1"/>
  <c r="O906" i="1"/>
  <c r="Q906" i="1"/>
  <c r="P906" i="1"/>
  <c r="S917" i="1"/>
  <c r="Q917" i="1"/>
  <c r="P917" i="1"/>
  <c r="O917" i="1"/>
  <c r="O925" i="1"/>
  <c r="S925" i="1"/>
  <c r="Q925" i="1"/>
  <c r="P925" i="1"/>
  <c r="P1138" i="1"/>
  <c r="S1138" i="1"/>
  <c r="Q1138" i="1"/>
  <c r="O1138" i="1"/>
  <c r="S781" i="1"/>
  <c r="P781" i="1"/>
  <c r="Q781" i="1"/>
  <c r="O781" i="1"/>
  <c r="S801" i="1"/>
  <c r="Q801" i="1"/>
  <c r="P801" i="1"/>
  <c r="O801" i="1"/>
  <c r="S821" i="1"/>
  <c r="Q821" i="1"/>
  <c r="P821" i="1"/>
  <c r="O821" i="1"/>
  <c r="S841" i="1"/>
  <c r="Q841" i="1"/>
  <c r="P841" i="1"/>
  <c r="O841" i="1"/>
  <c r="S861" i="1"/>
  <c r="Q861" i="1"/>
  <c r="P861" i="1"/>
  <c r="O861" i="1"/>
  <c r="S864" i="1"/>
  <c r="Q864" i="1"/>
  <c r="P864" i="1"/>
  <c r="O864" i="1"/>
  <c r="S867" i="1"/>
  <c r="Q867" i="1"/>
  <c r="P867" i="1"/>
  <c r="O867" i="1"/>
  <c r="S870" i="1"/>
  <c r="Q870" i="1"/>
  <c r="P870" i="1"/>
  <c r="O870" i="1"/>
  <c r="Q879" i="1"/>
  <c r="S879" i="1"/>
  <c r="P879" i="1"/>
  <c r="O879" i="1"/>
  <c r="P942" i="1"/>
  <c r="S942" i="1"/>
  <c r="Q942" i="1"/>
  <c r="O942" i="1"/>
  <c r="S946" i="1"/>
  <c r="O946" i="1"/>
  <c r="Q946" i="1"/>
  <c r="P946" i="1"/>
  <c r="S951" i="1"/>
  <c r="Q951" i="1"/>
  <c r="P951" i="1"/>
  <c r="O951" i="1"/>
  <c r="S1044" i="1"/>
  <c r="Q1044" i="1"/>
  <c r="P1044" i="1"/>
  <c r="O1044" i="1"/>
  <c r="S784" i="1"/>
  <c r="O784" i="1"/>
  <c r="Q784" i="1"/>
  <c r="P784" i="1"/>
  <c r="S804" i="1"/>
  <c r="P804" i="1"/>
  <c r="O804" i="1"/>
  <c r="Q804" i="1"/>
  <c r="S824" i="1"/>
  <c r="P824" i="1"/>
  <c r="O824" i="1"/>
  <c r="Q824" i="1"/>
  <c r="S844" i="1"/>
  <c r="P844" i="1"/>
  <c r="O844" i="1"/>
  <c r="Q844" i="1"/>
  <c r="S873" i="1"/>
  <c r="Q873" i="1"/>
  <c r="P873" i="1"/>
  <c r="O873" i="1"/>
  <c r="S876" i="1"/>
  <c r="Q876" i="1"/>
  <c r="P876" i="1"/>
  <c r="O876" i="1"/>
  <c r="P955" i="1"/>
  <c r="O955" i="1"/>
  <c r="S955" i="1"/>
  <c r="Q955" i="1"/>
  <c r="S964" i="1"/>
  <c r="Q964" i="1"/>
  <c r="P964" i="1"/>
  <c r="O964" i="1"/>
  <c r="S983" i="1"/>
  <c r="Q983" i="1"/>
  <c r="P983" i="1"/>
  <c r="O983" i="1"/>
  <c r="S994" i="1"/>
  <c r="Q994" i="1"/>
  <c r="P994" i="1"/>
  <c r="O994" i="1"/>
  <c r="Q1005" i="1"/>
  <c r="P1005" i="1"/>
  <c r="O1005" i="1"/>
  <c r="S1005" i="1"/>
  <c r="S1023" i="1"/>
  <c r="Q1023" i="1"/>
  <c r="P1023" i="1"/>
  <c r="O1023" i="1"/>
  <c r="S1098" i="1"/>
  <c r="Q1098" i="1"/>
  <c r="P1098" i="1"/>
  <c r="O1098" i="1"/>
  <c r="S687" i="1"/>
  <c r="P687" i="1"/>
  <c r="Q687" i="1"/>
  <c r="O687" i="1"/>
  <c r="Q707" i="1"/>
  <c r="P707" i="1"/>
  <c r="O707" i="1"/>
  <c r="S707" i="1"/>
  <c r="S727" i="1"/>
  <c r="Q727" i="1"/>
  <c r="P727" i="1"/>
  <c r="O727" i="1"/>
  <c r="Q747" i="1"/>
  <c r="P747" i="1"/>
  <c r="O747" i="1"/>
  <c r="S747" i="1"/>
  <c r="S767" i="1"/>
  <c r="Q767" i="1"/>
  <c r="P767" i="1"/>
  <c r="O767" i="1"/>
  <c r="S787" i="1"/>
  <c r="Q787" i="1"/>
  <c r="P787" i="1"/>
  <c r="O787" i="1"/>
  <c r="S807" i="1"/>
  <c r="Q807" i="1"/>
  <c r="O807" i="1"/>
  <c r="P807" i="1"/>
  <c r="S827" i="1"/>
  <c r="Q827" i="1"/>
  <c r="O827" i="1"/>
  <c r="P827" i="1"/>
  <c r="S847" i="1"/>
  <c r="Q847" i="1"/>
  <c r="O847" i="1"/>
  <c r="P847" i="1"/>
  <c r="S896" i="1"/>
  <c r="Q896" i="1"/>
  <c r="P896" i="1"/>
  <c r="O896" i="1"/>
  <c r="P903" i="1"/>
  <c r="S903" i="1"/>
  <c r="Q903" i="1"/>
  <c r="O903" i="1"/>
  <c r="Q960" i="1"/>
  <c r="S960" i="1"/>
  <c r="P960" i="1"/>
  <c r="O960" i="1"/>
  <c r="S974" i="1"/>
  <c r="Q974" i="1"/>
  <c r="P974" i="1"/>
  <c r="O974" i="1"/>
  <c r="S1087" i="1"/>
  <c r="O1087" i="1"/>
  <c r="Q1087" i="1"/>
  <c r="P1087" i="1"/>
  <c r="S1126" i="1"/>
  <c r="Q1126" i="1"/>
  <c r="P1126" i="1"/>
  <c r="O1126" i="1"/>
  <c r="Q810" i="1"/>
  <c r="P810" i="1"/>
  <c r="S810" i="1"/>
  <c r="O810" i="1"/>
  <c r="S830" i="1"/>
  <c r="Q830" i="1"/>
  <c r="P830" i="1"/>
  <c r="O830" i="1"/>
  <c r="S850" i="1"/>
  <c r="Q850" i="1"/>
  <c r="P850" i="1"/>
  <c r="O850" i="1"/>
  <c r="S886" i="1"/>
  <c r="Q886" i="1"/>
  <c r="P886" i="1"/>
  <c r="O886" i="1"/>
  <c r="S914" i="1"/>
  <c r="Q914" i="1"/>
  <c r="P914" i="1"/>
  <c r="O914" i="1"/>
  <c r="S934" i="1"/>
  <c r="Q934" i="1"/>
  <c r="P934" i="1"/>
  <c r="O934" i="1"/>
  <c r="S883" i="1"/>
  <c r="Q883" i="1"/>
  <c r="P883" i="1"/>
  <c r="O883" i="1"/>
  <c r="O907" i="1"/>
  <c r="S907" i="1"/>
  <c r="Q907" i="1"/>
  <c r="P907" i="1"/>
  <c r="P922" i="1"/>
  <c r="S922" i="1"/>
  <c r="Q922" i="1"/>
  <c r="O922" i="1"/>
  <c r="Q947" i="1"/>
  <c r="P947" i="1"/>
  <c r="O947" i="1"/>
  <c r="S947" i="1"/>
  <c r="P965" i="1"/>
  <c r="O965" i="1"/>
  <c r="S965" i="1"/>
  <c r="Q965" i="1"/>
  <c r="Q1000" i="1"/>
  <c r="P1000" i="1"/>
  <c r="S1000" i="1"/>
  <c r="O1000" i="1"/>
  <c r="S1024" i="1"/>
  <c r="Q1024" i="1"/>
  <c r="P1024" i="1"/>
  <c r="O1024" i="1"/>
  <c r="P756" i="1"/>
  <c r="O756" i="1"/>
  <c r="Q756" i="1"/>
  <c r="S756" i="1"/>
  <c r="P776" i="1"/>
  <c r="O776" i="1"/>
  <c r="S776" i="1"/>
  <c r="Q776" i="1"/>
  <c r="P796" i="1"/>
  <c r="O796" i="1"/>
  <c r="S796" i="1"/>
  <c r="Q796" i="1"/>
  <c r="S816" i="1"/>
  <c r="P816" i="1"/>
  <c r="O816" i="1"/>
  <c r="Q816" i="1"/>
  <c r="S836" i="1"/>
  <c r="Q836" i="1"/>
  <c r="P836" i="1"/>
  <c r="O836" i="1"/>
  <c r="S856" i="1"/>
  <c r="Q856" i="1"/>
  <c r="P856" i="1"/>
  <c r="O856" i="1"/>
  <c r="S893" i="1"/>
  <c r="Q893" i="1"/>
  <c r="P893" i="1"/>
  <c r="O893" i="1"/>
  <c r="Q900" i="1"/>
  <c r="S900" i="1"/>
  <c r="P900" i="1"/>
  <c r="O900" i="1"/>
  <c r="S911" i="1"/>
  <c r="Q911" i="1"/>
  <c r="P911" i="1"/>
  <c r="O911" i="1"/>
  <c r="S926" i="1"/>
  <c r="O926" i="1"/>
  <c r="Q926" i="1"/>
  <c r="P926" i="1"/>
  <c r="S984" i="1"/>
  <c r="Q984" i="1"/>
  <c r="P984" i="1"/>
  <c r="O984" i="1"/>
  <c r="S1077" i="1"/>
  <c r="Q1077" i="1"/>
  <c r="P1077" i="1"/>
  <c r="O1077" i="1"/>
  <c r="S679" i="1"/>
  <c r="P679" i="1"/>
  <c r="O679" i="1"/>
  <c r="Q679" i="1"/>
  <c r="S699" i="1"/>
  <c r="P699" i="1"/>
  <c r="O699" i="1"/>
  <c r="Q699" i="1"/>
  <c r="S719" i="1"/>
  <c r="Q719" i="1"/>
  <c r="P719" i="1"/>
  <c r="O719" i="1"/>
  <c r="S739" i="1"/>
  <c r="Q739" i="1"/>
  <c r="P739" i="1"/>
  <c r="O739" i="1"/>
  <c r="O759" i="1"/>
  <c r="S759" i="1"/>
  <c r="Q759" i="1"/>
  <c r="P759" i="1"/>
  <c r="Q779" i="1"/>
  <c r="O779" i="1"/>
  <c r="S779" i="1"/>
  <c r="P779" i="1"/>
  <c r="Q799" i="1"/>
  <c r="O799" i="1"/>
  <c r="S799" i="1"/>
  <c r="P799" i="1"/>
  <c r="S819" i="1"/>
  <c r="Q819" i="1"/>
  <c r="O819" i="1"/>
  <c r="P819" i="1"/>
  <c r="S839" i="1"/>
  <c r="Q839" i="1"/>
  <c r="P839" i="1"/>
  <c r="O839" i="1"/>
  <c r="S859" i="1"/>
  <c r="Q859" i="1"/>
  <c r="P859" i="1"/>
  <c r="O859" i="1"/>
  <c r="S880" i="1"/>
  <c r="Q880" i="1"/>
  <c r="P880" i="1"/>
  <c r="O880" i="1"/>
  <c r="S943" i="1"/>
  <c r="P943" i="1"/>
  <c r="Q943" i="1"/>
  <c r="O943" i="1"/>
  <c r="P995" i="1"/>
  <c r="O995" i="1"/>
  <c r="S995" i="1"/>
  <c r="Q995" i="1"/>
  <c r="O1171" i="1"/>
  <c r="S1171" i="1"/>
  <c r="Q1171" i="1"/>
  <c r="P1171" i="1"/>
  <c r="P762" i="1"/>
  <c r="Q762" i="1"/>
  <c r="O762" i="1"/>
  <c r="S762" i="1"/>
  <c r="P782" i="1"/>
  <c r="O782" i="1"/>
  <c r="S782" i="1"/>
  <c r="Q782" i="1"/>
  <c r="Q802" i="1"/>
  <c r="P802" i="1"/>
  <c r="S802" i="1"/>
  <c r="O802" i="1"/>
  <c r="Q822" i="1"/>
  <c r="P822" i="1"/>
  <c r="S822" i="1"/>
  <c r="O822" i="1"/>
  <c r="S842" i="1"/>
  <c r="Q842" i="1"/>
  <c r="P842" i="1"/>
  <c r="O842" i="1"/>
  <c r="P862" i="1"/>
  <c r="S862" i="1"/>
  <c r="Q862" i="1"/>
  <c r="O862" i="1"/>
  <c r="O865" i="1"/>
  <c r="S865" i="1"/>
  <c r="Q865" i="1"/>
  <c r="P865" i="1"/>
  <c r="S871" i="1"/>
  <c r="Q871" i="1"/>
  <c r="P871" i="1"/>
  <c r="O871" i="1"/>
  <c r="S874" i="1"/>
  <c r="Q874" i="1"/>
  <c r="P874" i="1"/>
  <c r="O874" i="1"/>
  <c r="S877" i="1"/>
  <c r="Q877" i="1"/>
  <c r="P877" i="1"/>
  <c r="O877" i="1"/>
  <c r="S931" i="1"/>
  <c r="Q931" i="1"/>
  <c r="P931" i="1"/>
  <c r="O931" i="1"/>
  <c r="Q952" i="1"/>
  <c r="P952" i="1"/>
  <c r="S952" i="1"/>
  <c r="O952" i="1"/>
  <c r="Q1007" i="1"/>
  <c r="P1007" i="1"/>
  <c r="O1007" i="1"/>
  <c r="S1007" i="1"/>
  <c r="Q1047" i="1"/>
  <c r="P1047" i="1"/>
  <c r="O1047" i="1"/>
  <c r="S1047" i="1"/>
  <c r="S825" i="1"/>
  <c r="Q825" i="1"/>
  <c r="P825" i="1"/>
  <c r="O825" i="1"/>
  <c r="S845" i="1"/>
  <c r="Q845" i="1"/>
  <c r="P845" i="1"/>
  <c r="O845" i="1"/>
  <c r="S897" i="1"/>
  <c r="Q897" i="1"/>
  <c r="P897" i="1"/>
  <c r="O897" i="1"/>
  <c r="S904" i="1"/>
  <c r="P904" i="1"/>
  <c r="Q904" i="1"/>
  <c r="O904" i="1"/>
  <c r="P975" i="1"/>
  <c r="O975" i="1"/>
  <c r="S975" i="1"/>
  <c r="Q975" i="1"/>
  <c r="Q980" i="1"/>
  <c r="S980" i="1"/>
  <c r="P980" i="1"/>
  <c r="O980" i="1"/>
  <c r="P985" i="1"/>
  <c r="O985" i="1"/>
  <c r="S985" i="1"/>
  <c r="Q985" i="1"/>
  <c r="Q1040" i="1"/>
  <c r="P1040" i="1"/>
  <c r="S1040" i="1"/>
  <c r="O1040" i="1"/>
  <c r="S768" i="1"/>
  <c r="P768" i="1"/>
  <c r="O768" i="1"/>
  <c r="Q768" i="1"/>
  <c r="S788" i="1"/>
  <c r="Q788" i="1"/>
  <c r="P788" i="1"/>
  <c r="O788" i="1"/>
  <c r="S808" i="1"/>
  <c r="O808" i="1"/>
  <c r="P808" i="1"/>
  <c r="Q808" i="1"/>
  <c r="S828" i="1"/>
  <c r="P828" i="1"/>
  <c r="O828" i="1"/>
  <c r="Q828" i="1"/>
  <c r="S848" i="1"/>
  <c r="Q848" i="1"/>
  <c r="P848" i="1"/>
  <c r="O848" i="1"/>
  <c r="O887" i="1"/>
  <c r="S887" i="1"/>
  <c r="Q887" i="1"/>
  <c r="P887" i="1"/>
  <c r="P915" i="1"/>
  <c r="S915" i="1"/>
  <c r="Q915" i="1"/>
  <c r="O915" i="1"/>
  <c r="P927" i="1"/>
  <c r="O927" i="1"/>
  <c r="S927" i="1"/>
  <c r="Q927" i="1"/>
  <c r="P935" i="1"/>
  <c r="O935" i="1"/>
  <c r="S935" i="1"/>
  <c r="Q935" i="1"/>
  <c r="S957" i="1"/>
  <c r="Q957" i="1"/>
  <c r="P957" i="1"/>
  <c r="O957" i="1"/>
  <c r="S966" i="1"/>
  <c r="O966" i="1"/>
  <c r="Q966" i="1"/>
  <c r="P966" i="1"/>
  <c r="S1091" i="1"/>
  <c r="Q1091" i="1"/>
  <c r="P1091" i="1"/>
  <c r="O1091" i="1"/>
  <c r="Q811" i="1"/>
  <c r="S811" i="1"/>
  <c r="P811" i="1"/>
  <c r="O811" i="1"/>
  <c r="Q831" i="1"/>
  <c r="O831" i="1"/>
  <c r="S831" i="1"/>
  <c r="P831" i="1"/>
  <c r="Q851" i="1"/>
  <c r="P851" i="1"/>
  <c r="O851" i="1"/>
  <c r="S851" i="1"/>
  <c r="S923" i="1"/>
  <c r="P923" i="1"/>
  <c r="Q923" i="1"/>
  <c r="O923" i="1"/>
  <c r="S814" i="1"/>
  <c r="Q814" i="1"/>
  <c r="P814" i="1"/>
  <c r="O814" i="1"/>
  <c r="S834" i="1"/>
  <c r="Q834" i="1"/>
  <c r="P834" i="1"/>
  <c r="O834" i="1"/>
  <c r="S854" i="1"/>
  <c r="Q854" i="1"/>
  <c r="P854" i="1"/>
  <c r="O854" i="1"/>
  <c r="P884" i="1"/>
  <c r="S884" i="1"/>
  <c r="Q884" i="1"/>
  <c r="O884" i="1"/>
  <c r="S894" i="1"/>
  <c r="Q894" i="1"/>
  <c r="P894" i="1"/>
  <c r="O894" i="1"/>
  <c r="Q940" i="1"/>
  <c r="S940" i="1"/>
  <c r="P940" i="1"/>
  <c r="O940" i="1"/>
  <c r="S944" i="1"/>
  <c r="Q944" i="1"/>
  <c r="P944" i="1"/>
  <c r="O944" i="1"/>
  <c r="Q962" i="1"/>
  <c r="P962" i="1"/>
  <c r="S962" i="1"/>
  <c r="O962" i="1"/>
  <c r="Q1002" i="1"/>
  <c r="P1002" i="1"/>
  <c r="S1002" i="1"/>
  <c r="O1002" i="1"/>
  <c r="Q1020" i="1"/>
  <c r="P1020" i="1"/>
  <c r="S1020" i="1"/>
  <c r="O1020" i="1"/>
  <c r="Q1027" i="1"/>
  <c r="P1027" i="1"/>
  <c r="O1027" i="1"/>
  <c r="S1027" i="1"/>
  <c r="S1104" i="1"/>
  <c r="P1104" i="1"/>
  <c r="Q1104" i="1"/>
  <c r="O1104" i="1"/>
  <c r="P837" i="1"/>
  <c r="O837" i="1"/>
  <c r="S837" i="1"/>
  <c r="Q837" i="1"/>
  <c r="P857" i="1"/>
  <c r="O857" i="1"/>
  <c r="S857" i="1"/>
  <c r="Q857" i="1"/>
  <c r="Q891" i="1"/>
  <c r="P891" i="1"/>
  <c r="O891" i="1"/>
  <c r="S891" i="1"/>
  <c r="Q912" i="1"/>
  <c r="S912" i="1"/>
  <c r="P912" i="1"/>
  <c r="O912" i="1"/>
  <c r="Q780" i="1"/>
  <c r="O780" i="1"/>
  <c r="S780" i="1"/>
  <c r="P780" i="1"/>
  <c r="Q800" i="1"/>
  <c r="O800" i="1"/>
  <c r="S800" i="1"/>
  <c r="P800" i="1"/>
  <c r="Q820" i="1"/>
  <c r="O820" i="1"/>
  <c r="S820" i="1"/>
  <c r="P820" i="1"/>
  <c r="Q840" i="1"/>
  <c r="O840" i="1"/>
  <c r="S840" i="1"/>
  <c r="P840" i="1"/>
  <c r="Q860" i="1"/>
  <c r="O860" i="1"/>
  <c r="S860" i="1"/>
  <c r="P860" i="1"/>
  <c r="Q863" i="1"/>
  <c r="O863" i="1"/>
  <c r="S863" i="1"/>
  <c r="P863" i="1"/>
  <c r="Q866" i="1"/>
  <c r="O866" i="1"/>
  <c r="S866" i="1"/>
  <c r="P866" i="1"/>
  <c r="Q869" i="1"/>
  <c r="O869" i="1"/>
  <c r="S869" i="1"/>
  <c r="P869" i="1"/>
  <c r="O905" i="1"/>
  <c r="Q905" i="1"/>
  <c r="P905" i="1"/>
  <c r="S905" i="1"/>
  <c r="Q967" i="1"/>
  <c r="P967" i="1"/>
  <c r="O967" i="1"/>
  <c r="S967" i="1"/>
  <c r="S997" i="1"/>
  <c r="Q997" i="1"/>
  <c r="P997" i="1"/>
  <c r="O997" i="1"/>
  <c r="P643" i="1"/>
  <c r="S643" i="1"/>
  <c r="Q643" i="1"/>
  <c r="O643" i="1"/>
  <c r="P663" i="1"/>
  <c r="S663" i="1"/>
  <c r="Q663" i="1"/>
  <c r="O663" i="1"/>
  <c r="P683" i="1"/>
  <c r="Q683" i="1"/>
  <c r="O683" i="1"/>
  <c r="S683" i="1"/>
  <c r="P703" i="1"/>
  <c r="S703" i="1"/>
  <c r="Q703" i="1"/>
  <c r="O703" i="1"/>
  <c r="P723" i="1"/>
  <c r="S723" i="1"/>
  <c r="Q723" i="1"/>
  <c r="O723" i="1"/>
  <c r="P743" i="1"/>
  <c r="S743" i="1"/>
  <c r="Q743" i="1"/>
  <c r="O743" i="1"/>
  <c r="P763" i="1"/>
  <c r="S763" i="1"/>
  <c r="Q763" i="1"/>
  <c r="O763" i="1"/>
  <c r="P783" i="1"/>
  <c r="S783" i="1"/>
  <c r="Q783" i="1"/>
  <c r="O783" i="1"/>
  <c r="P803" i="1"/>
  <c r="S803" i="1"/>
  <c r="Q803" i="1"/>
  <c r="O803" i="1"/>
  <c r="P823" i="1"/>
  <c r="S823" i="1"/>
  <c r="Q823" i="1"/>
  <c r="O823" i="1"/>
  <c r="P843" i="1"/>
  <c r="S843" i="1"/>
  <c r="Q843" i="1"/>
  <c r="O843" i="1"/>
  <c r="P872" i="1"/>
  <c r="S872" i="1"/>
  <c r="Q872" i="1"/>
  <c r="O872" i="1"/>
  <c r="P875" i="1"/>
  <c r="S875" i="1"/>
  <c r="Q875" i="1"/>
  <c r="O875" i="1"/>
  <c r="P878" i="1"/>
  <c r="S878" i="1"/>
  <c r="Q878" i="1"/>
  <c r="O878" i="1"/>
  <c r="O898" i="1"/>
  <c r="Q898" i="1"/>
  <c r="P898" i="1"/>
  <c r="S898" i="1"/>
  <c r="O916" i="1"/>
  <c r="Q916" i="1"/>
  <c r="P916" i="1"/>
  <c r="S916" i="1"/>
  <c r="Q920" i="1"/>
  <c r="P920" i="1"/>
  <c r="O920" i="1"/>
  <c r="S920" i="1"/>
  <c r="Q932" i="1"/>
  <c r="P932" i="1"/>
  <c r="O932" i="1"/>
  <c r="S932" i="1"/>
  <c r="O945" i="1"/>
  <c r="Q945" i="1"/>
  <c r="P945" i="1"/>
  <c r="S945" i="1"/>
  <c r="Q972" i="1"/>
  <c r="P972" i="1"/>
  <c r="O972" i="1"/>
  <c r="S972" i="1"/>
  <c r="P1035" i="1"/>
  <c r="O1035" i="1"/>
  <c r="S1035" i="1"/>
  <c r="Q1035" i="1"/>
  <c r="S1106" i="1"/>
  <c r="Q1106" i="1"/>
  <c r="P1106" i="1"/>
  <c r="O1106" i="1"/>
  <c r="S924" i="1"/>
  <c r="Q924" i="1"/>
  <c r="P924" i="1"/>
  <c r="O924" i="1"/>
  <c r="S954" i="1"/>
  <c r="O954" i="1"/>
  <c r="Q954" i="1"/>
  <c r="P954" i="1"/>
  <c r="O977" i="1"/>
  <c r="S977" i="1"/>
  <c r="Q977" i="1"/>
  <c r="P977" i="1"/>
  <c r="Q987" i="1"/>
  <c r="P987" i="1"/>
  <c r="O987" i="1"/>
  <c r="S987" i="1"/>
  <c r="S1003" i="1"/>
  <c r="Q1003" i="1"/>
  <c r="P1003" i="1"/>
  <c r="O1003" i="1"/>
  <c r="P1015" i="1"/>
  <c r="O1015" i="1"/>
  <c r="S1015" i="1"/>
  <c r="Q1015" i="1"/>
  <c r="S1042" i="1"/>
  <c r="Q1042" i="1"/>
  <c r="P1042" i="1"/>
  <c r="O1042" i="1"/>
  <c r="S1163" i="1"/>
  <c r="Q1163" i="1"/>
  <c r="P1163" i="1"/>
  <c r="O1163" i="1"/>
  <c r="Q649" i="1"/>
  <c r="O649" i="1"/>
  <c r="S649" i="1"/>
  <c r="P649" i="1"/>
  <c r="S669" i="1"/>
  <c r="P669" i="1"/>
  <c r="O669" i="1"/>
  <c r="Q669" i="1"/>
  <c r="Q689" i="1"/>
  <c r="P689" i="1"/>
  <c r="S689" i="1"/>
  <c r="O689" i="1"/>
  <c r="Q709" i="1"/>
  <c r="P709" i="1"/>
  <c r="O709" i="1"/>
  <c r="S709" i="1"/>
  <c r="S729" i="1"/>
  <c r="Q729" i="1"/>
  <c r="P729" i="1"/>
  <c r="O729" i="1"/>
  <c r="S749" i="1"/>
  <c r="Q749" i="1"/>
  <c r="P749" i="1"/>
  <c r="O749" i="1"/>
  <c r="S769" i="1"/>
  <c r="Q769" i="1"/>
  <c r="P769" i="1"/>
  <c r="O769" i="1"/>
  <c r="S789" i="1"/>
  <c r="Q789" i="1"/>
  <c r="P789" i="1"/>
  <c r="O789" i="1"/>
  <c r="S809" i="1"/>
  <c r="Q809" i="1"/>
  <c r="P809" i="1"/>
  <c r="O809" i="1"/>
  <c r="S829" i="1"/>
  <c r="Q829" i="1"/>
  <c r="P829" i="1"/>
  <c r="O829" i="1"/>
  <c r="S849" i="1"/>
  <c r="Q849" i="1"/>
  <c r="P849" i="1"/>
  <c r="O849" i="1"/>
  <c r="P902" i="1"/>
  <c r="S902" i="1"/>
  <c r="Q902" i="1"/>
  <c r="O902" i="1"/>
  <c r="S963" i="1"/>
  <c r="P963" i="1"/>
  <c r="Q963" i="1"/>
  <c r="O963" i="1"/>
  <c r="Q982" i="1"/>
  <c r="P982" i="1"/>
  <c r="S982" i="1"/>
  <c r="O982" i="1"/>
  <c r="S1238" i="1"/>
  <c r="Q1238" i="1"/>
  <c r="P1238" i="1"/>
  <c r="O1238" i="1"/>
  <c r="P1287" i="1"/>
  <c r="S1287" i="1"/>
  <c r="Q1287" i="1"/>
  <c r="O1287" i="1"/>
  <c r="S1322" i="1"/>
  <c r="Q1322" i="1"/>
  <c r="P1322" i="1"/>
  <c r="O1322" i="1"/>
  <c r="S1230" i="1"/>
  <c r="Q1230" i="1"/>
  <c r="O1230" i="1"/>
  <c r="P1230" i="1"/>
  <c r="S1255" i="1"/>
  <c r="Q1255" i="1"/>
  <c r="P1255" i="1"/>
  <c r="O1255" i="1"/>
  <c r="S890" i="1"/>
  <c r="Q890" i="1"/>
  <c r="P890" i="1"/>
  <c r="O890" i="1"/>
  <c r="Q910" i="1"/>
  <c r="S910" i="1"/>
  <c r="P910" i="1"/>
  <c r="O910" i="1"/>
  <c r="Q930" i="1"/>
  <c r="O930" i="1"/>
  <c r="S930" i="1"/>
  <c r="P930" i="1"/>
  <c r="Q950" i="1"/>
  <c r="P950" i="1"/>
  <c r="O950" i="1"/>
  <c r="S950" i="1"/>
  <c r="Q970" i="1"/>
  <c r="P970" i="1"/>
  <c r="O970" i="1"/>
  <c r="S970" i="1"/>
  <c r="Q990" i="1"/>
  <c r="P990" i="1"/>
  <c r="O990" i="1"/>
  <c r="S990" i="1"/>
  <c r="Q1010" i="1"/>
  <c r="P1010" i="1"/>
  <c r="O1010" i="1"/>
  <c r="S1010" i="1"/>
  <c r="S1030" i="1"/>
  <c r="Q1030" i="1"/>
  <c r="P1030" i="1"/>
  <c r="O1030" i="1"/>
  <c r="S1050" i="1"/>
  <c r="Q1050" i="1"/>
  <c r="P1050" i="1"/>
  <c r="O1050" i="1"/>
  <c r="S1071" i="1"/>
  <c r="Q1071" i="1"/>
  <c r="P1071" i="1"/>
  <c r="O1071" i="1"/>
  <c r="S1074" i="1"/>
  <c r="Q1074" i="1"/>
  <c r="P1074" i="1"/>
  <c r="O1074" i="1"/>
  <c r="P1084" i="1"/>
  <c r="S1084" i="1"/>
  <c r="Q1084" i="1"/>
  <c r="O1084" i="1"/>
  <c r="Q1201" i="1"/>
  <c r="O1201" i="1"/>
  <c r="S1201" i="1"/>
  <c r="P1201" i="1"/>
  <c r="Q1239" i="1"/>
  <c r="S1239" i="1"/>
  <c r="P1239" i="1"/>
  <c r="O1239" i="1"/>
  <c r="S933" i="1"/>
  <c r="P933" i="1"/>
  <c r="Q933" i="1"/>
  <c r="O933" i="1"/>
  <c r="S953" i="1"/>
  <c r="P953" i="1"/>
  <c r="O953" i="1"/>
  <c r="Q953" i="1"/>
  <c r="S973" i="1"/>
  <c r="P973" i="1"/>
  <c r="O973" i="1"/>
  <c r="Q973" i="1"/>
  <c r="S993" i="1"/>
  <c r="P993" i="1"/>
  <c r="O993" i="1"/>
  <c r="Q993" i="1"/>
  <c r="S1013" i="1"/>
  <c r="P1013" i="1"/>
  <c r="O1013" i="1"/>
  <c r="Q1013" i="1"/>
  <c r="S1033" i="1"/>
  <c r="P1033" i="1"/>
  <c r="O1033" i="1"/>
  <c r="Q1033" i="1"/>
  <c r="S1053" i="1"/>
  <c r="P1053" i="1"/>
  <c r="O1053" i="1"/>
  <c r="Q1053" i="1"/>
  <c r="Q1056" i="1"/>
  <c r="S1056" i="1"/>
  <c r="P1056" i="1"/>
  <c r="O1056" i="1"/>
  <c r="P1059" i="1"/>
  <c r="S1059" i="1"/>
  <c r="Q1059" i="1"/>
  <c r="O1059" i="1"/>
  <c r="O1062" i="1"/>
  <c r="S1062" i="1"/>
  <c r="Q1062" i="1"/>
  <c r="P1062" i="1"/>
  <c r="S1068" i="1"/>
  <c r="P1068" i="1"/>
  <c r="O1068" i="1"/>
  <c r="Q1068" i="1"/>
  <c r="P1118" i="1"/>
  <c r="S1118" i="1"/>
  <c r="Q1118" i="1"/>
  <c r="O1118" i="1"/>
  <c r="S1143" i="1"/>
  <c r="Q1143" i="1"/>
  <c r="P1143" i="1"/>
  <c r="O1143" i="1"/>
  <c r="O1151" i="1"/>
  <c r="S1151" i="1"/>
  <c r="Q1151" i="1"/>
  <c r="P1151" i="1"/>
  <c r="S1167" i="1"/>
  <c r="O1167" i="1"/>
  <c r="Q1167" i="1"/>
  <c r="P1167" i="1"/>
  <c r="S1246" i="1"/>
  <c r="Q1246" i="1"/>
  <c r="P1246" i="1"/>
  <c r="O1246" i="1"/>
  <c r="O936" i="1"/>
  <c r="S936" i="1"/>
  <c r="Q936" i="1"/>
  <c r="P936" i="1"/>
  <c r="O956" i="1"/>
  <c r="S956" i="1"/>
  <c r="Q956" i="1"/>
  <c r="P956" i="1"/>
  <c r="S976" i="1"/>
  <c r="O976" i="1"/>
  <c r="Q976" i="1"/>
  <c r="P976" i="1"/>
  <c r="S996" i="1"/>
  <c r="O996" i="1"/>
  <c r="Q996" i="1"/>
  <c r="P996" i="1"/>
  <c r="S1016" i="1"/>
  <c r="O1016" i="1"/>
  <c r="Q1016" i="1"/>
  <c r="P1016" i="1"/>
  <c r="S1036" i="1"/>
  <c r="Q1036" i="1"/>
  <c r="O1036" i="1"/>
  <c r="P1036" i="1"/>
  <c r="S1095" i="1"/>
  <c r="Q1095" i="1"/>
  <c r="P1095" i="1"/>
  <c r="O1095" i="1"/>
  <c r="S1155" i="1"/>
  <c r="Q1155" i="1"/>
  <c r="P1155" i="1"/>
  <c r="O1155" i="1"/>
  <c r="Q1196" i="1"/>
  <c r="P1196" i="1"/>
  <c r="O1196" i="1"/>
  <c r="S1196" i="1"/>
  <c r="S1207" i="1"/>
  <c r="O1207" i="1"/>
  <c r="Q1207" i="1"/>
  <c r="P1207" i="1"/>
  <c r="S1212" i="1"/>
  <c r="Q1212" i="1"/>
  <c r="P1212" i="1"/>
  <c r="O1212" i="1"/>
  <c r="Q919" i="1"/>
  <c r="S919" i="1"/>
  <c r="P919" i="1"/>
  <c r="O919" i="1"/>
  <c r="Q939" i="1"/>
  <c r="S939" i="1"/>
  <c r="P939" i="1"/>
  <c r="O939" i="1"/>
  <c r="Q959" i="1"/>
  <c r="S959" i="1"/>
  <c r="P959" i="1"/>
  <c r="O959" i="1"/>
  <c r="Q979" i="1"/>
  <c r="S979" i="1"/>
  <c r="P979" i="1"/>
  <c r="O979" i="1"/>
  <c r="Q999" i="1"/>
  <c r="S999" i="1"/>
  <c r="P999" i="1"/>
  <c r="O999" i="1"/>
  <c r="S1019" i="1"/>
  <c r="Q1019" i="1"/>
  <c r="P1019" i="1"/>
  <c r="O1019" i="1"/>
  <c r="S1039" i="1"/>
  <c r="Q1039" i="1"/>
  <c r="P1039" i="1"/>
  <c r="O1039" i="1"/>
  <c r="Q1081" i="1"/>
  <c r="S1081" i="1"/>
  <c r="P1081" i="1"/>
  <c r="O1081" i="1"/>
  <c r="S1103" i="1"/>
  <c r="Q1103" i="1"/>
  <c r="P1103" i="1"/>
  <c r="O1103" i="1"/>
  <c r="S1123" i="1"/>
  <c r="Q1123" i="1"/>
  <c r="P1123" i="1"/>
  <c r="O1123" i="1"/>
  <c r="O1131" i="1"/>
  <c r="S1131" i="1"/>
  <c r="Q1131" i="1"/>
  <c r="P1131" i="1"/>
  <c r="S1147" i="1"/>
  <c r="O1147" i="1"/>
  <c r="Q1147" i="1"/>
  <c r="P1147" i="1"/>
  <c r="Q1176" i="1"/>
  <c r="P1176" i="1"/>
  <c r="O1176" i="1"/>
  <c r="S1176" i="1"/>
  <c r="O1191" i="1"/>
  <c r="S1191" i="1"/>
  <c r="Q1191" i="1"/>
  <c r="P1191" i="1"/>
  <c r="S1224" i="1"/>
  <c r="Q1224" i="1"/>
  <c r="P1224" i="1"/>
  <c r="O1224" i="1"/>
  <c r="S1135" i="1"/>
  <c r="Q1135" i="1"/>
  <c r="P1135" i="1"/>
  <c r="O1135" i="1"/>
  <c r="S1160" i="1"/>
  <c r="Q1160" i="1"/>
  <c r="P1160" i="1"/>
  <c r="O1160" i="1"/>
  <c r="Q1181" i="1"/>
  <c r="O1181" i="1"/>
  <c r="S1181" i="1"/>
  <c r="P1181" i="1"/>
  <c r="S1258" i="1"/>
  <c r="Q1258" i="1"/>
  <c r="P1258" i="1"/>
  <c r="O1258" i="1"/>
  <c r="Q1025" i="1"/>
  <c r="P1025" i="1"/>
  <c r="O1025" i="1"/>
  <c r="S1025" i="1"/>
  <c r="Q1045" i="1"/>
  <c r="P1045" i="1"/>
  <c r="O1045" i="1"/>
  <c r="S1045" i="1"/>
  <c r="S1078" i="1"/>
  <c r="Q1078" i="1"/>
  <c r="P1078" i="1"/>
  <c r="O1078" i="1"/>
  <c r="Q1092" i="1"/>
  <c r="P1092" i="1"/>
  <c r="O1092" i="1"/>
  <c r="S1092" i="1"/>
  <c r="O1111" i="1"/>
  <c r="S1111" i="1"/>
  <c r="Q1111" i="1"/>
  <c r="P1111" i="1"/>
  <c r="S1127" i="1"/>
  <c r="O1127" i="1"/>
  <c r="Q1127" i="1"/>
  <c r="P1127" i="1"/>
  <c r="S1197" i="1"/>
  <c r="Q1197" i="1"/>
  <c r="P1197" i="1"/>
  <c r="O1197" i="1"/>
  <c r="S1233" i="1"/>
  <c r="P1233" i="1"/>
  <c r="Q1233" i="1"/>
  <c r="O1233" i="1"/>
  <c r="S1420" i="1"/>
  <c r="P1420" i="1"/>
  <c r="O1420" i="1"/>
  <c r="Q1420" i="1"/>
  <c r="S868" i="1"/>
  <c r="Q868" i="1"/>
  <c r="P868" i="1"/>
  <c r="O868" i="1"/>
  <c r="P888" i="1"/>
  <c r="O888" i="1"/>
  <c r="S888" i="1"/>
  <c r="Q888" i="1"/>
  <c r="S908" i="1"/>
  <c r="Q908" i="1"/>
  <c r="P908" i="1"/>
  <c r="O908" i="1"/>
  <c r="Q928" i="1"/>
  <c r="P928" i="1"/>
  <c r="O928" i="1"/>
  <c r="S928" i="1"/>
  <c r="S948" i="1"/>
  <c r="Q948" i="1"/>
  <c r="P948" i="1"/>
  <c r="O948" i="1"/>
  <c r="O968" i="1"/>
  <c r="P968" i="1"/>
  <c r="S968" i="1"/>
  <c r="Q968" i="1"/>
  <c r="O988" i="1"/>
  <c r="S988" i="1"/>
  <c r="Q988" i="1"/>
  <c r="P988" i="1"/>
  <c r="P1008" i="1"/>
  <c r="O1008" i="1"/>
  <c r="S1008" i="1"/>
  <c r="Q1008" i="1"/>
  <c r="Q1028" i="1"/>
  <c r="P1028" i="1"/>
  <c r="O1028" i="1"/>
  <c r="S1028" i="1"/>
  <c r="Q1048" i="1"/>
  <c r="P1048" i="1"/>
  <c r="O1048" i="1"/>
  <c r="S1048" i="1"/>
  <c r="S1107" i="1"/>
  <c r="O1107" i="1"/>
  <c r="Q1107" i="1"/>
  <c r="P1107" i="1"/>
  <c r="S1115" i="1"/>
  <c r="Q1115" i="1"/>
  <c r="P1115" i="1"/>
  <c r="O1115" i="1"/>
  <c r="S1140" i="1"/>
  <c r="Q1140" i="1"/>
  <c r="P1140" i="1"/>
  <c r="O1140" i="1"/>
  <c r="S1177" i="1"/>
  <c r="Q1177" i="1"/>
  <c r="P1177" i="1"/>
  <c r="O1177" i="1"/>
  <c r="S1219" i="1"/>
  <c r="Q1219" i="1"/>
  <c r="P1219" i="1"/>
  <c r="O1219" i="1"/>
  <c r="S971" i="1"/>
  <c r="Q971" i="1"/>
  <c r="P971" i="1"/>
  <c r="O971" i="1"/>
  <c r="S991" i="1"/>
  <c r="Q991" i="1"/>
  <c r="P991" i="1"/>
  <c r="O991" i="1"/>
  <c r="S1011" i="1"/>
  <c r="O1011" i="1"/>
  <c r="Q1011" i="1"/>
  <c r="P1011" i="1"/>
  <c r="S1031" i="1"/>
  <c r="P1031" i="1"/>
  <c r="O1031" i="1"/>
  <c r="Q1031" i="1"/>
  <c r="S1051" i="1"/>
  <c r="P1051" i="1"/>
  <c r="O1051" i="1"/>
  <c r="Q1051" i="1"/>
  <c r="S1054" i="1"/>
  <c r="P1054" i="1"/>
  <c r="O1054" i="1"/>
  <c r="Q1054" i="1"/>
  <c r="S1057" i="1"/>
  <c r="P1057" i="1"/>
  <c r="O1057" i="1"/>
  <c r="Q1057" i="1"/>
  <c r="S1060" i="1"/>
  <c r="P1060" i="1"/>
  <c r="O1060" i="1"/>
  <c r="Q1060" i="1"/>
  <c r="S1063" i="1"/>
  <c r="P1063" i="1"/>
  <c r="O1063" i="1"/>
  <c r="Q1063" i="1"/>
  <c r="S1066" i="1"/>
  <c r="P1066" i="1"/>
  <c r="O1066" i="1"/>
  <c r="Q1066" i="1"/>
  <c r="S1072" i="1"/>
  <c r="P1072" i="1"/>
  <c r="O1072" i="1"/>
  <c r="Q1072" i="1"/>
  <c r="S1075" i="1"/>
  <c r="P1075" i="1"/>
  <c r="O1075" i="1"/>
  <c r="Q1075" i="1"/>
  <c r="S1100" i="1"/>
  <c r="P1100" i="1"/>
  <c r="O1100" i="1"/>
  <c r="Q1100" i="1"/>
  <c r="S1152" i="1"/>
  <c r="Q1152" i="1"/>
  <c r="P1152" i="1"/>
  <c r="O1152" i="1"/>
  <c r="Q1156" i="1"/>
  <c r="P1156" i="1"/>
  <c r="O1156" i="1"/>
  <c r="S1156" i="1"/>
  <c r="S1241" i="1"/>
  <c r="Q1241" i="1"/>
  <c r="P1241" i="1"/>
  <c r="O1241" i="1"/>
  <c r="Q1304" i="1"/>
  <c r="S1304" i="1"/>
  <c r="P1304" i="1"/>
  <c r="O1304" i="1"/>
  <c r="S1315" i="1"/>
  <c r="Q1315" i="1"/>
  <c r="P1315" i="1"/>
  <c r="O1315" i="1"/>
  <c r="S1511" i="1"/>
  <c r="Q1511" i="1"/>
  <c r="P1511" i="1"/>
  <c r="O1511" i="1"/>
  <c r="S1014" i="1"/>
  <c r="Q1014" i="1"/>
  <c r="P1014" i="1"/>
  <c r="O1014" i="1"/>
  <c r="S1034" i="1"/>
  <c r="O1034" i="1"/>
  <c r="Q1034" i="1"/>
  <c r="P1034" i="1"/>
  <c r="S1069" i="1"/>
  <c r="Q1069" i="1"/>
  <c r="O1069" i="1"/>
  <c r="P1069" i="1"/>
  <c r="S1089" i="1"/>
  <c r="Q1089" i="1"/>
  <c r="O1089" i="1"/>
  <c r="P1089" i="1"/>
  <c r="Q1096" i="1"/>
  <c r="P1096" i="1"/>
  <c r="O1096" i="1"/>
  <c r="S1096" i="1"/>
  <c r="S1120" i="1"/>
  <c r="Q1120" i="1"/>
  <c r="P1120" i="1"/>
  <c r="O1120" i="1"/>
  <c r="S1187" i="1"/>
  <c r="O1187" i="1"/>
  <c r="Q1187" i="1"/>
  <c r="P1187" i="1"/>
  <c r="S1203" i="1"/>
  <c r="Q1203" i="1"/>
  <c r="O1203" i="1"/>
  <c r="P1203" i="1"/>
  <c r="O1214" i="1"/>
  <c r="S1214" i="1"/>
  <c r="Q1214" i="1"/>
  <c r="P1214" i="1"/>
  <c r="Q1393" i="1"/>
  <c r="P1393" i="1"/>
  <c r="S1393" i="1"/>
  <c r="O1393" i="1"/>
  <c r="S1017" i="1"/>
  <c r="Q1017" i="1"/>
  <c r="P1017" i="1"/>
  <c r="O1017" i="1"/>
  <c r="S1037" i="1"/>
  <c r="Q1037" i="1"/>
  <c r="P1037" i="1"/>
  <c r="O1037" i="1"/>
  <c r="S1132" i="1"/>
  <c r="Q1132" i="1"/>
  <c r="P1132" i="1"/>
  <c r="O1132" i="1"/>
  <c r="Q1136" i="1"/>
  <c r="P1136" i="1"/>
  <c r="O1136" i="1"/>
  <c r="S1136" i="1"/>
  <c r="S1242" i="1"/>
  <c r="Q1242" i="1"/>
  <c r="P1242" i="1"/>
  <c r="O1242" i="1"/>
  <c r="S1250" i="1"/>
  <c r="Q1250" i="1"/>
  <c r="P1250" i="1"/>
  <c r="O1250" i="1"/>
  <c r="S1157" i="1"/>
  <c r="Q1157" i="1"/>
  <c r="P1157" i="1"/>
  <c r="O1157" i="1"/>
  <c r="S1169" i="1"/>
  <c r="Q1169" i="1"/>
  <c r="P1169" i="1"/>
  <c r="O1169" i="1"/>
  <c r="S1173" i="1"/>
  <c r="Q1173" i="1"/>
  <c r="P1173" i="1"/>
  <c r="O1173" i="1"/>
  <c r="S1261" i="1"/>
  <c r="Q1261" i="1"/>
  <c r="P1261" i="1"/>
  <c r="O1261" i="1"/>
  <c r="O1294" i="1"/>
  <c r="S1294" i="1"/>
  <c r="Q1294" i="1"/>
  <c r="P1294" i="1"/>
  <c r="Q1079" i="1"/>
  <c r="P1079" i="1"/>
  <c r="S1079" i="1"/>
  <c r="O1079" i="1"/>
  <c r="S1086" i="1"/>
  <c r="Q1086" i="1"/>
  <c r="P1086" i="1"/>
  <c r="O1086" i="1"/>
  <c r="S1097" i="1"/>
  <c r="Q1097" i="1"/>
  <c r="P1097" i="1"/>
  <c r="O1097" i="1"/>
  <c r="S1112" i="1"/>
  <c r="Q1112" i="1"/>
  <c r="P1112" i="1"/>
  <c r="O1112" i="1"/>
  <c r="Q1116" i="1"/>
  <c r="P1116" i="1"/>
  <c r="O1116" i="1"/>
  <c r="S1116" i="1"/>
  <c r="Q1161" i="1"/>
  <c r="O1161" i="1"/>
  <c r="S1161" i="1"/>
  <c r="P1161" i="1"/>
  <c r="S1193" i="1"/>
  <c r="Q1193" i="1"/>
  <c r="P1193" i="1"/>
  <c r="O1193" i="1"/>
  <c r="S1209" i="1"/>
  <c r="Q1209" i="1"/>
  <c r="P1209" i="1"/>
  <c r="O1209" i="1"/>
  <c r="S1330" i="1"/>
  <c r="O1330" i="1"/>
  <c r="Q1330" i="1"/>
  <c r="P1330" i="1"/>
  <c r="S986" i="1"/>
  <c r="P986" i="1"/>
  <c r="O986" i="1"/>
  <c r="Q986" i="1"/>
  <c r="S1006" i="1"/>
  <c r="P1006" i="1"/>
  <c r="O1006" i="1"/>
  <c r="Q1006" i="1"/>
  <c r="S1026" i="1"/>
  <c r="P1026" i="1"/>
  <c r="O1026" i="1"/>
  <c r="Q1026" i="1"/>
  <c r="S1046" i="1"/>
  <c r="P1046" i="1"/>
  <c r="O1046" i="1"/>
  <c r="Q1046" i="1"/>
  <c r="S1093" i="1"/>
  <c r="Q1093" i="1"/>
  <c r="P1093" i="1"/>
  <c r="O1093" i="1"/>
  <c r="S1137" i="1"/>
  <c r="Q1137" i="1"/>
  <c r="P1137" i="1"/>
  <c r="O1137" i="1"/>
  <c r="S1149" i="1"/>
  <c r="Q1149" i="1"/>
  <c r="P1149" i="1"/>
  <c r="O1149" i="1"/>
  <c r="P1178" i="1"/>
  <c r="S1178" i="1"/>
  <c r="Q1178" i="1"/>
  <c r="O1178" i="1"/>
  <c r="Q1183" i="1"/>
  <c r="S1183" i="1"/>
  <c r="P1183" i="1"/>
  <c r="O1183" i="1"/>
  <c r="S1236" i="1"/>
  <c r="P1236" i="1"/>
  <c r="Q1236" i="1"/>
  <c r="O1236" i="1"/>
  <c r="S1342" i="1"/>
  <c r="Q1342" i="1"/>
  <c r="P1342" i="1"/>
  <c r="O1342" i="1"/>
  <c r="Q1355" i="1"/>
  <c r="S1355" i="1"/>
  <c r="P1355" i="1"/>
  <c r="O1355" i="1"/>
  <c r="S1382" i="1"/>
  <c r="Q1382" i="1"/>
  <c r="P1382" i="1"/>
  <c r="O1382" i="1"/>
  <c r="S889" i="1"/>
  <c r="Q889" i="1"/>
  <c r="P889" i="1"/>
  <c r="O889" i="1"/>
  <c r="P909" i="1"/>
  <c r="O909" i="1"/>
  <c r="S909" i="1"/>
  <c r="Q909" i="1"/>
  <c r="Q929" i="1"/>
  <c r="S929" i="1"/>
  <c r="P929" i="1"/>
  <c r="O929" i="1"/>
  <c r="Q949" i="1"/>
  <c r="S949" i="1"/>
  <c r="P949" i="1"/>
  <c r="O949" i="1"/>
  <c r="Q969" i="1"/>
  <c r="S969" i="1"/>
  <c r="P969" i="1"/>
  <c r="O969" i="1"/>
  <c r="Q989" i="1"/>
  <c r="O989" i="1"/>
  <c r="S989" i="1"/>
  <c r="P989" i="1"/>
  <c r="Q1009" i="1"/>
  <c r="O1009" i="1"/>
  <c r="S1009" i="1"/>
  <c r="P1009" i="1"/>
  <c r="Q1029" i="1"/>
  <c r="O1029" i="1"/>
  <c r="S1029" i="1"/>
  <c r="P1029" i="1"/>
  <c r="Q1049" i="1"/>
  <c r="O1049" i="1"/>
  <c r="S1049" i="1"/>
  <c r="P1049" i="1"/>
  <c r="Q1076" i="1"/>
  <c r="S1076" i="1"/>
  <c r="O1076" i="1"/>
  <c r="P1076" i="1"/>
  <c r="Q1083" i="1"/>
  <c r="O1083" i="1"/>
  <c r="P1083" i="1"/>
  <c r="S1083" i="1"/>
  <c r="Q1141" i="1"/>
  <c r="O1141" i="1"/>
  <c r="S1141" i="1"/>
  <c r="P1141" i="1"/>
  <c r="S1153" i="1"/>
  <c r="Q1153" i="1"/>
  <c r="P1153" i="1"/>
  <c r="O1153" i="1"/>
  <c r="S1252" i="1"/>
  <c r="Q1252" i="1"/>
  <c r="P1252" i="1"/>
  <c r="O1252" i="1"/>
  <c r="Q992" i="1"/>
  <c r="P992" i="1"/>
  <c r="S992" i="1"/>
  <c r="O992" i="1"/>
  <c r="Q1012" i="1"/>
  <c r="P1012" i="1"/>
  <c r="S1012" i="1"/>
  <c r="O1012" i="1"/>
  <c r="Q1032" i="1"/>
  <c r="P1032" i="1"/>
  <c r="S1032" i="1"/>
  <c r="O1032" i="1"/>
  <c r="Q1052" i="1"/>
  <c r="P1052" i="1"/>
  <c r="S1052" i="1"/>
  <c r="O1052" i="1"/>
  <c r="Q1055" i="1"/>
  <c r="P1055" i="1"/>
  <c r="S1055" i="1"/>
  <c r="O1055" i="1"/>
  <c r="Q1058" i="1"/>
  <c r="P1058" i="1"/>
  <c r="S1058" i="1"/>
  <c r="O1058" i="1"/>
  <c r="Q1061" i="1"/>
  <c r="P1061" i="1"/>
  <c r="S1061" i="1"/>
  <c r="O1061" i="1"/>
  <c r="Q1064" i="1"/>
  <c r="P1064" i="1"/>
  <c r="S1064" i="1"/>
  <c r="O1064" i="1"/>
  <c r="Q1067" i="1"/>
  <c r="P1067" i="1"/>
  <c r="S1067" i="1"/>
  <c r="O1067" i="1"/>
  <c r="Q1073" i="1"/>
  <c r="P1073" i="1"/>
  <c r="S1073" i="1"/>
  <c r="O1073" i="1"/>
  <c r="Q1101" i="1"/>
  <c r="P1101" i="1"/>
  <c r="O1101" i="1"/>
  <c r="S1101" i="1"/>
  <c r="Q1117" i="1"/>
  <c r="P1117" i="1"/>
  <c r="O1117" i="1"/>
  <c r="S1117" i="1"/>
  <c r="S1129" i="1"/>
  <c r="Q1129" i="1"/>
  <c r="P1129" i="1"/>
  <c r="O1129" i="1"/>
  <c r="Q1166" i="1"/>
  <c r="P1166" i="1"/>
  <c r="O1166" i="1"/>
  <c r="S1166" i="1"/>
  <c r="Q1228" i="1"/>
  <c r="O1228" i="1"/>
  <c r="P1228" i="1"/>
  <c r="S1228" i="1"/>
  <c r="P1094" i="1"/>
  <c r="O1094" i="1"/>
  <c r="S1094" i="1"/>
  <c r="Q1094" i="1"/>
  <c r="P1109" i="1"/>
  <c r="O1109" i="1"/>
  <c r="S1109" i="1"/>
  <c r="Q1109" i="1"/>
  <c r="Q1121" i="1"/>
  <c r="O1121" i="1"/>
  <c r="P1121" i="1"/>
  <c r="S1121" i="1"/>
  <c r="S1133" i="1"/>
  <c r="Q1133" i="1"/>
  <c r="P1133" i="1"/>
  <c r="O1133" i="1"/>
  <c r="Q1398" i="1"/>
  <c r="O1398" i="1"/>
  <c r="S1398" i="1"/>
  <c r="P1398" i="1"/>
  <c r="O918" i="1"/>
  <c r="S918" i="1"/>
  <c r="Q918" i="1"/>
  <c r="P918" i="1"/>
  <c r="O938" i="1"/>
  <c r="S938" i="1"/>
  <c r="Q938" i="1"/>
  <c r="P938" i="1"/>
  <c r="O958" i="1"/>
  <c r="S958" i="1"/>
  <c r="Q958" i="1"/>
  <c r="P958" i="1"/>
  <c r="O978" i="1"/>
  <c r="S978" i="1"/>
  <c r="Q978" i="1"/>
  <c r="P978" i="1"/>
  <c r="O998" i="1"/>
  <c r="S998" i="1"/>
  <c r="Q998" i="1"/>
  <c r="P998" i="1"/>
  <c r="O1018" i="1"/>
  <c r="S1018" i="1"/>
  <c r="Q1018" i="1"/>
  <c r="P1018" i="1"/>
  <c r="O1038" i="1"/>
  <c r="S1038" i="1"/>
  <c r="Q1038" i="1"/>
  <c r="P1038" i="1"/>
  <c r="O1080" i="1"/>
  <c r="S1080" i="1"/>
  <c r="Q1080" i="1"/>
  <c r="P1080" i="1"/>
  <c r="O1146" i="1"/>
  <c r="S1146" i="1"/>
  <c r="Q1146" i="1"/>
  <c r="P1146" i="1"/>
  <c r="S1200" i="1"/>
  <c r="P1200" i="1"/>
  <c r="O1200" i="1"/>
  <c r="Q1200" i="1"/>
  <c r="S1216" i="1"/>
  <c r="Q1216" i="1"/>
  <c r="P1216" i="1"/>
  <c r="O1216" i="1"/>
  <c r="S1222" i="1"/>
  <c r="Q1222" i="1"/>
  <c r="P1222" i="1"/>
  <c r="O1222" i="1"/>
  <c r="S1264" i="1"/>
  <c r="Q1264" i="1"/>
  <c r="O1264" i="1"/>
  <c r="P1264" i="1"/>
  <c r="O1274" i="1"/>
  <c r="S1274" i="1"/>
  <c r="Q1274" i="1"/>
  <c r="P1274" i="1"/>
  <c r="Q881" i="1"/>
  <c r="S881" i="1"/>
  <c r="P881" i="1"/>
  <c r="O881" i="1"/>
  <c r="Q901" i="1"/>
  <c r="S901" i="1"/>
  <c r="P901" i="1"/>
  <c r="O901" i="1"/>
  <c r="Q921" i="1"/>
  <c r="S921" i="1"/>
  <c r="P921" i="1"/>
  <c r="O921" i="1"/>
  <c r="S941" i="1"/>
  <c r="Q941" i="1"/>
  <c r="P941" i="1"/>
  <c r="O941" i="1"/>
  <c r="S961" i="1"/>
  <c r="Q961" i="1"/>
  <c r="P961" i="1"/>
  <c r="O961" i="1"/>
  <c r="S981" i="1"/>
  <c r="Q981" i="1"/>
  <c r="P981" i="1"/>
  <c r="O981" i="1"/>
  <c r="S1001" i="1"/>
  <c r="Q1001" i="1"/>
  <c r="P1001" i="1"/>
  <c r="O1001" i="1"/>
  <c r="S1021" i="1"/>
  <c r="Q1021" i="1"/>
  <c r="P1021" i="1"/>
  <c r="O1021" i="1"/>
  <c r="S1041" i="1"/>
  <c r="Q1041" i="1"/>
  <c r="P1041" i="1"/>
  <c r="O1041" i="1"/>
  <c r="S1113" i="1"/>
  <c r="Q1113" i="1"/>
  <c r="P1113" i="1"/>
  <c r="O1113" i="1"/>
  <c r="P1158" i="1"/>
  <c r="S1158" i="1"/>
  <c r="Q1158" i="1"/>
  <c r="O1158" i="1"/>
  <c r="S1189" i="1"/>
  <c r="Q1189" i="1"/>
  <c r="P1189" i="1"/>
  <c r="O1189" i="1"/>
  <c r="Q1359" i="1"/>
  <c r="P1359" i="1"/>
  <c r="S1359" i="1"/>
  <c r="O1359" i="1"/>
  <c r="S1414" i="1"/>
  <c r="P1414" i="1"/>
  <c r="O1414" i="1"/>
  <c r="Q1414" i="1"/>
  <c r="P1441" i="1"/>
  <c r="S1441" i="1"/>
  <c r="Q1441" i="1"/>
  <c r="O1441" i="1"/>
  <c r="Q1186" i="1"/>
  <c r="P1186" i="1"/>
  <c r="S1186" i="1"/>
  <c r="O1186" i="1"/>
  <c r="Q1206" i="1"/>
  <c r="P1206" i="1"/>
  <c r="S1206" i="1"/>
  <c r="O1206" i="1"/>
  <c r="Q1227" i="1"/>
  <c r="P1227" i="1"/>
  <c r="S1227" i="1"/>
  <c r="O1227" i="1"/>
  <c r="S1249" i="1"/>
  <c r="Q1249" i="1"/>
  <c r="P1249" i="1"/>
  <c r="O1249" i="1"/>
  <c r="S1284" i="1"/>
  <c r="Q1284" i="1"/>
  <c r="P1284" i="1"/>
  <c r="O1284" i="1"/>
  <c r="S1301" i="1"/>
  <c r="Q1301" i="1"/>
  <c r="P1301" i="1"/>
  <c r="O1301" i="1"/>
  <c r="Q1343" i="1"/>
  <c r="S1343" i="1"/>
  <c r="P1343" i="1"/>
  <c r="O1343" i="1"/>
  <c r="P1347" i="1"/>
  <c r="S1347" i="1"/>
  <c r="Q1347" i="1"/>
  <c r="O1347" i="1"/>
  <c r="Q1323" i="1"/>
  <c r="S1323" i="1"/>
  <c r="P1323" i="1"/>
  <c r="O1323" i="1"/>
  <c r="S1335" i="1"/>
  <c r="Q1335" i="1"/>
  <c r="P1335" i="1"/>
  <c r="O1335" i="1"/>
  <c r="S1378" i="1"/>
  <c r="P1378" i="1"/>
  <c r="Q1378" i="1"/>
  <c r="O1378" i="1"/>
  <c r="S1172" i="1"/>
  <c r="Q1172" i="1"/>
  <c r="P1172" i="1"/>
  <c r="O1172" i="1"/>
  <c r="P1192" i="1"/>
  <c r="O1192" i="1"/>
  <c r="S1192" i="1"/>
  <c r="Q1192" i="1"/>
  <c r="P1215" i="1"/>
  <c r="O1215" i="1"/>
  <c r="S1215" i="1"/>
  <c r="Q1215" i="1"/>
  <c r="P1218" i="1"/>
  <c r="O1218" i="1"/>
  <c r="S1218" i="1"/>
  <c r="Q1218" i="1"/>
  <c r="P1221" i="1"/>
  <c r="O1221" i="1"/>
  <c r="S1221" i="1"/>
  <c r="Q1221" i="1"/>
  <c r="Q1243" i="1"/>
  <c r="P1243" i="1"/>
  <c r="O1243" i="1"/>
  <c r="S1243" i="1"/>
  <c r="S1281" i="1"/>
  <c r="Q1281" i="1"/>
  <c r="P1281" i="1"/>
  <c r="O1281" i="1"/>
  <c r="S1298" i="1"/>
  <c r="Q1298" i="1"/>
  <c r="P1298" i="1"/>
  <c r="O1298" i="1"/>
  <c r="S1312" i="1"/>
  <c r="Q1312" i="1"/>
  <c r="P1312" i="1"/>
  <c r="O1312" i="1"/>
  <c r="Q1319" i="1"/>
  <c r="P1319" i="1"/>
  <c r="S1319" i="1"/>
  <c r="O1319" i="1"/>
  <c r="P1327" i="1"/>
  <c r="S1327" i="1"/>
  <c r="Q1327" i="1"/>
  <c r="O1327" i="1"/>
  <c r="Q1339" i="1"/>
  <c r="P1339" i="1"/>
  <c r="S1339" i="1"/>
  <c r="O1339" i="1"/>
  <c r="S1369" i="1"/>
  <c r="O1369" i="1"/>
  <c r="Q1369" i="1"/>
  <c r="P1369" i="1"/>
  <c r="S1383" i="1"/>
  <c r="Q1383" i="1"/>
  <c r="O1383" i="1"/>
  <c r="P1383" i="1"/>
  <c r="S1435" i="1"/>
  <c r="P1435" i="1"/>
  <c r="O1435" i="1"/>
  <c r="Q1435" i="1"/>
  <c r="S1175" i="1"/>
  <c r="Q1175" i="1"/>
  <c r="P1175" i="1"/>
  <c r="O1175" i="1"/>
  <c r="S1195" i="1"/>
  <c r="Q1195" i="1"/>
  <c r="O1195" i="1"/>
  <c r="P1195" i="1"/>
  <c r="S1240" i="1"/>
  <c r="Q1240" i="1"/>
  <c r="P1240" i="1"/>
  <c r="O1240" i="1"/>
  <c r="S1278" i="1"/>
  <c r="Q1278" i="1"/>
  <c r="P1278" i="1"/>
  <c r="O1278" i="1"/>
  <c r="P1305" i="1"/>
  <c r="O1305" i="1"/>
  <c r="S1305" i="1"/>
  <c r="Q1305" i="1"/>
  <c r="Q1399" i="1"/>
  <c r="P1399" i="1"/>
  <c r="S1399" i="1"/>
  <c r="O1399" i="1"/>
  <c r="P1463" i="1"/>
  <c r="O1463" i="1"/>
  <c r="S1463" i="1"/>
  <c r="Q1463" i="1"/>
  <c r="P1198" i="1"/>
  <c r="S1198" i="1"/>
  <c r="Q1198" i="1"/>
  <c r="O1198" i="1"/>
  <c r="P1265" i="1"/>
  <c r="S1265" i="1"/>
  <c r="Q1265" i="1"/>
  <c r="O1265" i="1"/>
  <c r="S1295" i="1"/>
  <c r="Q1295" i="1"/>
  <c r="P1295" i="1"/>
  <c r="O1295" i="1"/>
  <c r="S1309" i="1"/>
  <c r="Q1309" i="1"/>
  <c r="P1309" i="1"/>
  <c r="O1309" i="1"/>
  <c r="P1374" i="1"/>
  <c r="O1374" i="1"/>
  <c r="S1374" i="1"/>
  <c r="Q1374" i="1"/>
  <c r="S1429" i="1"/>
  <c r="P1429" i="1"/>
  <c r="O1429" i="1"/>
  <c r="Q1429" i="1"/>
  <c r="S1443" i="1"/>
  <c r="Q1443" i="1"/>
  <c r="P1443" i="1"/>
  <c r="O1443" i="1"/>
  <c r="P1530" i="1"/>
  <c r="O1530" i="1"/>
  <c r="S1530" i="1"/>
  <c r="Q1530" i="1"/>
  <c r="S1646" i="1"/>
  <c r="P1646" i="1"/>
  <c r="O1646" i="1"/>
  <c r="Q1646" i="1"/>
  <c r="O1234" i="1"/>
  <c r="S1234" i="1"/>
  <c r="P1234" i="1"/>
  <c r="Q1234" i="1"/>
  <c r="S1259" i="1"/>
  <c r="Q1259" i="1"/>
  <c r="O1259" i="1"/>
  <c r="P1259" i="1"/>
  <c r="S1262" i="1"/>
  <c r="Q1262" i="1"/>
  <c r="O1262" i="1"/>
  <c r="P1262" i="1"/>
  <c r="S1275" i="1"/>
  <c r="Q1275" i="1"/>
  <c r="P1275" i="1"/>
  <c r="O1275" i="1"/>
  <c r="S1356" i="1"/>
  <c r="Q1356" i="1"/>
  <c r="P1356" i="1"/>
  <c r="O1356" i="1"/>
  <c r="Q1405" i="1"/>
  <c r="P1405" i="1"/>
  <c r="S1405" i="1"/>
  <c r="O1405" i="1"/>
  <c r="S1124" i="1"/>
  <c r="P1124" i="1"/>
  <c r="Q1124" i="1"/>
  <c r="O1124" i="1"/>
  <c r="S1144" i="1"/>
  <c r="P1144" i="1"/>
  <c r="Q1144" i="1"/>
  <c r="O1144" i="1"/>
  <c r="S1164" i="1"/>
  <c r="P1164" i="1"/>
  <c r="Q1164" i="1"/>
  <c r="O1164" i="1"/>
  <c r="S1184" i="1"/>
  <c r="P1184" i="1"/>
  <c r="O1184" i="1"/>
  <c r="Q1184" i="1"/>
  <c r="S1204" i="1"/>
  <c r="P1204" i="1"/>
  <c r="Q1204" i="1"/>
  <c r="O1204" i="1"/>
  <c r="S1253" i="1"/>
  <c r="Q1253" i="1"/>
  <c r="P1253" i="1"/>
  <c r="O1253" i="1"/>
  <c r="S1256" i="1"/>
  <c r="Q1256" i="1"/>
  <c r="P1256" i="1"/>
  <c r="O1256" i="1"/>
  <c r="S1272" i="1"/>
  <c r="Q1272" i="1"/>
  <c r="P1272" i="1"/>
  <c r="O1272" i="1"/>
  <c r="S1292" i="1"/>
  <c r="Q1292" i="1"/>
  <c r="P1292" i="1"/>
  <c r="O1292" i="1"/>
  <c r="S1302" i="1"/>
  <c r="Q1302" i="1"/>
  <c r="P1302" i="1"/>
  <c r="O1302" i="1"/>
  <c r="S1316" i="1"/>
  <c r="Q1316" i="1"/>
  <c r="P1316" i="1"/>
  <c r="O1316" i="1"/>
  <c r="S1320" i="1"/>
  <c r="Q1320" i="1"/>
  <c r="P1320" i="1"/>
  <c r="O1320" i="1"/>
  <c r="Q1344" i="1"/>
  <c r="S1344" i="1"/>
  <c r="P1344" i="1"/>
  <c r="O1344" i="1"/>
  <c r="Q1379" i="1"/>
  <c r="P1379" i="1"/>
  <c r="S1379" i="1"/>
  <c r="O1379" i="1"/>
  <c r="S1423" i="1"/>
  <c r="P1423" i="1"/>
  <c r="O1423" i="1"/>
  <c r="Q1423" i="1"/>
  <c r="S1269" i="1"/>
  <c r="Q1269" i="1"/>
  <c r="P1269" i="1"/>
  <c r="O1269" i="1"/>
  <c r="P1285" i="1"/>
  <c r="O1285" i="1"/>
  <c r="S1285" i="1"/>
  <c r="Q1285" i="1"/>
  <c r="S1306" i="1"/>
  <c r="Q1306" i="1"/>
  <c r="P1306" i="1"/>
  <c r="O1306" i="1"/>
  <c r="Q1324" i="1"/>
  <c r="S1324" i="1"/>
  <c r="P1324" i="1"/>
  <c r="O1324" i="1"/>
  <c r="O1361" i="1"/>
  <c r="S1361" i="1"/>
  <c r="Q1361" i="1"/>
  <c r="P1361" i="1"/>
  <c r="S1370" i="1"/>
  <c r="O1370" i="1"/>
  <c r="Q1370" i="1"/>
  <c r="P1370" i="1"/>
  <c r="Q1390" i="1"/>
  <c r="P1390" i="1"/>
  <c r="S1390" i="1"/>
  <c r="O1390" i="1"/>
  <c r="Q1395" i="1"/>
  <c r="O1395" i="1"/>
  <c r="S1395" i="1"/>
  <c r="P1395" i="1"/>
  <c r="S1411" i="1"/>
  <c r="P1411" i="1"/>
  <c r="O1411" i="1"/>
  <c r="Q1411" i="1"/>
  <c r="S1417" i="1"/>
  <c r="P1417" i="1"/>
  <c r="O1417" i="1"/>
  <c r="Q1417" i="1"/>
  <c r="S1070" i="1"/>
  <c r="Q1070" i="1"/>
  <c r="P1070" i="1"/>
  <c r="O1070" i="1"/>
  <c r="S1090" i="1"/>
  <c r="Q1090" i="1"/>
  <c r="P1090" i="1"/>
  <c r="O1090" i="1"/>
  <c r="S1110" i="1"/>
  <c r="Q1110" i="1"/>
  <c r="P1110" i="1"/>
  <c r="O1110" i="1"/>
  <c r="S1130" i="1"/>
  <c r="Q1130" i="1"/>
  <c r="P1130" i="1"/>
  <c r="O1130" i="1"/>
  <c r="S1150" i="1"/>
  <c r="Q1150" i="1"/>
  <c r="O1150" i="1"/>
  <c r="P1150" i="1"/>
  <c r="S1170" i="1"/>
  <c r="Q1170" i="1"/>
  <c r="P1170" i="1"/>
  <c r="O1170" i="1"/>
  <c r="S1190" i="1"/>
  <c r="Q1190" i="1"/>
  <c r="P1190" i="1"/>
  <c r="O1190" i="1"/>
  <c r="S1210" i="1"/>
  <c r="Q1210" i="1"/>
  <c r="P1210" i="1"/>
  <c r="O1210" i="1"/>
  <c r="S1213" i="1"/>
  <c r="Q1213" i="1"/>
  <c r="P1213" i="1"/>
  <c r="O1213" i="1"/>
  <c r="P1225" i="1"/>
  <c r="S1225" i="1"/>
  <c r="O1225" i="1"/>
  <c r="Q1225" i="1"/>
  <c r="S1247" i="1"/>
  <c r="Q1247" i="1"/>
  <c r="P1247" i="1"/>
  <c r="O1247" i="1"/>
  <c r="S1289" i="1"/>
  <c r="Q1289" i="1"/>
  <c r="P1289" i="1"/>
  <c r="O1289" i="1"/>
  <c r="Q1299" i="1"/>
  <c r="S1299" i="1"/>
  <c r="P1299" i="1"/>
  <c r="O1299" i="1"/>
  <c r="S1336" i="1"/>
  <c r="Q1336" i="1"/>
  <c r="P1336" i="1"/>
  <c r="O1336" i="1"/>
  <c r="Q1375" i="1"/>
  <c r="S1375" i="1"/>
  <c r="P1375" i="1"/>
  <c r="O1375" i="1"/>
  <c r="Q1445" i="1"/>
  <c r="P1445" i="1"/>
  <c r="O1445" i="1"/>
  <c r="S1445" i="1"/>
  <c r="P1490" i="1"/>
  <c r="O1490" i="1"/>
  <c r="S1490" i="1"/>
  <c r="Q1490" i="1"/>
  <c r="S1244" i="1"/>
  <c r="Q1244" i="1"/>
  <c r="P1244" i="1"/>
  <c r="O1244" i="1"/>
  <c r="S1266" i="1"/>
  <c r="Q1266" i="1"/>
  <c r="P1266" i="1"/>
  <c r="O1266" i="1"/>
  <c r="S1282" i="1"/>
  <c r="Q1282" i="1"/>
  <c r="P1282" i="1"/>
  <c r="O1282" i="1"/>
  <c r="O1349" i="1"/>
  <c r="S1349" i="1"/>
  <c r="Q1349" i="1"/>
  <c r="P1349" i="1"/>
  <c r="S1263" i="1"/>
  <c r="Q1263" i="1"/>
  <c r="P1263" i="1"/>
  <c r="O1263" i="1"/>
  <c r="Q1279" i="1"/>
  <c r="S1279" i="1"/>
  <c r="P1279" i="1"/>
  <c r="O1279" i="1"/>
  <c r="S1303" i="1"/>
  <c r="Q1303" i="1"/>
  <c r="P1303" i="1"/>
  <c r="O1303" i="1"/>
  <c r="P1491" i="1"/>
  <c r="O1491" i="1"/>
  <c r="S1491" i="1"/>
  <c r="Q1491" i="1"/>
  <c r="Q1099" i="1"/>
  <c r="P1099" i="1"/>
  <c r="O1099" i="1"/>
  <c r="S1099" i="1"/>
  <c r="S1119" i="1"/>
  <c r="Q1119" i="1"/>
  <c r="P1119" i="1"/>
  <c r="O1119" i="1"/>
  <c r="S1139" i="1"/>
  <c r="Q1139" i="1"/>
  <c r="P1139" i="1"/>
  <c r="O1139" i="1"/>
  <c r="S1159" i="1"/>
  <c r="Q1159" i="1"/>
  <c r="P1159" i="1"/>
  <c r="O1159" i="1"/>
  <c r="S1179" i="1"/>
  <c r="Q1179" i="1"/>
  <c r="P1179" i="1"/>
  <c r="O1179" i="1"/>
  <c r="S1199" i="1"/>
  <c r="Q1199" i="1"/>
  <c r="P1199" i="1"/>
  <c r="O1199" i="1"/>
  <c r="S1232" i="1"/>
  <c r="Q1232" i="1"/>
  <c r="P1232" i="1"/>
  <c r="O1232" i="1"/>
  <c r="S1235" i="1"/>
  <c r="Q1235" i="1"/>
  <c r="P1235" i="1"/>
  <c r="O1235" i="1"/>
  <c r="S1260" i="1"/>
  <c r="Q1260" i="1"/>
  <c r="P1260" i="1"/>
  <c r="O1260" i="1"/>
  <c r="S1286" i="1"/>
  <c r="Q1286" i="1"/>
  <c r="P1286" i="1"/>
  <c r="O1286" i="1"/>
  <c r="S1296" i="1"/>
  <c r="Q1296" i="1"/>
  <c r="P1296" i="1"/>
  <c r="O1296" i="1"/>
  <c r="O1310" i="1"/>
  <c r="S1310" i="1"/>
  <c r="Q1310" i="1"/>
  <c r="P1310" i="1"/>
  <c r="O1329" i="1"/>
  <c r="S1329" i="1"/>
  <c r="Q1329" i="1"/>
  <c r="P1329" i="1"/>
  <c r="S1341" i="1"/>
  <c r="Q1341" i="1"/>
  <c r="P1341" i="1"/>
  <c r="O1341" i="1"/>
  <c r="Q1396" i="1"/>
  <c r="P1396" i="1"/>
  <c r="S1396" i="1"/>
  <c r="O1396" i="1"/>
  <c r="S1438" i="1"/>
  <c r="Q1438" i="1"/>
  <c r="P1438" i="1"/>
  <c r="O1438" i="1"/>
  <c r="P1082" i="1"/>
  <c r="O1082" i="1"/>
  <c r="S1082" i="1"/>
  <c r="Q1082" i="1"/>
  <c r="P1102" i="1"/>
  <c r="O1102" i="1"/>
  <c r="S1102" i="1"/>
  <c r="Q1102" i="1"/>
  <c r="P1122" i="1"/>
  <c r="O1122" i="1"/>
  <c r="S1122" i="1"/>
  <c r="Q1122" i="1"/>
  <c r="P1142" i="1"/>
  <c r="O1142" i="1"/>
  <c r="S1142" i="1"/>
  <c r="Q1142" i="1"/>
  <c r="P1162" i="1"/>
  <c r="O1162" i="1"/>
  <c r="S1162" i="1"/>
  <c r="Q1162" i="1"/>
  <c r="P1182" i="1"/>
  <c r="O1182" i="1"/>
  <c r="S1182" i="1"/>
  <c r="Q1182" i="1"/>
  <c r="P1202" i="1"/>
  <c r="O1202" i="1"/>
  <c r="S1202" i="1"/>
  <c r="Q1202" i="1"/>
  <c r="Q1229" i="1"/>
  <c r="P1229" i="1"/>
  <c r="O1229" i="1"/>
  <c r="S1229" i="1"/>
  <c r="S1276" i="1"/>
  <c r="Q1276" i="1"/>
  <c r="P1276" i="1"/>
  <c r="O1276" i="1"/>
  <c r="S1321" i="1"/>
  <c r="Q1321" i="1"/>
  <c r="P1321" i="1"/>
  <c r="O1321" i="1"/>
  <c r="S1362" i="1"/>
  <c r="Q1362" i="1"/>
  <c r="P1362" i="1"/>
  <c r="O1362" i="1"/>
  <c r="Q1535" i="1"/>
  <c r="P1535" i="1"/>
  <c r="S1535" i="1"/>
  <c r="O1535" i="1"/>
  <c r="S1065" i="1"/>
  <c r="Q1065" i="1"/>
  <c r="P1065" i="1"/>
  <c r="O1065" i="1"/>
  <c r="O1085" i="1"/>
  <c r="S1085" i="1"/>
  <c r="Q1085" i="1"/>
  <c r="P1085" i="1"/>
  <c r="Q1105" i="1"/>
  <c r="O1105" i="1"/>
  <c r="S1105" i="1"/>
  <c r="P1105" i="1"/>
  <c r="Q1125" i="1"/>
  <c r="O1125" i="1"/>
  <c r="S1125" i="1"/>
  <c r="P1125" i="1"/>
  <c r="Q1145" i="1"/>
  <c r="O1145" i="1"/>
  <c r="S1145" i="1"/>
  <c r="P1145" i="1"/>
  <c r="Q1165" i="1"/>
  <c r="O1165" i="1"/>
  <c r="S1165" i="1"/>
  <c r="P1165" i="1"/>
  <c r="Q1185" i="1"/>
  <c r="O1185" i="1"/>
  <c r="S1185" i="1"/>
  <c r="P1185" i="1"/>
  <c r="Q1205" i="1"/>
  <c r="O1205" i="1"/>
  <c r="S1205" i="1"/>
  <c r="P1205" i="1"/>
  <c r="Q1226" i="1"/>
  <c r="P1226" i="1"/>
  <c r="O1226" i="1"/>
  <c r="S1226" i="1"/>
  <c r="O1254" i="1"/>
  <c r="Q1254" i="1"/>
  <c r="P1254" i="1"/>
  <c r="S1254" i="1"/>
  <c r="S1273" i="1"/>
  <c r="Q1273" i="1"/>
  <c r="P1273" i="1"/>
  <c r="O1273" i="1"/>
  <c r="Q1283" i="1"/>
  <c r="P1283" i="1"/>
  <c r="O1283" i="1"/>
  <c r="S1283" i="1"/>
  <c r="Q1300" i="1"/>
  <c r="P1300" i="1"/>
  <c r="O1300" i="1"/>
  <c r="S1300" i="1"/>
  <c r="O1314" i="1"/>
  <c r="Q1314" i="1"/>
  <c r="P1314" i="1"/>
  <c r="S1314" i="1"/>
  <c r="S1358" i="1"/>
  <c r="P1358" i="1"/>
  <c r="Q1358" i="1"/>
  <c r="O1358" i="1"/>
  <c r="P1367" i="1"/>
  <c r="Q1367" i="1"/>
  <c r="O1367" i="1"/>
  <c r="S1367" i="1"/>
  <c r="S1088" i="1"/>
  <c r="Q1088" i="1"/>
  <c r="P1088" i="1"/>
  <c r="O1088" i="1"/>
  <c r="P1108" i="1"/>
  <c r="S1108" i="1"/>
  <c r="Q1108" i="1"/>
  <c r="O1108" i="1"/>
  <c r="P1128" i="1"/>
  <c r="S1128" i="1"/>
  <c r="Q1128" i="1"/>
  <c r="O1128" i="1"/>
  <c r="P1148" i="1"/>
  <c r="S1148" i="1"/>
  <c r="Q1148" i="1"/>
  <c r="O1148" i="1"/>
  <c r="P1168" i="1"/>
  <c r="S1168" i="1"/>
  <c r="Q1168" i="1"/>
  <c r="O1168" i="1"/>
  <c r="P1188" i="1"/>
  <c r="S1188" i="1"/>
  <c r="Q1188" i="1"/>
  <c r="O1188" i="1"/>
  <c r="P1208" i="1"/>
  <c r="S1208" i="1"/>
  <c r="Q1208" i="1"/>
  <c r="O1208" i="1"/>
  <c r="P1223" i="1"/>
  <c r="O1223" i="1"/>
  <c r="S1223" i="1"/>
  <c r="Q1223" i="1"/>
  <c r="P1270" i="1"/>
  <c r="O1270" i="1"/>
  <c r="S1270" i="1"/>
  <c r="Q1270" i="1"/>
  <c r="P1307" i="1"/>
  <c r="Q1307" i="1"/>
  <c r="O1307" i="1"/>
  <c r="S1307" i="1"/>
  <c r="P1346" i="1"/>
  <c r="Q1346" i="1"/>
  <c r="O1346" i="1"/>
  <c r="S1346" i="1"/>
  <c r="P1354" i="1"/>
  <c r="O1354" i="1"/>
  <c r="Q1354" i="1"/>
  <c r="S1354" i="1"/>
  <c r="S1376" i="1"/>
  <c r="Q1376" i="1"/>
  <c r="P1376" i="1"/>
  <c r="O1376" i="1"/>
  <c r="O1381" i="1"/>
  <c r="Q1381" i="1"/>
  <c r="P1381" i="1"/>
  <c r="S1381" i="1"/>
  <c r="Q1402" i="1"/>
  <c r="P1402" i="1"/>
  <c r="O1402" i="1"/>
  <c r="S1402" i="1"/>
  <c r="S1469" i="1"/>
  <c r="Q1469" i="1"/>
  <c r="P1469" i="1"/>
  <c r="O1469" i="1"/>
  <c r="O1217" i="1"/>
  <c r="S1217" i="1"/>
  <c r="Q1217" i="1"/>
  <c r="P1217" i="1"/>
  <c r="O1220" i="1"/>
  <c r="S1220" i="1"/>
  <c r="Q1220" i="1"/>
  <c r="P1220" i="1"/>
  <c r="Q1248" i="1"/>
  <c r="O1248" i="1"/>
  <c r="P1248" i="1"/>
  <c r="S1248" i="1"/>
  <c r="O1280" i="1"/>
  <c r="S1280" i="1"/>
  <c r="Q1280" i="1"/>
  <c r="P1280" i="1"/>
  <c r="O1290" i="1"/>
  <c r="P1290" i="1"/>
  <c r="S1290" i="1"/>
  <c r="Q1290" i="1"/>
  <c r="S1350" i="1"/>
  <c r="O1350" i="1"/>
  <c r="P1350" i="1"/>
  <c r="Q1350" i="1"/>
  <c r="Q1363" i="1"/>
  <c r="O1363" i="1"/>
  <c r="S1363" i="1"/>
  <c r="P1363" i="1"/>
  <c r="S1392" i="1"/>
  <c r="Q1392" i="1"/>
  <c r="O1392" i="1"/>
  <c r="P1392" i="1"/>
  <c r="S1426" i="1"/>
  <c r="P1426" i="1"/>
  <c r="O1426" i="1"/>
  <c r="Q1426" i="1"/>
  <c r="S1482" i="1"/>
  <c r="Q1482" i="1"/>
  <c r="P1482" i="1"/>
  <c r="O1482" i="1"/>
  <c r="S1114" i="1"/>
  <c r="Q1114" i="1"/>
  <c r="P1114" i="1"/>
  <c r="O1114" i="1"/>
  <c r="S1134" i="1"/>
  <c r="Q1134" i="1"/>
  <c r="P1134" i="1"/>
  <c r="O1134" i="1"/>
  <c r="P1154" i="1"/>
  <c r="O1154" i="1"/>
  <c r="S1154" i="1"/>
  <c r="Q1154" i="1"/>
  <c r="S1174" i="1"/>
  <c r="Q1174" i="1"/>
  <c r="P1174" i="1"/>
  <c r="O1174" i="1"/>
  <c r="S1194" i="1"/>
  <c r="Q1194" i="1"/>
  <c r="P1194" i="1"/>
  <c r="O1194" i="1"/>
  <c r="P1245" i="1"/>
  <c r="O1245" i="1"/>
  <c r="S1245" i="1"/>
  <c r="Q1245" i="1"/>
  <c r="S1267" i="1"/>
  <c r="Q1267" i="1"/>
  <c r="P1267" i="1"/>
  <c r="O1267" i="1"/>
  <c r="S1318" i="1"/>
  <c r="Q1318" i="1"/>
  <c r="P1318" i="1"/>
  <c r="O1318" i="1"/>
  <c r="P1326" i="1"/>
  <c r="S1326" i="1"/>
  <c r="Q1326" i="1"/>
  <c r="O1326" i="1"/>
  <c r="P1334" i="1"/>
  <c r="O1334" i="1"/>
  <c r="S1334" i="1"/>
  <c r="Q1334" i="1"/>
  <c r="S1338" i="1"/>
  <c r="Q1338" i="1"/>
  <c r="P1338" i="1"/>
  <c r="O1338" i="1"/>
  <c r="Q1408" i="1"/>
  <c r="P1408" i="1"/>
  <c r="S1408" i="1"/>
  <c r="O1408" i="1"/>
  <c r="S1460" i="1"/>
  <c r="Q1460" i="1"/>
  <c r="P1460" i="1"/>
  <c r="O1460" i="1"/>
  <c r="S1474" i="1"/>
  <c r="Q1474" i="1"/>
  <c r="P1474" i="1"/>
  <c r="O1474" i="1"/>
  <c r="S1488" i="1"/>
  <c r="Q1488" i="1"/>
  <c r="P1488" i="1"/>
  <c r="O1488" i="1"/>
  <c r="Q1495" i="1"/>
  <c r="P1495" i="1"/>
  <c r="S1495" i="1"/>
  <c r="O1495" i="1"/>
  <c r="S1499" i="1"/>
  <c r="Q1499" i="1"/>
  <c r="P1499" i="1"/>
  <c r="O1499" i="1"/>
  <c r="S1506" i="1"/>
  <c r="Q1506" i="1"/>
  <c r="P1506" i="1"/>
  <c r="O1506" i="1"/>
  <c r="Q1568" i="1"/>
  <c r="P1568" i="1"/>
  <c r="S1568" i="1"/>
  <c r="O1568" i="1"/>
  <c r="Q1659" i="1"/>
  <c r="P1659" i="1"/>
  <c r="O1659" i="1"/>
  <c r="S1659" i="1"/>
  <c r="S1676" i="1"/>
  <c r="Q1676" i="1"/>
  <c r="P1676" i="1"/>
  <c r="O1676" i="1"/>
  <c r="S1694" i="1"/>
  <c r="P1694" i="1"/>
  <c r="O1694" i="1"/>
  <c r="Q1694" i="1"/>
  <c r="P1366" i="1"/>
  <c r="S1366" i="1"/>
  <c r="Q1366" i="1"/>
  <c r="O1366" i="1"/>
  <c r="P1386" i="1"/>
  <c r="S1386" i="1"/>
  <c r="Q1386" i="1"/>
  <c r="O1386" i="1"/>
  <c r="P1389" i="1"/>
  <c r="S1389" i="1"/>
  <c r="Q1389" i="1"/>
  <c r="O1389" i="1"/>
  <c r="P1440" i="1"/>
  <c r="O1440" i="1"/>
  <c r="Q1440" i="1"/>
  <c r="S1440" i="1"/>
  <c r="Q1514" i="1"/>
  <c r="P1514" i="1"/>
  <c r="O1514" i="1"/>
  <c r="S1514" i="1"/>
  <c r="S1529" i="1"/>
  <c r="Q1529" i="1"/>
  <c r="P1529" i="1"/>
  <c r="O1529" i="1"/>
  <c r="Q1537" i="1"/>
  <c r="P1537" i="1"/>
  <c r="O1537" i="1"/>
  <c r="S1537" i="1"/>
  <c r="S1546" i="1"/>
  <c r="Q1546" i="1"/>
  <c r="P1546" i="1"/>
  <c r="O1546" i="1"/>
  <c r="S1557" i="1"/>
  <c r="Q1557" i="1"/>
  <c r="P1557" i="1"/>
  <c r="O1557" i="1"/>
  <c r="S1629" i="1"/>
  <c r="Q1629" i="1"/>
  <c r="P1629" i="1"/>
  <c r="O1629" i="1"/>
  <c r="P1401" i="1"/>
  <c r="O1401" i="1"/>
  <c r="S1401" i="1"/>
  <c r="Q1401" i="1"/>
  <c r="O1404" i="1"/>
  <c r="P1404" i="1"/>
  <c r="S1404" i="1"/>
  <c r="Q1404" i="1"/>
  <c r="S1410" i="1"/>
  <c r="Q1410" i="1"/>
  <c r="O1410" i="1"/>
  <c r="P1410" i="1"/>
  <c r="S1413" i="1"/>
  <c r="Q1413" i="1"/>
  <c r="O1413" i="1"/>
  <c r="P1413" i="1"/>
  <c r="S1416" i="1"/>
  <c r="Q1416" i="1"/>
  <c r="O1416" i="1"/>
  <c r="P1416" i="1"/>
  <c r="S1419" i="1"/>
  <c r="Q1419" i="1"/>
  <c r="O1419" i="1"/>
  <c r="P1419" i="1"/>
  <c r="S1422" i="1"/>
  <c r="Q1422" i="1"/>
  <c r="O1422" i="1"/>
  <c r="P1422" i="1"/>
  <c r="S1425" i="1"/>
  <c r="Q1425" i="1"/>
  <c r="O1425" i="1"/>
  <c r="P1425" i="1"/>
  <c r="S1428" i="1"/>
  <c r="Q1428" i="1"/>
  <c r="O1428" i="1"/>
  <c r="P1428" i="1"/>
  <c r="S1434" i="1"/>
  <c r="Q1434" i="1"/>
  <c r="O1434" i="1"/>
  <c r="P1434" i="1"/>
  <c r="S1437" i="1"/>
  <c r="Q1437" i="1"/>
  <c r="O1437" i="1"/>
  <c r="P1437" i="1"/>
  <c r="P1450" i="1"/>
  <c r="O1450" i="1"/>
  <c r="S1450" i="1"/>
  <c r="Q1450" i="1"/>
  <c r="S1457" i="1"/>
  <c r="Q1457" i="1"/>
  <c r="P1457" i="1"/>
  <c r="O1457" i="1"/>
  <c r="P1510" i="1"/>
  <c r="O1510" i="1"/>
  <c r="S1510" i="1"/>
  <c r="Q1510" i="1"/>
  <c r="O1522" i="1"/>
  <c r="Q1522" i="1"/>
  <c r="P1522" i="1"/>
  <c r="S1522" i="1"/>
  <c r="S1669" i="1"/>
  <c r="P1669" i="1"/>
  <c r="O1669" i="1"/>
  <c r="Q1669" i="1"/>
  <c r="S1332" i="1"/>
  <c r="Q1332" i="1"/>
  <c r="P1332" i="1"/>
  <c r="O1332" i="1"/>
  <c r="S1352" i="1"/>
  <c r="Q1352" i="1"/>
  <c r="P1352" i="1"/>
  <c r="O1352" i="1"/>
  <c r="P1372" i="1"/>
  <c r="O1372" i="1"/>
  <c r="Q1372" i="1"/>
  <c r="S1372" i="1"/>
  <c r="P1431" i="1"/>
  <c r="S1431" i="1"/>
  <c r="Q1431" i="1"/>
  <c r="O1431" i="1"/>
  <c r="S1471" i="1"/>
  <c r="P1471" i="1"/>
  <c r="O1471" i="1"/>
  <c r="Q1471" i="1"/>
  <c r="S1485" i="1"/>
  <c r="P1485" i="1"/>
  <c r="O1485" i="1"/>
  <c r="Q1485" i="1"/>
  <c r="S1503" i="1"/>
  <c r="P1503" i="1"/>
  <c r="O1503" i="1"/>
  <c r="Q1503" i="1"/>
  <c r="S1563" i="1"/>
  <c r="P1563" i="1"/>
  <c r="Q1563" i="1"/>
  <c r="O1563" i="1"/>
  <c r="Q1695" i="1"/>
  <c r="P1695" i="1"/>
  <c r="S1695" i="1"/>
  <c r="O1695" i="1"/>
  <c r="S1454" i="1"/>
  <c r="Q1454" i="1"/>
  <c r="O1454" i="1"/>
  <c r="P1454" i="1"/>
  <c r="Q1464" i="1"/>
  <c r="O1464" i="1"/>
  <c r="P1464" i="1"/>
  <c r="S1464" i="1"/>
  <c r="S1492" i="1"/>
  <c r="Q1492" i="1"/>
  <c r="O1492" i="1"/>
  <c r="P1492" i="1"/>
  <c r="S1518" i="1"/>
  <c r="Q1518" i="1"/>
  <c r="P1518" i="1"/>
  <c r="O1518" i="1"/>
  <c r="S1526" i="1"/>
  <c r="Q1526" i="1"/>
  <c r="O1526" i="1"/>
  <c r="P1526" i="1"/>
  <c r="Q1588" i="1"/>
  <c r="P1588" i="1"/>
  <c r="O1588" i="1"/>
  <c r="S1588" i="1"/>
  <c r="S1468" i="1"/>
  <c r="Q1468" i="1"/>
  <c r="P1468" i="1"/>
  <c r="O1468" i="1"/>
  <c r="S1478" i="1"/>
  <c r="Q1478" i="1"/>
  <c r="O1478" i="1"/>
  <c r="P1478" i="1"/>
  <c r="S1534" i="1"/>
  <c r="Q1534" i="1"/>
  <c r="P1534" i="1"/>
  <c r="O1534" i="1"/>
  <c r="S1552" i="1"/>
  <c r="Q1552" i="1"/>
  <c r="P1552" i="1"/>
  <c r="O1552" i="1"/>
  <c r="Q1705" i="1"/>
  <c r="P1705" i="1"/>
  <c r="O1705" i="1"/>
  <c r="S1705" i="1"/>
  <c r="S1671" i="1"/>
  <c r="P1671" i="1"/>
  <c r="O1671" i="1"/>
  <c r="Q1671" i="1"/>
  <c r="S1696" i="1"/>
  <c r="Q1696" i="1"/>
  <c r="P1696" i="1"/>
  <c r="O1696" i="1"/>
  <c r="Q1364" i="1"/>
  <c r="S1364" i="1"/>
  <c r="P1364" i="1"/>
  <c r="O1364" i="1"/>
  <c r="Q1384" i="1"/>
  <c r="S1384" i="1"/>
  <c r="P1384" i="1"/>
  <c r="O1384" i="1"/>
  <c r="Q1444" i="1"/>
  <c r="O1444" i="1"/>
  <c r="S1444" i="1"/>
  <c r="P1444" i="1"/>
  <c r="Q1451" i="1"/>
  <c r="P1451" i="1"/>
  <c r="S1451" i="1"/>
  <c r="O1451" i="1"/>
  <c r="P1475" i="1"/>
  <c r="S1475" i="1"/>
  <c r="Q1475" i="1"/>
  <c r="O1475" i="1"/>
  <c r="S1489" i="1"/>
  <c r="Q1489" i="1"/>
  <c r="P1489" i="1"/>
  <c r="O1489" i="1"/>
  <c r="Q1500" i="1"/>
  <c r="P1500" i="1"/>
  <c r="O1500" i="1"/>
  <c r="S1500" i="1"/>
  <c r="P1519" i="1"/>
  <c r="S1519" i="1"/>
  <c r="Q1519" i="1"/>
  <c r="O1519" i="1"/>
  <c r="P1570" i="1"/>
  <c r="O1570" i="1"/>
  <c r="S1570" i="1"/>
  <c r="Q1570" i="1"/>
  <c r="S1631" i="1"/>
  <c r="P1631" i="1"/>
  <c r="O1631" i="1"/>
  <c r="Q1631" i="1"/>
  <c r="S1638" i="1"/>
  <c r="P1638" i="1"/>
  <c r="O1638" i="1"/>
  <c r="Q1638" i="1"/>
  <c r="S1737" i="1"/>
  <c r="P1737" i="1"/>
  <c r="O1737" i="1"/>
  <c r="Q1737" i="1"/>
  <c r="S1465" i="1"/>
  <c r="Q1465" i="1"/>
  <c r="P1465" i="1"/>
  <c r="O1465" i="1"/>
  <c r="Q1515" i="1"/>
  <c r="P1515" i="1"/>
  <c r="S1515" i="1"/>
  <c r="O1515" i="1"/>
  <c r="S1523" i="1"/>
  <c r="Q1523" i="1"/>
  <c r="P1523" i="1"/>
  <c r="O1523" i="1"/>
  <c r="S1543" i="1"/>
  <c r="Q1543" i="1"/>
  <c r="P1543" i="1"/>
  <c r="O1543" i="1"/>
  <c r="P1548" i="1"/>
  <c r="Q1548" i="1"/>
  <c r="O1548" i="1"/>
  <c r="S1548" i="1"/>
  <c r="S1583" i="1"/>
  <c r="P1583" i="1"/>
  <c r="Q1583" i="1"/>
  <c r="O1583" i="1"/>
  <c r="S1448" i="1"/>
  <c r="P1448" i="1"/>
  <c r="O1448" i="1"/>
  <c r="Q1448" i="1"/>
  <c r="S1458" i="1"/>
  <c r="Q1458" i="1"/>
  <c r="O1458" i="1"/>
  <c r="P1458" i="1"/>
  <c r="S1479" i="1"/>
  <c r="P1479" i="1"/>
  <c r="O1479" i="1"/>
  <c r="Q1479" i="1"/>
  <c r="S1559" i="1"/>
  <c r="P1559" i="1"/>
  <c r="O1559" i="1"/>
  <c r="Q1559" i="1"/>
  <c r="P1647" i="1"/>
  <c r="Q1647" i="1"/>
  <c r="S1647" i="1"/>
  <c r="O1647" i="1"/>
  <c r="S1654" i="1"/>
  <c r="Q1654" i="1"/>
  <c r="P1654" i="1"/>
  <c r="O1654" i="1"/>
  <c r="Q1672" i="1"/>
  <c r="P1672" i="1"/>
  <c r="S1672" i="1"/>
  <c r="O1672" i="1"/>
  <c r="S1689" i="1"/>
  <c r="Q1689" i="1"/>
  <c r="P1689" i="1"/>
  <c r="O1689" i="1"/>
  <c r="S1293" i="1"/>
  <c r="Q1293" i="1"/>
  <c r="P1293" i="1"/>
  <c r="O1293" i="1"/>
  <c r="S1313" i="1"/>
  <c r="Q1313" i="1"/>
  <c r="P1313" i="1"/>
  <c r="O1313" i="1"/>
  <c r="S1333" i="1"/>
  <c r="Q1333" i="1"/>
  <c r="P1333" i="1"/>
  <c r="O1333" i="1"/>
  <c r="S1353" i="1"/>
  <c r="Q1353" i="1"/>
  <c r="P1353" i="1"/>
  <c r="O1353" i="1"/>
  <c r="S1373" i="1"/>
  <c r="Q1373" i="1"/>
  <c r="P1373" i="1"/>
  <c r="O1373" i="1"/>
  <c r="S1432" i="1"/>
  <c r="Q1432" i="1"/>
  <c r="O1432" i="1"/>
  <c r="P1432" i="1"/>
  <c r="S1462" i="1"/>
  <c r="Q1462" i="1"/>
  <c r="O1462" i="1"/>
  <c r="P1462" i="1"/>
  <c r="S1472" i="1"/>
  <c r="Q1472" i="1"/>
  <c r="O1472" i="1"/>
  <c r="P1472" i="1"/>
  <c r="S1486" i="1"/>
  <c r="Q1486" i="1"/>
  <c r="O1486" i="1"/>
  <c r="P1486" i="1"/>
  <c r="S1497" i="1"/>
  <c r="Q1497" i="1"/>
  <c r="O1497" i="1"/>
  <c r="P1497" i="1"/>
  <c r="S1508" i="1"/>
  <c r="Q1508" i="1"/>
  <c r="O1508" i="1"/>
  <c r="P1508" i="1"/>
  <c r="S1531" i="1"/>
  <c r="Q1531" i="1"/>
  <c r="O1531" i="1"/>
  <c r="P1531" i="1"/>
  <c r="S1539" i="1"/>
  <c r="P1539" i="1"/>
  <c r="O1539" i="1"/>
  <c r="Q1539" i="1"/>
  <c r="P1571" i="1"/>
  <c r="O1571" i="1"/>
  <c r="S1571" i="1"/>
  <c r="Q1571" i="1"/>
  <c r="P1590" i="1"/>
  <c r="O1590" i="1"/>
  <c r="S1590" i="1"/>
  <c r="Q1590" i="1"/>
  <c r="S1632" i="1"/>
  <c r="Q1632" i="1"/>
  <c r="P1632" i="1"/>
  <c r="O1632" i="1"/>
  <c r="P1455" i="1"/>
  <c r="S1455" i="1"/>
  <c r="Q1455" i="1"/>
  <c r="O1455" i="1"/>
  <c r="P1681" i="1"/>
  <c r="O1681" i="1"/>
  <c r="S1681" i="1"/>
  <c r="Q1681" i="1"/>
  <c r="S1754" i="1"/>
  <c r="P1754" i="1"/>
  <c r="O1754" i="1"/>
  <c r="Q1754" i="1"/>
  <c r="Q1783" i="1"/>
  <c r="O1783" i="1"/>
  <c r="P1783" i="1"/>
  <c r="S1783" i="1"/>
  <c r="S1699" i="1"/>
  <c r="P1699" i="1"/>
  <c r="O1699" i="1"/>
  <c r="Q1699" i="1"/>
  <c r="S1442" i="1"/>
  <c r="Q1442" i="1"/>
  <c r="P1442" i="1"/>
  <c r="O1442" i="1"/>
  <c r="S1459" i="1"/>
  <c r="Q1459" i="1"/>
  <c r="P1459" i="1"/>
  <c r="O1459" i="1"/>
  <c r="S1483" i="1"/>
  <c r="Q1483" i="1"/>
  <c r="P1483" i="1"/>
  <c r="O1483" i="1"/>
  <c r="S1494" i="1"/>
  <c r="Q1494" i="1"/>
  <c r="P1494" i="1"/>
  <c r="O1494" i="1"/>
  <c r="S1505" i="1"/>
  <c r="Q1505" i="1"/>
  <c r="P1505" i="1"/>
  <c r="O1505" i="1"/>
  <c r="S1512" i="1"/>
  <c r="Q1512" i="1"/>
  <c r="P1512" i="1"/>
  <c r="O1512" i="1"/>
  <c r="S1520" i="1"/>
  <c r="Q1520" i="1"/>
  <c r="P1520" i="1"/>
  <c r="O1520" i="1"/>
  <c r="S1560" i="1"/>
  <c r="Q1560" i="1"/>
  <c r="P1560" i="1"/>
  <c r="O1560" i="1"/>
  <c r="S1682" i="1"/>
  <c r="Q1682" i="1"/>
  <c r="P1682" i="1"/>
  <c r="O1682" i="1"/>
  <c r="Q1691" i="1"/>
  <c r="P1691" i="1"/>
  <c r="O1691" i="1"/>
  <c r="S1691" i="1"/>
  <c r="P1325" i="1"/>
  <c r="O1325" i="1"/>
  <c r="S1325" i="1"/>
  <c r="Q1325" i="1"/>
  <c r="S1345" i="1"/>
  <c r="P1345" i="1"/>
  <c r="O1345" i="1"/>
  <c r="Q1345" i="1"/>
  <c r="S1365" i="1"/>
  <c r="P1365" i="1"/>
  <c r="O1365" i="1"/>
  <c r="Q1365" i="1"/>
  <c r="S1385" i="1"/>
  <c r="P1385" i="1"/>
  <c r="O1385" i="1"/>
  <c r="Q1385" i="1"/>
  <c r="S1388" i="1"/>
  <c r="P1388" i="1"/>
  <c r="O1388" i="1"/>
  <c r="Q1388" i="1"/>
  <c r="S1439" i="1"/>
  <c r="P1439" i="1"/>
  <c r="O1439" i="1"/>
  <c r="Q1439" i="1"/>
  <c r="S1452" i="1"/>
  <c r="Q1452" i="1"/>
  <c r="P1452" i="1"/>
  <c r="O1452" i="1"/>
  <c r="S1528" i="1"/>
  <c r="Q1528" i="1"/>
  <c r="P1528" i="1"/>
  <c r="O1528" i="1"/>
  <c r="S1566" i="1"/>
  <c r="Q1566" i="1"/>
  <c r="O1566" i="1"/>
  <c r="P1566" i="1"/>
  <c r="S1641" i="1"/>
  <c r="P1641" i="1"/>
  <c r="O1641" i="1"/>
  <c r="Q1641" i="1"/>
  <c r="S1709" i="1"/>
  <c r="P1709" i="1"/>
  <c r="O1709" i="1"/>
  <c r="Q1709" i="1"/>
  <c r="Q1268" i="1"/>
  <c r="O1268" i="1"/>
  <c r="S1268" i="1"/>
  <c r="P1268" i="1"/>
  <c r="Q1288" i="1"/>
  <c r="O1288" i="1"/>
  <c r="S1288" i="1"/>
  <c r="P1288" i="1"/>
  <c r="Q1308" i="1"/>
  <c r="O1308" i="1"/>
  <c r="S1308" i="1"/>
  <c r="P1308" i="1"/>
  <c r="Q1328" i="1"/>
  <c r="O1328" i="1"/>
  <c r="S1328" i="1"/>
  <c r="P1328" i="1"/>
  <c r="Q1348" i="1"/>
  <c r="O1348" i="1"/>
  <c r="S1348" i="1"/>
  <c r="P1348" i="1"/>
  <c r="Q1368" i="1"/>
  <c r="O1368" i="1"/>
  <c r="S1368" i="1"/>
  <c r="P1368" i="1"/>
  <c r="Q1391" i="1"/>
  <c r="O1391" i="1"/>
  <c r="S1391" i="1"/>
  <c r="P1391" i="1"/>
  <c r="Q1394" i="1"/>
  <c r="O1394" i="1"/>
  <c r="S1394" i="1"/>
  <c r="P1394" i="1"/>
  <c r="Q1397" i="1"/>
  <c r="O1397" i="1"/>
  <c r="P1397" i="1"/>
  <c r="S1397" i="1"/>
  <c r="Q1400" i="1"/>
  <c r="O1400" i="1"/>
  <c r="S1400" i="1"/>
  <c r="P1400" i="1"/>
  <c r="Q1403" i="1"/>
  <c r="O1403" i="1"/>
  <c r="S1403" i="1"/>
  <c r="P1403" i="1"/>
  <c r="Q1406" i="1"/>
  <c r="O1406" i="1"/>
  <c r="S1406" i="1"/>
  <c r="P1406" i="1"/>
  <c r="Q1409" i="1"/>
  <c r="O1409" i="1"/>
  <c r="S1409" i="1"/>
  <c r="P1409" i="1"/>
  <c r="Q1436" i="1"/>
  <c r="O1436" i="1"/>
  <c r="S1436" i="1"/>
  <c r="P1436" i="1"/>
  <c r="S1466" i="1"/>
  <c r="Q1466" i="1"/>
  <c r="O1466" i="1"/>
  <c r="P1466" i="1"/>
  <c r="Q1540" i="1"/>
  <c r="P1540" i="1"/>
  <c r="O1540" i="1"/>
  <c r="S1540" i="1"/>
  <c r="S1572" i="1"/>
  <c r="Q1572" i="1"/>
  <c r="P1572" i="1"/>
  <c r="O1572" i="1"/>
  <c r="S1599" i="1"/>
  <c r="P1599" i="1"/>
  <c r="O1599" i="1"/>
  <c r="Q1599" i="1"/>
  <c r="S1649" i="1"/>
  <c r="P1649" i="1"/>
  <c r="O1649" i="1"/>
  <c r="Q1649" i="1"/>
  <c r="P1211" i="1"/>
  <c r="O1211" i="1"/>
  <c r="S1211" i="1"/>
  <c r="Q1211" i="1"/>
  <c r="P1231" i="1"/>
  <c r="S1231" i="1"/>
  <c r="O1231" i="1"/>
  <c r="Q1231" i="1"/>
  <c r="P1251" i="1"/>
  <c r="Q1251" i="1"/>
  <c r="O1251" i="1"/>
  <c r="S1251" i="1"/>
  <c r="P1271" i="1"/>
  <c r="S1271" i="1"/>
  <c r="Q1271" i="1"/>
  <c r="O1271" i="1"/>
  <c r="P1291" i="1"/>
  <c r="S1291" i="1"/>
  <c r="Q1291" i="1"/>
  <c r="O1291" i="1"/>
  <c r="P1311" i="1"/>
  <c r="S1311" i="1"/>
  <c r="Q1311" i="1"/>
  <c r="O1311" i="1"/>
  <c r="Q1331" i="1"/>
  <c r="P1331" i="1"/>
  <c r="S1331" i="1"/>
  <c r="O1331" i="1"/>
  <c r="Q1351" i="1"/>
  <c r="P1351" i="1"/>
  <c r="S1351" i="1"/>
  <c r="O1351" i="1"/>
  <c r="Q1371" i="1"/>
  <c r="P1371" i="1"/>
  <c r="S1371" i="1"/>
  <c r="O1371" i="1"/>
  <c r="S1412" i="1"/>
  <c r="Q1412" i="1"/>
  <c r="P1412" i="1"/>
  <c r="O1412" i="1"/>
  <c r="Q1415" i="1"/>
  <c r="P1415" i="1"/>
  <c r="S1415" i="1"/>
  <c r="O1415" i="1"/>
  <c r="Q1418" i="1"/>
  <c r="P1418" i="1"/>
  <c r="S1418" i="1"/>
  <c r="O1418" i="1"/>
  <c r="P1421" i="1"/>
  <c r="Q1421" i="1"/>
  <c r="S1421" i="1"/>
  <c r="O1421" i="1"/>
  <c r="O1424" i="1"/>
  <c r="Q1424" i="1"/>
  <c r="S1424" i="1"/>
  <c r="P1424" i="1"/>
  <c r="Q1430" i="1"/>
  <c r="P1430" i="1"/>
  <c r="S1430" i="1"/>
  <c r="O1430" i="1"/>
  <c r="Q1449" i="1"/>
  <c r="P1449" i="1"/>
  <c r="S1449" i="1"/>
  <c r="O1449" i="1"/>
  <c r="Q1480" i="1"/>
  <c r="P1480" i="1"/>
  <c r="S1480" i="1"/>
  <c r="O1480" i="1"/>
  <c r="Q1502" i="1"/>
  <c r="P1502" i="1"/>
  <c r="O1502" i="1"/>
  <c r="S1502" i="1"/>
  <c r="P1550" i="1"/>
  <c r="O1550" i="1"/>
  <c r="S1550" i="1"/>
  <c r="Q1550" i="1"/>
  <c r="S1579" i="1"/>
  <c r="P1579" i="1"/>
  <c r="O1579" i="1"/>
  <c r="Q1579" i="1"/>
  <c r="S1592" i="1"/>
  <c r="Q1592" i="1"/>
  <c r="P1592" i="1"/>
  <c r="O1592" i="1"/>
  <c r="S1634" i="1"/>
  <c r="P1634" i="1"/>
  <c r="O1634" i="1"/>
  <c r="Q1634" i="1"/>
  <c r="S1657" i="1"/>
  <c r="Q1657" i="1"/>
  <c r="P1657" i="1"/>
  <c r="O1657" i="1"/>
  <c r="S1666" i="1"/>
  <c r="P1666" i="1"/>
  <c r="O1666" i="1"/>
  <c r="Q1666" i="1"/>
  <c r="S1720" i="1"/>
  <c r="P1720" i="1"/>
  <c r="O1720" i="1"/>
  <c r="Q1720" i="1"/>
  <c r="S1498" i="1"/>
  <c r="Q1498" i="1"/>
  <c r="P1498" i="1"/>
  <c r="O1498" i="1"/>
  <c r="S1509" i="1"/>
  <c r="P1509" i="1"/>
  <c r="O1509" i="1"/>
  <c r="Q1509" i="1"/>
  <c r="P1517" i="1"/>
  <c r="O1517" i="1"/>
  <c r="S1517" i="1"/>
  <c r="Q1517" i="1"/>
  <c r="S1532" i="1"/>
  <c r="Q1532" i="1"/>
  <c r="P1532" i="1"/>
  <c r="O1532" i="1"/>
  <c r="S1237" i="1"/>
  <c r="Q1237" i="1"/>
  <c r="P1237" i="1"/>
  <c r="O1237" i="1"/>
  <c r="S1257" i="1"/>
  <c r="Q1257" i="1"/>
  <c r="P1257" i="1"/>
  <c r="O1257" i="1"/>
  <c r="S1277" i="1"/>
  <c r="Q1277" i="1"/>
  <c r="P1277" i="1"/>
  <c r="O1277" i="1"/>
  <c r="O1297" i="1"/>
  <c r="S1297" i="1"/>
  <c r="Q1297" i="1"/>
  <c r="P1297" i="1"/>
  <c r="S1317" i="1"/>
  <c r="Q1317" i="1"/>
  <c r="P1317" i="1"/>
  <c r="O1317" i="1"/>
  <c r="O1337" i="1"/>
  <c r="S1337" i="1"/>
  <c r="Q1337" i="1"/>
  <c r="P1337" i="1"/>
  <c r="O1357" i="1"/>
  <c r="S1357" i="1"/>
  <c r="Q1357" i="1"/>
  <c r="P1357" i="1"/>
  <c r="O1377" i="1"/>
  <c r="S1377" i="1"/>
  <c r="Q1377" i="1"/>
  <c r="P1377" i="1"/>
  <c r="P1470" i="1"/>
  <c r="O1470" i="1"/>
  <c r="Q1470" i="1"/>
  <c r="S1470" i="1"/>
  <c r="O1477" i="1"/>
  <c r="S1477" i="1"/>
  <c r="Q1477" i="1"/>
  <c r="P1477" i="1"/>
  <c r="S1586" i="1"/>
  <c r="Q1586" i="1"/>
  <c r="O1586" i="1"/>
  <c r="P1586" i="1"/>
  <c r="S1600" i="1"/>
  <c r="Q1600" i="1"/>
  <c r="P1600" i="1"/>
  <c r="O1600" i="1"/>
  <c r="S1628" i="1"/>
  <c r="P1628" i="1"/>
  <c r="O1628" i="1"/>
  <c r="Q1628" i="1"/>
  <c r="S1731" i="1"/>
  <c r="Q1731" i="1"/>
  <c r="P1731" i="1"/>
  <c r="O1731" i="1"/>
  <c r="Q1759" i="1"/>
  <c r="S1759" i="1"/>
  <c r="P1759" i="1"/>
  <c r="O1759" i="1"/>
  <c r="S1340" i="1"/>
  <c r="Q1340" i="1"/>
  <c r="P1340" i="1"/>
  <c r="O1340" i="1"/>
  <c r="S1360" i="1"/>
  <c r="Q1360" i="1"/>
  <c r="P1360" i="1"/>
  <c r="O1360" i="1"/>
  <c r="P1380" i="1"/>
  <c r="S1380" i="1"/>
  <c r="Q1380" i="1"/>
  <c r="O1380" i="1"/>
  <c r="S1446" i="1"/>
  <c r="Q1446" i="1"/>
  <c r="P1446" i="1"/>
  <c r="O1446" i="1"/>
  <c r="O1551" i="1"/>
  <c r="S1551" i="1"/>
  <c r="Q1551" i="1"/>
  <c r="P1551" i="1"/>
  <c r="S1580" i="1"/>
  <c r="Q1580" i="1"/>
  <c r="P1580" i="1"/>
  <c r="O1580" i="1"/>
  <c r="S1635" i="1"/>
  <c r="Q1635" i="1"/>
  <c r="P1635" i="1"/>
  <c r="O1635" i="1"/>
  <c r="O1542" i="1"/>
  <c r="Q1542" i="1"/>
  <c r="P1542" i="1"/>
  <c r="S1542" i="1"/>
  <c r="S1562" i="1"/>
  <c r="O1562" i="1"/>
  <c r="Q1562" i="1"/>
  <c r="P1562" i="1"/>
  <c r="S1582" i="1"/>
  <c r="Q1582" i="1"/>
  <c r="O1582" i="1"/>
  <c r="P1582" i="1"/>
  <c r="S1637" i="1"/>
  <c r="Q1637" i="1"/>
  <c r="O1637" i="1"/>
  <c r="P1637" i="1"/>
  <c r="S1640" i="1"/>
  <c r="Q1640" i="1"/>
  <c r="O1640" i="1"/>
  <c r="P1640" i="1"/>
  <c r="S1643" i="1"/>
  <c r="Q1643" i="1"/>
  <c r="O1643" i="1"/>
  <c r="P1643" i="1"/>
  <c r="S1665" i="1"/>
  <c r="Q1665" i="1"/>
  <c r="O1665" i="1"/>
  <c r="P1665" i="1"/>
  <c r="S1668" i="1"/>
  <c r="Q1668" i="1"/>
  <c r="O1668" i="1"/>
  <c r="P1668" i="1"/>
  <c r="S1708" i="1"/>
  <c r="Q1708" i="1"/>
  <c r="O1708" i="1"/>
  <c r="P1708" i="1"/>
  <c r="S1719" i="1"/>
  <c r="Q1719" i="1"/>
  <c r="O1719" i="1"/>
  <c r="P1719" i="1"/>
  <c r="S1726" i="1"/>
  <c r="Q1726" i="1"/>
  <c r="O1726" i="1"/>
  <c r="P1726" i="1"/>
  <c r="S1758" i="1"/>
  <c r="Q1758" i="1"/>
  <c r="P1758" i="1"/>
  <c r="O1758" i="1"/>
  <c r="S1839" i="1"/>
  <c r="Q1839" i="1"/>
  <c r="P1839" i="1"/>
  <c r="O1839" i="1"/>
  <c r="P1525" i="1"/>
  <c r="O1525" i="1"/>
  <c r="S1525" i="1"/>
  <c r="Q1525" i="1"/>
  <c r="Q1545" i="1"/>
  <c r="S1545" i="1"/>
  <c r="P1545" i="1"/>
  <c r="O1545" i="1"/>
  <c r="Q1565" i="1"/>
  <c r="P1565" i="1"/>
  <c r="O1565" i="1"/>
  <c r="S1565" i="1"/>
  <c r="Q1585" i="1"/>
  <c r="P1585" i="1"/>
  <c r="S1585" i="1"/>
  <c r="O1585" i="1"/>
  <c r="Q1662" i="1"/>
  <c r="P1662" i="1"/>
  <c r="S1662" i="1"/>
  <c r="O1662" i="1"/>
  <c r="S1715" i="1"/>
  <c r="Q1715" i="1"/>
  <c r="P1715" i="1"/>
  <c r="O1715" i="1"/>
  <c r="Q1742" i="1"/>
  <c r="P1742" i="1"/>
  <c r="S1742" i="1"/>
  <c r="O1742" i="1"/>
  <c r="Q1763" i="1"/>
  <c r="S1763" i="1"/>
  <c r="P1763" i="1"/>
  <c r="O1763" i="1"/>
  <c r="S1777" i="1"/>
  <c r="Q1777" i="1"/>
  <c r="P1777" i="1"/>
  <c r="O1777" i="1"/>
  <c r="Q1849" i="1"/>
  <c r="O1849" i="1"/>
  <c r="P1849" i="1"/>
  <c r="S1591" i="1"/>
  <c r="P1591" i="1"/>
  <c r="O1591" i="1"/>
  <c r="Q1591" i="1"/>
  <c r="S1656" i="1"/>
  <c r="P1656" i="1"/>
  <c r="O1656" i="1"/>
  <c r="Q1656" i="1"/>
  <c r="S1688" i="1"/>
  <c r="P1688" i="1"/>
  <c r="O1688" i="1"/>
  <c r="Q1688" i="1"/>
  <c r="S1723" i="1"/>
  <c r="P1723" i="1"/>
  <c r="O1723" i="1"/>
  <c r="Q1723" i="1"/>
  <c r="S1734" i="1"/>
  <c r="P1734" i="1"/>
  <c r="O1734" i="1"/>
  <c r="Q1734" i="1"/>
  <c r="S1746" i="1"/>
  <c r="P1746" i="1"/>
  <c r="Q1746" i="1"/>
  <c r="O1746" i="1"/>
  <c r="S1554" i="1"/>
  <c r="P1554" i="1"/>
  <c r="O1554" i="1"/>
  <c r="Q1554" i="1"/>
  <c r="S1574" i="1"/>
  <c r="O1574" i="1"/>
  <c r="Q1574" i="1"/>
  <c r="P1574" i="1"/>
  <c r="S1594" i="1"/>
  <c r="O1594" i="1"/>
  <c r="Q1594" i="1"/>
  <c r="P1594" i="1"/>
  <c r="S1678" i="1"/>
  <c r="Q1678" i="1"/>
  <c r="P1678" i="1"/>
  <c r="O1678" i="1"/>
  <c r="S1685" i="1"/>
  <c r="O1685" i="1"/>
  <c r="Q1685" i="1"/>
  <c r="P1685" i="1"/>
  <c r="S1698" i="1"/>
  <c r="Q1698" i="1"/>
  <c r="P1698" i="1"/>
  <c r="O1698" i="1"/>
  <c r="S1702" i="1"/>
  <c r="O1702" i="1"/>
  <c r="P1702" i="1"/>
  <c r="Q1702" i="1"/>
  <c r="S1712" i="1"/>
  <c r="Q1712" i="1"/>
  <c r="O1712" i="1"/>
  <c r="P1712" i="1"/>
  <c r="S1716" i="1"/>
  <c r="O1716" i="1"/>
  <c r="Q1716" i="1"/>
  <c r="P1716" i="1"/>
  <c r="S1798" i="1"/>
  <c r="Q1798" i="1"/>
  <c r="P1798" i="1"/>
  <c r="O1798" i="1"/>
  <c r="S1823" i="1"/>
  <c r="Q1823" i="1"/>
  <c r="O1823" i="1"/>
  <c r="P1823" i="1"/>
  <c r="Q1577" i="1"/>
  <c r="P1577" i="1"/>
  <c r="O1577" i="1"/>
  <c r="S1577" i="1"/>
  <c r="Q1597" i="1"/>
  <c r="S1597" i="1"/>
  <c r="P1597" i="1"/>
  <c r="O1597" i="1"/>
  <c r="O1650" i="1"/>
  <c r="S1650" i="1"/>
  <c r="Q1650" i="1"/>
  <c r="P1650" i="1"/>
  <c r="Q1675" i="1"/>
  <c r="S1675" i="1"/>
  <c r="P1675" i="1"/>
  <c r="O1675" i="1"/>
  <c r="S1738" i="1"/>
  <c r="Q1738" i="1"/>
  <c r="P1738" i="1"/>
  <c r="O1738" i="1"/>
  <c r="S1751" i="1"/>
  <c r="Q1751" i="1"/>
  <c r="P1751" i="1"/>
  <c r="O1751" i="1"/>
  <c r="S1755" i="1"/>
  <c r="Q1755" i="1"/>
  <c r="P1755" i="1"/>
  <c r="O1755" i="1"/>
  <c r="S1778" i="1"/>
  <c r="Q1778" i="1"/>
  <c r="P1778" i="1"/>
  <c r="O1778" i="1"/>
  <c r="S1799" i="1"/>
  <c r="Q1799" i="1"/>
  <c r="P1799" i="1"/>
  <c r="O1799" i="1"/>
  <c r="S1739" i="1"/>
  <c r="Q1739" i="1"/>
  <c r="P1739" i="1"/>
  <c r="O1739" i="1"/>
  <c r="S1815" i="1"/>
  <c r="Q1815" i="1"/>
  <c r="P1815" i="1"/>
  <c r="O1815" i="1"/>
  <c r="S1842" i="1"/>
  <c r="Q1842" i="1"/>
  <c r="P1842" i="1"/>
  <c r="O1842" i="1"/>
  <c r="S1663" i="1"/>
  <c r="Q1663" i="1"/>
  <c r="O1663" i="1"/>
  <c r="P1663" i="1"/>
  <c r="S1679" i="1"/>
  <c r="Q1679" i="1"/>
  <c r="O1679" i="1"/>
  <c r="P1679" i="1"/>
  <c r="Q1743" i="1"/>
  <c r="S1743" i="1"/>
  <c r="P1743" i="1"/>
  <c r="O1743" i="1"/>
  <c r="S1760" i="1"/>
  <c r="Q1760" i="1"/>
  <c r="P1760" i="1"/>
  <c r="O1760" i="1"/>
  <c r="S1769" i="1"/>
  <c r="O1769" i="1"/>
  <c r="Q1769" i="1"/>
  <c r="P1769" i="1"/>
  <c r="S1774" i="1"/>
  <c r="Q1774" i="1"/>
  <c r="P1774" i="1"/>
  <c r="O1774" i="1"/>
  <c r="S1779" i="1"/>
  <c r="Q1779" i="1"/>
  <c r="P1779" i="1"/>
  <c r="O1779" i="1"/>
  <c r="P1800" i="1"/>
  <c r="S1800" i="1"/>
  <c r="Q1800" i="1"/>
  <c r="O1800" i="1"/>
  <c r="S1549" i="1"/>
  <c r="Q1549" i="1"/>
  <c r="P1549" i="1"/>
  <c r="O1549" i="1"/>
  <c r="S1569" i="1"/>
  <c r="Q1569" i="1"/>
  <c r="P1569" i="1"/>
  <c r="O1569" i="1"/>
  <c r="S1589" i="1"/>
  <c r="Q1589" i="1"/>
  <c r="P1589" i="1"/>
  <c r="O1589" i="1"/>
  <c r="S1660" i="1"/>
  <c r="Q1660" i="1"/>
  <c r="P1660" i="1"/>
  <c r="O1660" i="1"/>
  <c r="S1692" i="1"/>
  <c r="Q1692" i="1"/>
  <c r="P1692" i="1"/>
  <c r="O1692" i="1"/>
  <c r="S1706" i="1"/>
  <c r="Q1706" i="1"/>
  <c r="P1706" i="1"/>
  <c r="O1706" i="1"/>
  <c r="S1728" i="1"/>
  <c r="Q1728" i="1"/>
  <c r="P1728" i="1"/>
  <c r="O1728" i="1"/>
  <c r="S1735" i="1"/>
  <c r="Q1735" i="1"/>
  <c r="P1735" i="1"/>
  <c r="O1735" i="1"/>
  <c r="Q1555" i="1"/>
  <c r="P1555" i="1"/>
  <c r="O1555" i="1"/>
  <c r="S1555" i="1"/>
  <c r="Q1575" i="1"/>
  <c r="P1575" i="1"/>
  <c r="O1575" i="1"/>
  <c r="S1575" i="1"/>
  <c r="Q1595" i="1"/>
  <c r="P1595" i="1"/>
  <c r="O1595" i="1"/>
  <c r="S1595" i="1"/>
  <c r="Q1651" i="1"/>
  <c r="P1651" i="1"/>
  <c r="O1651" i="1"/>
  <c r="S1651" i="1"/>
  <c r="S1686" i="1"/>
  <c r="Q1686" i="1"/>
  <c r="P1686" i="1"/>
  <c r="O1686" i="1"/>
  <c r="S1703" i="1"/>
  <c r="Q1703" i="1"/>
  <c r="P1703" i="1"/>
  <c r="O1703" i="1"/>
  <c r="S1717" i="1"/>
  <c r="Q1717" i="1"/>
  <c r="P1717" i="1"/>
  <c r="O1717" i="1"/>
  <c r="P1780" i="1"/>
  <c r="S1780" i="1"/>
  <c r="Q1780" i="1"/>
  <c r="O1780" i="1"/>
  <c r="S1809" i="1"/>
  <c r="O1809" i="1"/>
  <c r="Q1809" i="1"/>
  <c r="P1809" i="1"/>
  <c r="S1538" i="1"/>
  <c r="Q1538" i="1"/>
  <c r="P1538" i="1"/>
  <c r="O1538" i="1"/>
  <c r="S1558" i="1"/>
  <c r="Q1558" i="1"/>
  <c r="P1558" i="1"/>
  <c r="O1558" i="1"/>
  <c r="S1578" i="1"/>
  <c r="Q1578" i="1"/>
  <c r="P1578" i="1"/>
  <c r="O1578" i="1"/>
  <c r="S1598" i="1"/>
  <c r="Q1598" i="1"/>
  <c r="P1598" i="1"/>
  <c r="O1598" i="1"/>
  <c r="S1645" i="1"/>
  <c r="Q1645" i="1"/>
  <c r="P1645" i="1"/>
  <c r="O1645" i="1"/>
  <c r="S1648" i="1"/>
  <c r="Q1648" i="1"/>
  <c r="P1648" i="1"/>
  <c r="O1648" i="1"/>
  <c r="S1835" i="1"/>
  <c r="Q1835" i="1"/>
  <c r="P1835" i="1"/>
  <c r="O1835" i="1"/>
  <c r="S1461" i="1"/>
  <c r="P1461" i="1"/>
  <c r="Q1461" i="1"/>
  <c r="O1461" i="1"/>
  <c r="S1481" i="1"/>
  <c r="P1481" i="1"/>
  <c r="Q1481" i="1"/>
  <c r="O1481" i="1"/>
  <c r="S1501" i="1"/>
  <c r="P1501" i="1"/>
  <c r="O1501" i="1"/>
  <c r="Q1501" i="1"/>
  <c r="S1521" i="1"/>
  <c r="P1521" i="1"/>
  <c r="O1521" i="1"/>
  <c r="Q1521" i="1"/>
  <c r="S1541" i="1"/>
  <c r="P1541" i="1"/>
  <c r="O1541" i="1"/>
  <c r="Q1541" i="1"/>
  <c r="S1561" i="1"/>
  <c r="P1561" i="1"/>
  <c r="O1561" i="1"/>
  <c r="Q1561" i="1"/>
  <c r="S1581" i="1"/>
  <c r="P1581" i="1"/>
  <c r="O1581" i="1"/>
  <c r="Q1581" i="1"/>
  <c r="S1601" i="1"/>
  <c r="P1601" i="1"/>
  <c r="O1601" i="1"/>
  <c r="Q1601" i="1"/>
  <c r="O1630" i="1"/>
  <c r="S1630" i="1"/>
  <c r="Q1630" i="1"/>
  <c r="P1630" i="1"/>
  <c r="S1636" i="1"/>
  <c r="P1636" i="1"/>
  <c r="O1636" i="1"/>
  <c r="Q1636" i="1"/>
  <c r="S1639" i="1"/>
  <c r="P1639" i="1"/>
  <c r="O1639" i="1"/>
  <c r="Q1639" i="1"/>
  <c r="S1642" i="1"/>
  <c r="P1642" i="1"/>
  <c r="O1642" i="1"/>
  <c r="Q1642" i="1"/>
  <c r="O1670" i="1"/>
  <c r="S1670" i="1"/>
  <c r="Q1670" i="1"/>
  <c r="P1670" i="1"/>
  <c r="S1683" i="1"/>
  <c r="Q1683" i="1"/>
  <c r="P1683" i="1"/>
  <c r="O1683" i="1"/>
  <c r="S1725" i="1"/>
  <c r="Q1725" i="1"/>
  <c r="P1725" i="1"/>
  <c r="O1725" i="1"/>
  <c r="S1896" i="1"/>
  <c r="Q1896" i="1"/>
  <c r="P1896" i="1"/>
  <c r="O1896" i="1"/>
  <c r="Q1484" i="1"/>
  <c r="O1484" i="1"/>
  <c r="S1484" i="1"/>
  <c r="P1484" i="1"/>
  <c r="Q1504" i="1"/>
  <c r="O1504" i="1"/>
  <c r="S1504" i="1"/>
  <c r="P1504" i="1"/>
  <c r="Q1524" i="1"/>
  <c r="O1524" i="1"/>
  <c r="S1524" i="1"/>
  <c r="P1524" i="1"/>
  <c r="Q1544" i="1"/>
  <c r="O1544" i="1"/>
  <c r="S1544" i="1"/>
  <c r="P1544" i="1"/>
  <c r="Q1564" i="1"/>
  <c r="O1564" i="1"/>
  <c r="S1564" i="1"/>
  <c r="P1564" i="1"/>
  <c r="Q1584" i="1"/>
  <c r="O1584" i="1"/>
  <c r="S1584" i="1"/>
  <c r="P1584" i="1"/>
  <c r="P1667" i="1"/>
  <c r="S1667" i="1"/>
  <c r="Q1667" i="1"/>
  <c r="O1667" i="1"/>
  <c r="Q1700" i="1"/>
  <c r="P1700" i="1"/>
  <c r="O1700" i="1"/>
  <c r="S1700" i="1"/>
  <c r="Q1714" i="1"/>
  <c r="P1714" i="1"/>
  <c r="O1714" i="1"/>
  <c r="S1714" i="1"/>
  <c r="S1740" i="1"/>
  <c r="Q1740" i="1"/>
  <c r="P1740" i="1"/>
  <c r="O1740" i="1"/>
  <c r="S1757" i="1"/>
  <c r="Q1757" i="1"/>
  <c r="P1757" i="1"/>
  <c r="O1757" i="1"/>
  <c r="S1766" i="1"/>
  <c r="P1766" i="1"/>
  <c r="Q1766" i="1"/>
  <c r="O1766" i="1"/>
  <c r="S1775" i="1"/>
  <c r="Q1775" i="1"/>
  <c r="P1775" i="1"/>
  <c r="O1775" i="1"/>
  <c r="Q1387" i="1"/>
  <c r="S1387" i="1"/>
  <c r="P1387" i="1"/>
  <c r="O1387" i="1"/>
  <c r="P1407" i="1"/>
  <c r="O1407" i="1"/>
  <c r="S1407" i="1"/>
  <c r="Q1407" i="1"/>
  <c r="Q1427" i="1"/>
  <c r="O1427" i="1"/>
  <c r="S1427" i="1"/>
  <c r="P1427" i="1"/>
  <c r="Q1447" i="1"/>
  <c r="P1447" i="1"/>
  <c r="S1447" i="1"/>
  <c r="O1447" i="1"/>
  <c r="Q1467" i="1"/>
  <c r="P1467" i="1"/>
  <c r="S1467" i="1"/>
  <c r="O1467" i="1"/>
  <c r="Q1487" i="1"/>
  <c r="P1487" i="1"/>
  <c r="S1487" i="1"/>
  <c r="O1487" i="1"/>
  <c r="Q1507" i="1"/>
  <c r="P1507" i="1"/>
  <c r="S1507" i="1"/>
  <c r="O1507" i="1"/>
  <c r="Q1527" i="1"/>
  <c r="P1527" i="1"/>
  <c r="O1527" i="1"/>
  <c r="S1527" i="1"/>
  <c r="Q1547" i="1"/>
  <c r="P1547" i="1"/>
  <c r="S1547" i="1"/>
  <c r="O1547" i="1"/>
  <c r="Q1567" i="1"/>
  <c r="P1567" i="1"/>
  <c r="S1567" i="1"/>
  <c r="O1567" i="1"/>
  <c r="Q1587" i="1"/>
  <c r="P1587" i="1"/>
  <c r="S1587" i="1"/>
  <c r="O1587" i="1"/>
  <c r="Q1680" i="1"/>
  <c r="P1680" i="1"/>
  <c r="O1680" i="1"/>
  <c r="S1680" i="1"/>
  <c r="P1762" i="1"/>
  <c r="Q1762" i="1"/>
  <c r="O1762" i="1"/>
  <c r="S1762" i="1"/>
  <c r="Q1771" i="1"/>
  <c r="P1771" i="1"/>
  <c r="O1771" i="1"/>
  <c r="S1771" i="1"/>
  <c r="S1795" i="1"/>
  <c r="Q1795" i="1"/>
  <c r="P1795" i="1"/>
  <c r="O1795" i="1"/>
  <c r="Q1803" i="1"/>
  <c r="O1803" i="1"/>
  <c r="S1803" i="1"/>
  <c r="P1803" i="1"/>
  <c r="S1846" i="1"/>
  <c r="Q1846" i="1"/>
  <c r="O1846" i="1"/>
  <c r="P1846" i="1"/>
  <c r="O1661" i="1"/>
  <c r="Q1661" i="1"/>
  <c r="P1661" i="1"/>
  <c r="S1661" i="1"/>
  <c r="O1690" i="1"/>
  <c r="Q1690" i="1"/>
  <c r="P1690" i="1"/>
  <c r="S1690" i="1"/>
  <c r="P1722" i="1"/>
  <c r="O1722" i="1"/>
  <c r="S1722" i="1"/>
  <c r="Q1722" i="1"/>
  <c r="P1745" i="1"/>
  <c r="O1745" i="1"/>
  <c r="S1745" i="1"/>
  <c r="Q1745" i="1"/>
  <c r="S1819" i="1"/>
  <c r="Q1819" i="1"/>
  <c r="P1819" i="1"/>
  <c r="O1819" i="1"/>
  <c r="S1915" i="1"/>
  <c r="Q1915" i="1"/>
  <c r="P1915" i="1"/>
  <c r="O1915" i="1"/>
  <c r="Q1433" i="1"/>
  <c r="O1433" i="1"/>
  <c r="P1433" i="1"/>
  <c r="S1433" i="1"/>
  <c r="O1453" i="1"/>
  <c r="P1453" i="1"/>
  <c r="S1453" i="1"/>
  <c r="Q1453" i="1"/>
  <c r="O1473" i="1"/>
  <c r="S1473" i="1"/>
  <c r="Q1473" i="1"/>
  <c r="P1473" i="1"/>
  <c r="O1493" i="1"/>
  <c r="S1493" i="1"/>
  <c r="Q1493" i="1"/>
  <c r="P1493" i="1"/>
  <c r="O1513" i="1"/>
  <c r="S1513" i="1"/>
  <c r="Q1513" i="1"/>
  <c r="P1513" i="1"/>
  <c r="O1533" i="1"/>
  <c r="S1533" i="1"/>
  <c r="Q1533" i="1"/>
  <c r="P1533" i="1"/>
  <c r="O1553" i="1"/>
  <c r="Q1553" i="1"/>
  <c r="S1553" i="1"/>
  <c r="P1553" i="1"/>
  <c r="O1573" i="1"/>
  <c r="Q1573" i="1"/>
  <c r="S1573" i="1"/>
  <c r="P1573" i="1"/>
  <c r="O1593" i="1"/>
  <c r="Q1593" i="1"/>
  <c r="S1593" i="1"/>
  <c r="P1593" i="1"/>
  <c r="Q1655" i="1"/>
  <c r="O1655" i="1"/>
  <c r="S1655" i="1"/>
  <c r="P1655" i="1"/>
  <c r="S1658" i="1"/>
  <c r="P1658" i="1"/>
  <c r="O1658" i="1"/>
  <c r="Q1658" i="1"/>
  <c r="O1677" i="1"/>
  <c r="Q1677" i="1"/>
  <c r="S1677" i="1"/>
  <c r="P1677" i="1"/>
  <c r="O1697" i="1"/>
  <c r="Q1697" i="1"/>
  <c r="S1697" i="1"/>
  <c r="P1697" i="1"/>
  <c r="O1711" i="1"/>
  <c r="Q1711" i="1"/>
  <c r="S1711" i="1"/>
  <c r="P1711" i="1"/>
  <c r="S1729" i="1"/>
  <c r="O1729" i="1"/>
  <c r="Q1729" i="1"/>
  <c r="P1729" i="1"/>
  <c r="S1749" i="1"/>
  <c r="O1749" i="1"/>
  <c r="P1749" i="1"/>
  <c r="Q1749" i="1"/>
  <c r="S1789" i="1"/>
  <c r="O1789" i="1"/>
  <c r="P1789" i="1"/>
  <c r="Q1789" i="1"/>
  <c r="Q1456" i="1"/>
  <c r="O1456" i="1"/>
  <c r="S1456" i="1"/>
  <c r="P1456" i="1"/>
  <c r="S1476" i="1"/>
  <c r="Q1476" i="1"/>
  <c r="P1476" i="1"/>
  <c r="O1476" i="1"/>
  <c r="S1496" i="1"/>
  <c r="P1496" i="1"/>
  <c r="O1496" i="1"/>
  <c r="Q1496" i="1"/>
  <c r="Q1516" i="1"/>
  <c r="S1516" i="1"/>
  <c r="P1516" i="1"/>
  <c r="O1516" i="1"/>
  <c r="Q1536" i="1"/>
  <c r="S1536" i="1"/>
  <c r="P1536" i="1"/>
  <c r="O1536" i="1"/>
  <c r="Q1556" i="1"/>
  <c r="P1556" i="1"/>
  <c r="S1556" i="1"/>
  <c r="O1556" i="1"/>
  <c r="S1576" i="1"/>
  <c r="Q1576" i="1"/>
  <c r="P1576" i="1"/>
  <c r="O1576" i="1"/>
  <c r="S1596" i="1"/>
  <c r="Q1596" i="1"/>
  <c r="P1596" i="1"/>
  <c r="O1596" i="1"/>
  <c r="Q1652" i="1"/>
  <c r="P1652" i="1"/>
  <c r="S1652" i="1"/>
  <c r="O1652" i="1"/>
  <c r="S1674" i="1"/>
  <c r="Q1674" i="1"/>
  <c r="P1674" i="1"/>
  <c r="O1674" i="1"/>
  <c r="S1718" i="1"/>
  <c r="Q1718" i="1"/>
  <c r="P1718" i="1"/>
  <c r="O1718" i="1"/>
  <c r="S1829" i="1"/>
  <c r="Q1829" i="1"/>
  <c r="O1829" i="1"/>
  <c r="P1829" i="1"/>
  <c r="S2016" i="1"/>
  <c r="Q2016" i="1"/>
  <c r="O2016" i="1"/>
  <c r="P2016" i="1"/>
  <c r="Q1782" i="1"/>
  <c r="P1782" i="1"/>
  <c r="O1782" i="1"/>
  <c r="S1782" i="1"/>
  <c r="S1802" i="1"/>
  <c r="Q1802" i="1"/>
  <c r="P1802" i="1"/>
  <c r="O1802" i="1"/>
  <c r="S1822" i="1"/>
  <c r="Q1822" i="1"/>
  <c r="P1822" i="1"/>
  <c r="O1822" i="1"/>
  <c r="S1845" i="1"/>
  <c r="Q1845" i="1"/>
  <c r="P1845" i="1"/>
  <c r="O1845" i="1"/>
  <c r="Q1848" i="1"/>
  <c r="P1848" i="1"/>
  <c r="O1848" i="1"/>
  <c r="O1894" i="1"/>
  <c r="S1894" i="1"/>
  <c r="Q1894" i="1"/>
  <c r="P1894" i="1"/>
  <c r="O2003" i="1"/>
  <c r="P2003" i="1"/>
  <c r="S2003" i="1"/>
  <c r="Q2003" i="1"/>
  <c r="S2024" i="1"/>
  <c r="P2024" i="1"/>
  <c r="Q2024" i="1"/>
  <c r="O2024" i="1"/>
  <c r="O1765" i="1"/>
  <c r="S1765" i="1"/>
  <c r="Q1765" i="1"/>
  <c r="P1765" i="1"/>
  <c r="Q1785" i="1"/>
  <c r="P1785" i="1"/>
  <c r="O1785" i="1"/>
  <c r="S1785" i="1"/>
  <c r="S1805" i="1"/>
  <c r="Q1805" i="1"/>
  <c r="P1805" i="1"/>
  <c r="O1805" i="1"/>
  <c r="S1825" i="1"/>
  <c r="Q1825" i="1"/>
  <c r="P1825" i="1"/>
  <c r="O1825" i="1"/>
  <c r="S1902" i="1"/>
  <c r="P1902" i="1"/>
  <c r="Q1902" i="1"/>
  <c r="O1902" i="1"/>
  <c r="S1922" i="1"/>
  <c r="P1922" i="1"/>
  <c r="Q1922" i="1"/>
  <c r="O1922" i="1"/>
  <c r="S1926" i="1"/>
  <c r="Q1926" i="1"/>
  <c r="P1926" i="1"/>
  <c r="O1926" i="1"/>
  <c r="O1934" i="1"/>
  <c r="S1934" i="1"/>
  <c r="Q1934" i="1"/>
  <c r="P1934" i="1"/>
  <c r="O2072" i="1"/>
  <c r="Q2072" i="1"/>
  <c r="P2072" i="1"/>
  <c r="S1748" i="1"/>
  <c r="Q1748" i="1"/>
  <c r="P1748" i="1"/>
  <c r="O1748" i="1"/>
  <c r="S1768" i="1"/>
  <c r="Q1768" i="1"/>
  <c r="P1768" i="1"/>
  <c r="O1768" i="1"/>
  <c r="Q1788" i="1"/>
  <c r="P1788" i="1"/>
  <c r="O1788" i="1"/>
  <c r="S1788" i="1"/>
  <c r="Q1808" i="1"/>
  <c r="P1808" i="1"/>
  <c r="O1808" i="1"/>
  <c r="S1808" i="1"/>
  <c r="Q1828" i="1"/>
  <c r="P1828" i="1"/>
  <c r="O1828" i="1"/>
  <c r="S1828" i="1"/>
  <c r="S1906" i="1"/>
  <c r="Q1906" i="1"/>
  <c r="P1906" i="1"/>
  <c r="O1906" i="1"/>
  <c r="S2010" i="1"/>
  <c r="Q2010" i="1"/>
  <c r="P2010" i="1"/>
  <c r="O2010" i="1"/>
  <c r="S1791" i="1"/>
  <c r="P1791" i="1"/>
  <c r="O1791" i="1"/>
  <c r="Q1791" i="1"/>
  <c r="S1811" i="1"/>
  <c r="Q1811" i="1"/>
  <c r="P1811" i="1"/>
  <c r="O1811" i="1"/>
  <c r="S1831" i="1"/>
  <c r="Q1831" i="1"/>
  <c r="P1831" i="1"/>
  <c r="O1831" i="1"/>
  <c r="O1914" i="1"/>
  <c r="S1914" i="1"/>
  <c r="Q1914" i="1"/>
  <c r="P1914" i="1"/>
  <c r="Q1939" i="1"/>
  <c r="S1939" i="1"/>
  <c r="P1939" i="1"/>
  <c r="O1939" i="1"/>
  <c r="O1943" i="1"/>
  <c r="S1943" i="1"/>
  <c r="Q1943" i="1"/>
  <c r="P1943" i="1"/>
  <c r="O1794" i="1"/>
  <c r="S1794" i="1"/>
  <c r="Q1794" i="1"/>
  <c r="P1794" i="1"/>
  <c r="P1814" i="1"/>
  <c r="O1814" i="1"/>
  <c r="S1814" i="1"/>
  <c r="Q1814" i="1"/>
  <c r="P1834" i="1"/>
  <c r="O1834" i="1"/>
  <c r="S1834" i="1"/>
  <c r="Q1834" i="1"/>
  <c r="Q1899" i="1"/>
  <c r="S1899" i="1"/>
  <c r="P1899" i="1"/>
  <c r="O1899" i="1"/>
  <c r="S1797" i="1"/>
  <c r="Q1797" i="1"/>
  <c r="P1797" i="1"/>
  <c r="O1797" i="1"/>
  <c r="S1817" i="1"/>
  <c r="Q1817" i="1"/>
  <c r="O1817" i="1"/>
  <c r="P1817" i="1"/>
  <c r="S1837" i="1"/>
  <c r="Q1837" i="1"/>
  <c r="O1837" i="1"/>
  <c r="P1837" i="1"/>
  <c r="P1853" i="1"/>
  <c r="Q1853" i="1"/>
  <c r="O1853" i="1"/>
  <c r="Q1919" i="1"/>
  <c r="P1919" i="1"/>
  <c r="O1919" i="1"/>
  <c r="S1919" i="1"/>
  <c r="S2025" i="1"/>
  <c r="Q2025" i="1"/>
  <c r="O2025" i="1"/>
  <c r="P2025" i="1"/>
  <c r="P1820" i="1"/>
  <c r="O1820" i="1"/>
  <c r="S1820" i="1"/>
  <c r="Q1820" i="1"/>
  <c r="P1840" i="1"/>
  <c r="S1840" i="1"/>
  <c r="Q1840" i="1"/>
  <c r="O1840" i="1"/>
  <c r="P1843" i="1"/>
  <c r="S1843" i="1"/>
  <c r="Q1843" i="1"/>
  <c r="O1843" i="1"/>
  <c r="Q1895" i="1"/>
  <c r="P1895" i="1"/>
  <c r="O1895" i="1"/>
  <c r="S1895" i="1"/>
  <c r="S1903" i="1"/>
  <c r="P1903" i="1"/>
  <c r="O1903" i="1"/>
  <c r="Q1903" i="1"/>
  <c r="S1923" i="1"/>
  <c r="P1923" i="1"/>
  <c r="O1923" i="1"/>
  <c r="Q1923" i="1"/>
  <c r="P1931" i="1"/>
  <c r="S1931" i="1"/>
  <c r="Q1931" i="1"/>
  <c r="O1931" i="1"/>
  <c r="S1999" i="1"/>
  <c r="O1999" i="1"/>
  <c r="Q1999" i="1"/>
  <c r="P1999" i="1"/>
  <c r="S1935" i="1"/>
  <c r="Q1935" i="1"/>
  <c r="P1935" i="1"/>
  <c r="O1935" i="1"/>
  <c r="S1993" i="1"/>
  <c r="O1993" i="1"/>
  <c r="Q1993" i="1"/>
  <c r="P1993" i="1"/>
  <c r="O2012" i="1"/>
  <c r="S2012" i="1"/>
  <c r="Q2012" i="1"/>
  <c r="P2012" i="1"/>
  <c r="S1786" i="1"/>
  <c r="P1786" i="1"/>
  <c r="Q1786" i="1"/>
  <c r="O1786" i="1"/>
  <c r="S1806" i="1"/>
  <c r="P1806" i="1"/>
  <c r="Q1806" i="1"/>
  <c r="O1806" i="1"/>
  <c r="S1826" i="1"/>
  <c r="P1826" i="1"/>
  <c r="Q1826" i="1"/>
  <c r="O1826" i="1"/>
  <c r="P1911" i="1"/>
  <c r="S1911" i="1"/>
  <c r="Q1911" i="1"/>
  <c r="O1911" i="1"/>
  <c r="Q1957" i="1"/>
  <c r="P1957" i="1"/>
  <c r="S1957" i="1"/>
  <c r="O1957" i="1"/>
  <c r="S2019" i="1"/>
  <c r="Q2019" i="1"/>
  <c r="O2019" i="1"/>
  <c r="P2019" i="1"/>
  <c r="S1936" i="1"/>
  <c r="Q1936" i="1"/>
  <c r="P1936" i="1"/>
  <c r="O1936" i="1"/>
  <c r="P1940" i="1"/>
  <c r="S1940" i="1"/>
  <c r="Q1940" i="1"/>
  <c r="O1940" i="1"/>
  <c r="S1732" i="1"/>
  <c r="Q1732" i="1"/>
  <c r="P1732" i="1"/>
  <c r="O1732" i="1"/>
  <c r="S1752" i="1"/>
  <c r="Q1752" i="1"/>
  <c r="P1752" i="1"/>
  <c r="O1752" i="1"/>
  <c r="S1772" i="1"/>
  <c r="Q1772" i="1"/>
  <c r="P1772" i="1"/>
  <c r="O1772" i="1"/>
  <c r="S1792" i="1"/>
  <c r="Q1792" i="1"/>
  <c r="P1792" i="1"/>
  <c r="O1792" i="1"/>
  <c r="S1812" i="1"/>
  <c r="Q1812" i="1"/>
  <c r="P1812" i="1"/>
  <c r="O1812" i="1"/>
  <c r="S1832" i="1"/>
  <c r="Q1832" i="1"/>
  <c r="P1832" i="1"/>
  <c r="O1832" i="1"/>
  <c r="S1900" i="1"/>
  <c r="Q1900" i="1"/>
  <c r="P1900" i="1"/>
  <c r="O1900" i="1"/>
  <c r="S1854" i="1"/>
  <c r="Q1854" i="1"/>
  <c r="P1854" i="1"/>
  <c r="O1854" i="1"/>
  <c r="S1916" i="1"/>
  <c r="Q1916" i="1"/>
  <c r="P1916" i="1"/>
  <c r="O1916" i="1"/>
  <c r="S1920" i="1"/>
  <c r="Q1920" i="1"/>
  <c r="P1920" i="1"/>
  <c r="O1920" i="1"/>
  <c r="Q1945" i="1"/>
  <c r="S1945" i="1"/>
  <c r="P1945" i="1"/>
  <c r="O1945" i="1"/>
  <c r="S1994" i="1"/>
  <c r="Q1994" i="1"/>
  <c r="P1994" i="1"/>
  <c r="O1994" i="1"/>
  <c r="S1818" i="1"/>
  <c r="Q1818" i="1"/>
  <c r="P1818" i="1"/>
  <c r="O1818" i="1"/>
  <c r="S1838" i="1"/>
  <c r="Q1838" i="1"/>
  <c r="P1838" i="1"/>
  <c r="O1838" i="1"/>
  <c r="S1932" i="1"/>
  <c r="Q1932" i="1"/>
  <c r="P1932" i="1"/>
  <c r="O1932" i="1"/>
  <c r="S2021" i="1"/>
  <c r="O2021" i="1"/>
  <c r="Q2021" i="1"/>
  <c r="P2021" i="1"/>
  <c r="P1701" i="1"/>
  <c r="O1701" i="1"/>
  <c r="Q1701" i="1"/>
  <c r="S1701" i="1"/>
  <c r="Q1721" i="1"/>
  <c r="P1721" i="1"/>
  <c r="O1721" i="1"/>
  <c r="S1721" i="1"/>
  <c r="S1741" i="1"/>
  <c r="Q1741" i="1"/>
  <c r="P1741" i="1"/>
  <c r="O1741" i="1"/>
  <c r="S1761" i="1"/>
  <c r="Q1761" i="1"/>
  <c r="P1761" i="1"/>
  <c r="O1761" i="1"/>
  <c r="S1781" i="1"/>
  <c r="Q1781" i="1"/>
  <c r="P1781" i="1"/>
  <c r="O1781" i="1"/>
  <c r="S1801" i="1"/>
  <c r="Q1801" i="1"/>
  <c r="P1801" i="1"/>
  <c r="O1801" i="1"/>
  <c r="S1821" i="1"/>
  <c r="Q1821" i="1"/>
  <c r="P1821" i="1"/>
  <c r="O1821" i="1"/>
  <c r="S1844" i="1"/>
  <c r="Q1844" i="1"/>
  <c r="P1844" i="1"/>
  <c r="O1844" i="1"/>
  <c r="Q1847" i="1"/>
  <c r="P1847" i="1"/>
  <c r="O1847" i="1"/>
  <c r="Q1850" i="1"/>
  <c r="P1850" i="1"/>
  <c r="O1850" i="1"/>
  <c r="S2007" i="1"/>
  <c r="Q2007" i="1"/>
  <c r="P2007" i="1"/>
  <c r="O2007" i="1"/>
  <c r="Q1644" i="1"/>
  <c r="P1644" i="1"/>
  <c r="S1644" i="1"/>
  <c r="O1644" i="1"/>
  <c r="Q1664" i="1"/>
  <c r="S1664" i="1"/>
  <c r="P1664" i="1"/>
  <c r="O1664" i="1"/>
  <c r="Q1684" i="1"/>
  <c r="O1684" i="1"/>
  <c r="P1684" i="1"/>
  <c r="S1684" i="1"/>
  <c r="Q1704" i="1"/>
  <c r="O1704" i="1"/>
  <c r="P1704" i="1"/>
  <c r="S1704" i="1"/>
  <c r="Q1724" i="1"/>
  <c r="P1724" i="1"/>
  <c r="O1724" i="1"/>
  <c r="S1724" i="1"/>
  <c r="Q1744" i="1"/>
  <c r="P1744" i="1"/>
  <c r="O1744" i="1"/>
  <c r="S1744" i="1"/>
  <c r="Q1764" i="1"/>
  <c r="P1764" i="1"/>
  <c r="O1764" i="1"/>
  <c r="S1764" i="1"/>
  <c r="Q1784" i="1"/>
  <c r="P1784" i="1"/>
  <c r="O1784" i="1"/>
  <c r="S1784" i="1"/>
  <c r="Q1804" i="1"/>
  <c r="P1804" i="1"/>
  <c r="O1804" i="1"/>
  <c r="S1804" i="1"/>
  <c r="Q1824" i="1"/>
  <c r="P1824" i="1"/>
  <c r="O1824" i="1"/>
  <c r="S1824" i="1"/>
  <c r="Q1851" i="1"/>
  <c r="P1851" i="1"/>
  <c r="O1851" i="1"/>
  <c r="S1893" i="1"/>
  <c r="Q1893" i="1"/>
  <c r="P1893" i="1"/>
  <c r="O1893" i="1"/>
  <c r="S1912" i="1"/>
  <c r="Q1912" i="1"/>
  <c r="P1912" i="1"/>
  <c r="O1912" i="1"/>
  <c r="P1687" i="1"/>
  <c r="O1687" i="1"/>
  <c r="S1687" i="1"/>
  <c r="Q1687" i="1"/>
  <c r="P1707" i="1"/>
  <c r="S1707" i="1"/>
  <c r="Q1707" i="1"/>
  <c r="O1707" i="1"/>
  <c r="P1727" i="1"/>
  <c r="O1727" i="1"/>
  <c r="S1727" i="1"/>
  <c r="Q1727" i="1"/>
  <c r="Q1747" i="1"/>
  <c r="P1747" i="1"/>
  <c r="O1747" i="1"/>
  <c r="S1747" i="1"/>
  <c r="Q1767" i="1"/>
  <c r="P1767" i="1"/>
  <c r="O1767" i="1"/>
  <c r="S1767" i="1"/>
  <c r="Q1787" i="1"/>
  <c r="P1787" i="1"/>
  <c r="O1787" i="1"/>
  <c r="S1787" i="1"/>
  <c r="Q1807" i="1"/>
  <c r="P1807" i="1"/>
  <c r="O1807" i="1"/>
  <c r="S1807" i="1"/>
  <c r="Q1827" i="1"/>
  <c r="P1827" i="1"/>
  <c r="O1827" i="1"/>
  <c r="S1827" i="1"/>
  <c r="S1933" i="1"/>
  <c r="Q1933" i="1"/>
  <c r="P1933" i="1"/>
  <c r="O1933" i="1"/>
  <c r="S2002" i="1"/>
  <c r="P2002" i="1"/>
  <c r="Q2002" i="1"/>
  <c r="O2002" i="1"/>
  <c r="O1710" i="1"/>
  <c r="S1710" i="1"/>
  <c r="Q1710" i="1"/>
  <c r="P1710" i="1"/>
  <c r="O1730" i="1"/>
  <c r="S1730" i="1"/>
  <c r="Q1730" i="1"/>
  <c r="P1730" i="1"/>
  <c r="P1750" i="1"/>
  <c r="O1750" i="1"/>
  <c r="S1750" i="1"/>
  <c r="Q1750" i="1"/>
  <c r="P1770" i="1"/>
  <c r="O1770" i="1"/>
  <c r="S1770" i="1"/>
  <c r="Q1770" i="1"/>
  <c r="P1790" i="1"/>
  <c r="O1790" i="1"/>
  <c r="S1790" i="1"/>
  <c r="Q1790" i="1"/>
  <c r="P1810" i="1"/>
  <c r="O1810" i="1"/>
  <c r="S1810" i="1"/>
  <c r="Q1810" i="1"/>
  <c r="P1830" i="1"/>
  <c r="O1830" i="1"/>
  <c r="S1830" i="1"/>
  <c r="Q1830" i="1"/>
  <c r="O1925" i="1"/>
  <c r="Q1925" i="1"/>
  <c r="P1925" i="1"/>
  <c r="S1925" i="1"/>
  <c r="S1929" i="1"/>
  <c r="Q1929" i="1"/>
  <c r="P1929" i="1"/>
  <c r="O1929" i="1"/>
  <c r="S1633" i="1"/>
  <c r="Q1633" i="1"/>
  <c r="P1633" i="1"/>
  <c r="O1633" i="1"/>
  <c r="S1653" i="1"/>
  <c r="P1653" i="1"/>
  <c r="O1653" i="1"/>
  <c r="Q1653" i="1"/>
  <c r="S1673" i="1"/>
  <c r="Q1673" i="1"/>
  <c r="P1673" i="1"/>
  <c r="O1673" i="1"/>
  <c r="S1693" i="1"/>
  <c r="Q1693" i="1"/>
  <c r="P1693" i="1"/>
  <c r="O1693" i="1"/>
  <c r="S1713" i="1"/>
  <c r="P1713" i="1"/>
  <c r="O1713" i="1"/>
  <c r="Q1713" i="1"/>
  <c r="P1733" i="1"/>
  <c r="O1733" i="1"/>
  <c r="S1733" i="1"/>
  <c r="Q1733" i="1"/>
  <c r="O1753" i="1"/>
  <c r="S1753" i="1"/>
  <c r="Q1753" i="1"/>
  <c r="P1753" i="1"/>
  <c r="O1773" i="1"/>
  <c r="S1773" i="1"/>
  <c r="Q1773" i="1"/>
  <c r="P1773" i="1"/>
  <c r="O1793" i="1"/>
  <c r="S1793" i="1"/>
  <c r="Q1793" i="1"/>
  <c r="P1793" i="1"/>
  <c r="O1813" i="1"/>
  <c r="S1813" i="1"/>
  <c r="Q1813" i="1"/>
  <c r="P1813" i="1"/>
  <c r="O1833" i="1"/>
  <c r="S1833" i="1"/>
  <c r="Q1833" i="1"/>
  <c r="P1833" i="1"/>
  <c r="O1905" i="1"/>
  <c r="P1905" i="1"/>
  <c r="S1905" i="1"/>
  <c r="Q1905" i="1"/>
  <c r="S1913" i="1"/>
  <c r="O1913" i="1"/>
  <c r="Q1913" i="1"/>
  <c r="P1913" i="1"/>
  <c r="Q1942" i="1"/>
  <c r="O1942" i="1"/>
  <c r="S1942" i="1"/>
  <c r="P1942" i="1"/>
  <c r="S1996" i="1"/>
  <c r="O1996" i="1"/>
  <c r="P1996" i="1"/>
  <c r="Q1996" i="1"/>
  <c r="S1736" i="1"/>
  <c r="Q1736" i="1"/>
  <c r="P1736" i="1"/>
  <c r="O1736" i="1"/>
  <c r="S1756" i="1"/>
  <c r="Q1756" i="1"/>
  <c r="P1756" i="1"/>
  <c r="O1756" i="1"/>
  <c r="Q1776" i="1"/>
  <c r="P1776" i="1"/>
  <c r="O1776" i="1"/>
  <c r="S1776" i="1"/>
  <c r="S1796" i="1"/>
  <c r="Q1796" i="1"/>
  <c r="P1796" i="1"/>
  <c r="O1796" i="1"/>
  <c r="S1816" i="1"/>
  <c r="Q1816" i="1"/>
  <c r="P1816" i="1"/>
  <c r="O1816" i="1"/>
  <c r="S1836" i="1"/>
  <c r="Q1836" i="1"/>
  <c r="P1836" i="1"/>
  <c r="O1836" i="1"/>
  <c r="Q1852" i="1"/>
  <c r="P1852" i="1"/>
  <c r="O1852" i="1"/>
  <c r="S1909" i="1"/>
  <c r="Q1909" i="1"/>
  <c r="P1909" i="1"/>
  <c r="O1909" i="1"/>
  <c r="Q2005" i="1"/>
  <c r="S2005" i="1"/>
  <c r="P2005" i="1"/>
  <c r="O2005" i="1"/>
  <c r="S2062" i="1"/>
  <c r="Q2062" i="1"/>
  <c r="O2062" i="1"/>
  <c r="P2062" i="1"/>
  <c r="P2069" i="1"/>
  <c r="S2069" i="1"/>
  <c r="Q2069" i="1"/>
  <c r="O2069" i="1"/>
  <c r="S2120" i="1"/>
  <c r="O2120" i="1"/>
  <c r="Q2120" i="1"/>
  <c r="P2120" i="1"/>
  <c r="S2130" i="1"/>
  <c r="Q2130" i="1"/>
  <c r="P2130" i="1"/>
  <c r="O2130" i="1"/>
  <c r="S2141" i="1"/>
  <c r="Q2141" i="1"/>
  <c r="P2141" i="1"/>
  <c r="O2141" i="1"/>
  <c r="S2230" i="1"/>
  <c r="Q2230" i="1"/>
  <c r="O2230" i="1"/>
  <c r="P2230" i="1"/>
  <c r="S2110" i="1"/>
  <c r="Q2110" i="1"/>
  <c r="P2110" i="1"/>
  <c r="O2110" i="1"/>
  <c r="S2147" i="1"/>
  <c r="Q2147" i="1"/>
  <c r="P2147" i="1"/>
  <c r="O2147" i="1"/>
  <c r="S2173" i="1"/>
  <c r="Q2173" i="1"/>
  <c r="P2173" i="1"/>
  <c r="O2173" i="1"/>
  <c r="S2263" i="1"/>
  <c r="Q2263" i="1"/>
  <c r="P2263" i="1"/>
  <c r="O2263" i="1"/>
  <c r="Q1908" i="1"/>
  <c r="S1908" i="1"/>
  <c r="P1908" i="1"/>
  <c r="O1908" i="1"/>
  <c r="Q1928" i="1"/>
  <c r="S1928" i="1"/>
  <c r="P1928" i="1"/>
  <c r="O1928" i="1"/>
  <c r="Q2018" i="1"/>
  <c r="S2018" i="1"/>
  <c r="P2018" i="1"/>
  <c r="O2018" i="1"/>
  <c r="Q2126" i="1"/>
  <c r="S2126" i="1"/>
  <c r="P2126" i="1"/>
  <c r="O2126" i="1"/>
  <c r="S2181" i="1"/>
  <c r="Q2181" i="1"/>
  <c r="O2181" i="1"/>
  <c r="P2181" i="1"/>
  <c r="S2253" i="1"/>
  <c r="Q2253" i="1"/>
  <c r="P2253" i="1"/>
  <c r="O2253" i="1"/>
  <c r="S2197" i="1"/>
  <c r="Q2197" i="1"/>
  <c r="P2197" i="1"/>
  <c r="O2197" i="1"/>
  <c r="P2070" i="1"/>
  <c r="Q2070" i="1"/>
  <c r="O2070" i="1"/>
  <c r="S2121" i="1"/>
  <c r="Q2121" i="1"/>
  <c r="P2121" i="1"/>
  <c r="O2121" i="1"/>
  <c r="O2132" i="1"/>
  <c r="S2132" i="1"/>
  <c r="Q2132" i="1"/>
  <c r="P2132" i="1"/>
  <c r="Q1897" i="1"/>
  <c r="P1897" i="1"/>
  <c r="O1897" i="1"/>
  <c r="S1897" i="1"/>
  <c r="P1917" i="1"/>
  <c r="O1917" i="1"/>
  <c r="S1917" i="1"/>
  <c r="Q1917" i="1"/>
  <c r="Q1937" i="1"/>
  <c r="P1937" i="1"/>
  <c r="O1937" i="1"/>
  <c r="S1937" i="1"/>
  <c r="P2009" i="1"/>
  <c r="O2009" i="1"/>
  <c r="S2009" i="1"/>
  <c r="Q2009" i="1"/>
  <c r="S2161" i="1"/>
  <c r="Q2161" i="1"/>
  <c r="P2161" i="1"/>
  <c r="O2161" i="1"/>
  <c r="P2182" i="1"/>
  <c r="S2182" i="1"/>
  <c r="Q2182" i="1"/>
  <c r="O2182" i="1"/>
  <c r="P2265" i="1"/>
  <c r="O2265" i="1"/>
  <c r="S2265" i="1"/>
  <c r="Q2265" i="1"/>
  <c r="S2340" i="1"/>
  <c r="Q2340" i="1"/>
  <c r="P2340" i="1"/>
  <c r="O2340" i="1"/>
  <c r="O2063" i="1"/>
  <c r="Q2063" i="1"/>
  <c r="P2063" i="1"/>
  <c r="S2063" i="1"/>
  <c r="P2117" i="1"/>
  <c r="S2117" i="1"/>
  <c r="Q2117" i="1"/>
  <c r="O2117" i="1"/>
  <c r="S2175" i="1"/>
  <c r="Q2175" i="1"/>
  <c r="O2175" i="1"/>
  <c r="P2175" i="1"/>
  <c r="S2190" i="1"/>
  <c r="Q2190" i="1"/>
  <c r="O2190" i="1"/>
  <c r="P2190" i="1"/>
  <c r="Q2067" i="1"/>
  <c r="O2067" i="1"/>
  <c r="S2067" i="1"/>
  <c r="P2067" i="1"/>
  <c r="O2112" i="1"/>
  <c r="P2112" i="1"/>
  <c r="S2112" i="1"/>
  <c r="Q2112" i="1"/>
  <c r="S2138" i="1"/>
  <c r="Q2138" i="1"/>
  <c r="P2138" i="1"/>
  <c r="O2138" i="1"/>
  <c r="Q2224" i="1"/>
  <c r="P2224" i="1"/>
  <c r="O2224" i="1"/>
  <c r="S2224" i="1"/>
  <c r="Q1997" i="1"/>
  <c r="S1997" i="1"/>
  <c r="P1997" i="1"/>
  <c r="O1997" i="1"/>
  <c r="S2000" i="1"/>
  <c r="P2000" i="1"/>
  <c r="Q2000" i="1"/>
  <c r="O2000" i="1"/>
  <c r="S2022" i="1"/>
  <c r="P2022" i="1"/>
  <c r="Q2022" i="1"/>
  <c r="O2022" i="1"/>
  <c r="S2127" i="1"/>
  <c r="Q2127" i="1"/>
  <c r="P2127" i="1"/>
  <c r="O2127" i="1"/>
  <c r="S2176" i="1"/>
  <c r="Q2176" i="1"/>
  <c r="P2176" i="1"/>
  <c r="O2176" i="1"/>
  <c r="S2191" i="1"/>
  <c r="Q2191" i="1"/>
  <c r="P2191" i="1"/>
  <c r="O2191" i="1"/>
  <c r="S2246" i="1"/>
  <c r="Q2246" i="1"/>
  <c r="P2246" i="1"/>
  <c r="O2246" i="1"/>
  <c r="S2013" i="1"/>
  <c r="Q2013" i="1"/>
  <c r="P2013" i="1"/>
  <c r="O2013" i="1"/>
  <c r="S2144" i="1"/>
  <c r="Q2144" i="1"/>
  <c r="P2144" i="1"/>
  <c r="O2144" i="1"/>
  <c r="S2184" i="1"/>
  <c r="Q2184" i="1"/>
  <c r="O2184" i="1"/>
  <c r="P2184" i="1"/>
  <c r="S2200" i="1"/>
  <c r="Q2200" i="1"/>
  <c r="P2200" i="1"/>
  <c r="O2200" i="1"/>
  <c r="O2225" i="1"/>
  <c r="S2225" i="1"/>
  <c r="Q2225" i="1"/>
  <c r="P2225" i="1"/>
  <c r="S2150" i="1"/>
  <c r="Q2150" i="1"/>
  <c r="P2150" i="1"/>
  <c r="O2150" i="1"/>
  <c r="S2247" i="1"/>
  <c r="Q2247" i="1"/>
  <c r="P2247" i="1"/>
  <c r="O2247" i="1"/>
  <c r="S1841" i="1"/>
  <c r="Q1841" i="1"/>
  <c r="P1841" i="1"/>
  <c r="O1841" i="1"/>
  <c r="Q1898" i="1"/>
  <c r="P1898" i="1"/>
  <c r="O1898" i="1"/>
  <c r="S1898" i="1"/>
  <c r="Q1918" i="1"/>
  <c r="P1918" i="1"/>
  <c r="O1918" i="1"/>
  <c r="S1918" i="1"/>
  <c r="Q1938" i="1"/>
  <c r="P1938" i="1"/>
  <c r="O1938" i="1"/>
  <c r="S1938" i="1"/>
  <c r="Q1941" i="1"/>
  <c r="P1941" i="1"/>
  <c r="O1941" i="1"/>
  <c r="S1941" i="1"/>
  <c r="Q1944" i="1"/>
  <c r="P1944" i="1"/>
  <c r="O1944" i="1"/>
  <c r="S1944" i="1"/>
  <c r="S2004" i="1"/>
  <c r="Q2004" i="1"/>
  <c r="P2004" i="1"/>
  <c r="O2004" i="1"/>
  <c r="S2118" i="1"/>
  <c r="Q2118" i="1"/>
  <c r="P2118" i="1"/>
  <c r="O2118" i="1"/>
  <c r="S2269" i="1"/>
  <c r="Q2269" i="1"/>
  <c r="P2269" i="1"/>
  <c r="O2269" i="1"/>
  <c r="P1901" i="1"/>
  <c r="O1901" i="1"/>
  <c r="Q1901" i="1"/>
  <c r="S1901" i="1"/>
  <c r="Q1921" i="1"/>
  <c r="P1921" i="1"/>
  <c r="O1921" i="1"/>
  <c r="S1921" i="1"/>
  <c r="Q1956" i="1"/>
  <c r="P1956" i="1"/>
  <c r="O1956" i="1"/>
  <c r="S1956" i="1"/>
  <c r="S2001" i="1"/>
  <c r="Q2001" i="1"/>
  <c r="P2001" i="1"/>
  <c r="O2001" i="1"/>
  <c r="Q2068" i="1"/>
  <c r="S2068" i="1"/>
  <c r="P2068" i="1"/>
  <c r="O2068" i="1"/>
  <c r="P2129" i="1"/>
  <c r="S2129" i="1"/>
  <c r="Q2129" i="1"/>
  <c r="O2129" i="1"/>
  <c r="O2185" i="1"/>
  <c r="S2185" i="1"/>
  <c r="Q2185" i="1"/>
  <c r="P2185" i="1"/>
  <c r="O1904" i="1"/>
  <c r="S1904" i="1"/>
  <c r="Q1904" i="1"/>
  <c r="P1904" i="1"/>
  <c r="P1924" i="1"/>
  <c r="O1924" i="1"/>
  <c r="S1924" i="1"/>
  <c r="Q1924" i="1"/>
  <c r="Q1995" i="1"/>
  <c r="P1995" i="1"/>
  <c r="O1995" i="1"/>
  <c r="S1995" i="1"/>
  <c r="Q1998" i="1"/>
  <c r="P1998" i="1"/>
  <c r="O1998" i="1"/>
  <c r="S1998" i="1"/>
  <c r="P2109" i="1"/>
  <c r="S2109" i="1"/>
  <c r="Q2109" i="1"/>
  <c r="O2109" i="1"/>
  <c r="S2140" i="1"/>
  <c r="O2140" i="1"/>
  <c r="Q2140" i="1"/>
  <c r="P2140" i="1"/>
  <c r="S2178" i="1"/>
  <c r="Q2178" i="1"/>
  <c r="O2178" i="1"/>
  <c r="P2178" i="1"/>
  <c r="S2270" i="1"/>
  <c r="Q2270" i="1"/>
  <c r="P2270" i="1"/>
  <c r="O2270" i="1"/>
  <c r="S1907" i="1"/>
  <c r="P1907" i="1"/>
  <c r="O1907" i="1"/>
  <c r="Q1907" i="1"/>
  <c r="O1927" i="1"/>
  <c r="Q1927" i="1"/>
  <c r="P1927" i="1"/>
  <c r="S1927" i="1"/>
  <c r="O2023" i="1"/>
  <c r="S2023" i="1"/>
  <c r="Q2023" i="1"/>
  <c r="P2023" i="1"/>
  <c r="O2071" i="1"/>
  <c r="Q2071" i="1"/>
  <c r="P2071" i="1"/>
  <c r="S2158" i="1"/>
  <c r="Q2158" i="1"/>
  <c r="P2158" i="1"/>
  <c r="O2158" i="1"/>
  <c r="S2164" i="1"/>
  <c r="Q2164" i="1"/>
  <c r="P2164" i="1"/>
  <c r="O2164" i="1"/>
  <c r="S1910" i="1"/>
  <c r="Q1910" i="1"/>
  <c r="P1910" i="1"/>
  <c r="O1910" i="1"/>
  <c r="S1930" i="1"/>
  <c r="Q1930" i="1"/>
  <c r="P1930" i="1"/>
  <c r="O1930" i="1"/>
  <c r="Q2017" i="1"/>
  <c r="P2017" i="1"/>
  <c r="O2017" i="1"/>
  <c r="S2017" i="1"/>
  <c r="S2020" i="1"/>
  <c r="P2020" i="1"/>
  <c r="Q2020" i="1"/>
  <c r="O2020" i="1"/>
  <c r="P2065" i="1"/>
  <c r="O2065" i="1"/>
  <c r="Q2065" i="1"/>
  <c r="S2065" i="1"/>
  <c r="S2124" i="1"/>
  <c r="Q2124" i="1"/>
  <c r="P2124" i="1"/>
  <c r="O2124" i="1"/>
  <c r="Q2146" i="1"/>
  <c r="O2146" i="1"/>
  <c r="P2146" i="1"/>
  <c r="S2146" i="1"/>
  <c r="S2194" i="1"/>
  <c r="Q2194" i="1"/>
  <c r="P2194" i="1"/>
  <c r="O2194" i="1"/>
  <c r="S2250" i="1"/>
  <c r="Q2250" i="1"/>
  <c r="P2250" i="1"/>
  <c r="O2250" i="1"/>
  <c r="O2014" i="1"/>
  <c r="P2014" i="1"/>
  <c r="S2014" i="1"/>
  <c r="Q2014" i="1"/>
  <c r="Q2179" i="1"/>
  <c r="S2179" i="1"/>
  <c r="O2179" i="1"/>
  <c r="P2179" i="1"/>
  <c r="S2203" i="1"/>
  <c r="Q2203" i="1"/>
  <c r="O2203" i="1"/>
  <c r="P2203" i="1"/>
  <c r="O2008" i="1"/>
  <c r="S2008" i="1"/>
  <c r="Q2008" i="1"/>
  <c r="P2008" i="1"/>
  <c r="S2011" i="1"/>
  <c r="O2011" i="1"/>
  <c r="Q2011" i="1"/>
  <c r="P2011" i="1"/>
  <c r="S2172" i="1"/>
  <c r="Q2172" i="1"/>
  <c r="O2172" i="1"/>
  <c r="P2172" i="1"/>
  <c r="S2187" i="1"/>
  <c r="Q2187" i="1"/>
  <c r="O2187" i="1"/>
  <c r="P2187" i="1"/>
  <c r="S2233" i="1"/>
  <c r="Q2233" i="1"/>
  <c r="O2233" i="1"/>
  <c r="P2233" i="1"/>
  <c r="S2255" i="1"/>
  <c r="Q2255" i="1"/>
  <c r="O2255" i="1"/>
  <c r="P2255" i="1"/>
  <c r="S2299" i="1"/>
  <c r="Q2299" i="1"/>
  <c r="O2299" i="1"/>
  <c r="P2299" i="1"/>
  <c r="S2311" i="1"/>
  <c r="Q2311" i="1"/>
  <c r="O2311" i="1"/>
  <c r="P2311" i="1"/>
  <c r="S2343" i="1"/>
  <c r="Q2343" i="1"/>
  <c r="P2343" i="1"/>
  <c r="O2343" i="1"/>
  <c r="P2372" i="1"/>
  <c r="S2372" i="1"/>
  <c r="O2372" i="1"/>
  <c r="Q2372" i="1"/>
  <c r="S2064" i="1"/>
  <c r="Q2064" i="1"/>
  <c r="P2064" i="1"/>
  <c r="O2064" i="1"/>
  <c r="S2123" i="1"/>
  <c r="Q2123" i="1"/>
  <c r="P2123" i="1"/>
  <c r="O2123" i="1"/>
  <c r="S2143" i="1"/>
  <c r="Q2143" i="1"/>
  <c r="P2143" i="1"/>
  <c r="O2143" i="1"/>
  <c r="S2193" i="1"/>
  <c r="Q2193" i="1"/>
  <c r="P2193" i="1"/>
  <c r="O2193" i="1"/>
  <c r="S2196" i="1"/>
  <c r="Q2196" i="1"/>
  <c r="P2196" i="1"/>
  <c r="O2196" i="1"/>
  <c r="Q2199" i="1"/>
  <c r="S2199" i="1"/>
  <c r="P2199" i="1"/>
  <c r="O2199" i="1"/>
  <c r="P2202" i="1"/>
  <c r="S2202" i="1"/>
  <c r="Q2202" i="1"/>
  <c r="O2202" i="1"/>
  <c r="O2205" i="1"/>
  <c r="S2205" i="1"/>
  <c r="Q2205" i="1"/>
  <c r="P2205" i="1"/>
  <c r="S2227" i="1"/>
  <c r="Q2227" i="1"/>
  <c r="P2227" i="1"/>
  <c r="O2227" i="1"/>
  <c r="S2249" i="1"/>
  <c r="Q2249" i="1"/>
  <c r="P2249" i="1"/>
  <c r="O2249" i="1"/>
  <c r="S2252" i="1"/>
  <c r="Q2252" i="1"/>
  <c r="P2252" i="1"/>
  <c r="O2252" i="1"/>
  <c r="Q2287" i="1"/>
  <c r="S2287" i="1"/>
  <c r="P2287" i="1"/>
  <c r="O2287" i="1"/>
  <c r="S2334" i="1"/>
  <c r="Q2334" i="1"/>
  <c r="P2334" i="1"/>
  <c r="O2334" i="1"/>
  <c r="S2338" i="1"/>
  <c r="Q2338" i="1"/>
  <c r="P2338" i="1"/>
  <c r="O2338" i="1"/>
  <c r="S2349" i="1"/>
  <c r="Q2349" i="1"/>
  <c r="P2349" i="1"/>
  <c r="O2349" i="1"/>
  <c r="P2149" i="1"/>
  <c r="S2149" i="1"/>
  <c r="Q2149" i="1"/>
  <c r="O2149" i="1"/>
  <c r="Q2218" i="1"/>
  <c r="P2218" i="1"/>
  <c r="O2218" i="1"/>
  <c r="S2218" i="1"/>
  <c r="Q2221" i="1"/>
  <c r="P2221" i="1"/>
  <c r="O2221" i="1"/>
  <c r="S2221" i="1"/>
  <c r="Q2243" i="1"/>
  <c r="P2243" i="1"/>
  <c r="O2243" i="1"/>
  <c r="S2243" i="1"/>
  <c r="S2276" i="1"/>
  <c r="P2276" i="1"/>
  <c r="Q2276" i="1"/>
  <c r="O2276" i="1"/>
  <c r="S2291" i="1"/>
  <c r="Q2291" i="1"/>
  <c r="O2291" i="1"/>
  <c r="P2291" i="1"/>
  <c r="Q2325" i="1"/>
  <c r="P2325" i="1"/>
  <c r="O2325" i="1"/>
  <c r="S2325" i="1"/>
  <c r="S2329" i="1"/>
  <c r="Q2329" i="1"/>
  <c r="P2329" i="1"/>
  <c r="O2329" i="1"/>
  <c r="S2381" i="1"/>
  <c r="Q2381" i="1"/>
  <c r="P2381" i="1"/>
  <c r="O2381" i="1"/>
  <c r="Q2405" i="1"/>
  <c r="S2405" i="1"/>
  <c r="P2405" i="1"/>
  <c r="O2405" i="1"/>
  <c r="O2152" i="1"/>
  <c r="Q2152" i="1"/>
  <c r="P2152" i="1"/>
  <c r="S2152" i="1"/>
  <c r="P2215" i="1"/>
  <c r="O2215" i="1"/>
  <c r="S2215" i="1"/>
  <c r="Q2215" i="1"/>
  <c r="Q2240" i="1"/>
  <c r="P2240" i="1"/>
  <c r="O2240" i="1"/>
  <c r="S2240" i="1"/>
  <c r="Q2304" i="1"/>
  <c r="P2304" i="1"/>
  <c r="O2304" i="1"/>
  <c r="S2304" i="1"/>
  <c r="S2320" i="1"/>
  <c r="Q2320" i="1"/>
  <c r="P2320" i="1"/>
  <c r="O2320" i="1"/>
  <c r="S2355" i="1"/>
  <c r="Q2355" i="1"/>
  <c r="P2355" i="1"/>
  <c r="O2355" i="1"/>
  <c r="S2115" i="1"/>
  <c r="Q2115" i="1"/>
  <c r="P2115" i="1"/>
  <c r="O2115" i="1"/>
  <c r="Q2135" i="1"/>
  <c r="P2135" i="1"/>
  <c r="O2135" i="1"/>
  <c r="S2135" i="1"/>
  <c r="S2155" i="1"/>
  <c r="Q2155" i="1"/>
  <c r="P2155" i="1"/>
  <c r="O2155" i="1"/>
  <c r="S2209" i="1"/>
  <c r="O2209" i="1"/>
  <c r="Q2209" i="1"/>
  <c r="P2209" i="1"/>
  <c r="S2212" i="1"/>
  <c r="O2212" i="1"/>
  <c r="Q2212" i="1"/>
  <c r="P2212" i="1"/>
  <c r="S2284" i="1"/>
  <c r="P2284" i="1"/>
  <c r="O2284" i="1"/>
  <c r="Q2284" i="1"/>
  <c r="S2308" i="1"/>
  <c r="P2308" i="1"/>
  <c r="O2308" i="1"/>
  <c r="Q2308" i="1"/>
  <c r="P2368" i="1"/>
  <c r="S2368" i="1"/>
  <c r="Q2368" i="1"/>
  <c r="O2368" i="1"/>
  <c r="S2167" i="1"/>
  <c r="Q2167" i="1"/>
  <c r="P2167" i="1"/>
  <c r="O2167" i="1"/>
  <c r="S2170" i="1"/>
  <c r="Q2170" i="1"/>
  <c r="P2170" i="1"/>
  <c r="O2170" i="1"/>
  <c r="S2206" i="1"/>
  <c r="Q2206" i="1"/>
  <c r="P2206" i="1"/>
  <c r="O2206" i="1"/>
  <c r="O2234" i="1"/>
  <c r="S2234" i="1"/>
  <c r="P2234" i="1"/>
  <c r="Q2234" i="1"/>
  <c r="Q2259" i="1"/>
  <c r="O2259" i="1"/>
  <c r="S2259" i="1"/>
  <c r="P2259" i="1"/>
  <c r="S2266" i="1"/>
  <c r="O2266" i="1"/>
  <c r="Q2266" i="1"/>
  <c r="P2266" i="1"/>
  <c r="S2273" i="1"/>
  <c r="Q2273" i="1"/>
  <c r="O2273" i="1"/>
  <c r="P2273" i="1"/>
  <c r="S2344" i="1"/>
  <c r="P2344" i="1"/>
  <c r="O2344" i="1"/>
  <c r="Q2344" i="1"/>
  <c r="P2231" i="1"/>
  <c r="S2231" i="1"/>
  <c r="Q2231" i="1"/>
  <c r="O2231" i="1"/>
  <c r="S2256" i="1"/>
  <c r="Q2256" i="1"/>
  <c r="P2256" i="1"/>
  <c r="O2256" i="1"/>
  <c r="Q2288" i="1"/>
  <c r="O2288" i="1"/>
  <c r="S2288" i="1"/>
  <c r="P2288" i="1"/>
  <c r="S2382" i="1"/>
  <c r="P2382" i="1"/>
  <c r="Q2382" i="1"/>
  <c r="O2382" i="1"/>
  <c r="P2350" i="1"/>
  <c r="S2350" i="1"/>
  <c r="Q2350" i="1"/>
  <c r="O2350" i="1"/>
  <c r="O2375" i="1"/>
  <c r="P2375" i="1"/>
  <c r="S2375" i="1"/>
  <c r="Q2375" i="1"/>
  <c r="S2281" i="1"/>
  <c r="Q2281" i="1"/>
  <c r="P2281" i="1"/>
  <c r="O2281" i="1"/>
  <c r="S2301" i="1"/>
  <c r="Q2301" i="1"/>
  <c r="P2301" i="1"/>
  <c r="O2301" i="1"/>
  <c r="O2313" i="1"/>
  <c r="S2313" i="1"/>
  <c r="Q2313" i="1"/>
  <c r="P2313" i="1"/>
  <c r="S2331" i="1"/>
  <c r="Q2331" i="1"/>
  <c r="P2331" i="1"/>
  <c r="O2331" i="1"/>
  <c r="S2335" i="1"/>
  <c r="Q2335" i="1"/>
  <c r="P2335" i="1"/>
  <c r="O2335" i="1"/>
  <c r="O2391" i="1"/>
  <c r="S2391" i="1"/>
  <c r="Q2391" i="1"/>
  <c r="P2391" i="1"/>
  <c r="Q2219" i="1"/>
  <c r="S2219" i="1"/>
  <c r="P2219" i="1"/>
  <c r="O2219" i="1"/>
  <c r="S2222" i="1"/>
  <c r="P2222" i="1"/>
  <c r="Q2222" i="1"/>
  <c r="O2222" i="1"/>
  <c r="S2244" i="1"/>
  <c r="Q2244" i="1"/>
  <c r="P2244" i="1"/>
  <c r="O2244" i="1"/>
  <c r="S2305" i="1"/>
  <c r="Q2305" i="1"/>
  <c r="P2305" i="1"/>
  <c r="O2305" i="1"/>
  <c r="S2317" i="1"/>
  <c r="Q2317" i="1"/>
  <c r="P2317" i="1"/>
  <c r="O2317" i="1"/>
  <c r="S2322" i="1"/>
  <c r="Q2322" i="1"/>
  <c r="P2322" i="1"/>
  <c r="O2322" i="1"/>
  <c r="S2326" i="1"/>
  <c r="Q2326" i="1"/>
  <c r="P2326" i="1"/>
  <c r="O2326" i="1"/>
  <c r="S2362" i="1"/>
  <c r="O2362" i="1"/>
  <c r="Q2362" i="1"/>
  <c r="P2362" i="1"/>
  <c r="Q2369" i="1"/>
  <c r="S2369" i="1"/>
  <c r="P2369" i="1"/>
  <c r="O2369" i="1"/>
  <c r="S2113" i="1"/>
  <c r="Q2113" i="1"/>
  <c r="P2113" i="1"/>
  <c r="O2113" i="1"/>
  <c r="S2133" i="1"/>
  <c r="Q2133" i="1"/>
  <c r="P2133" i="1"/>
  <c r="O2133" i="1"/>
  <c r="S2153" i="1"/>
  <c r="Q2153" i="1"/>
  <c r="P2153" i="1"/>
  <c r="O2153" i="1"/>
  <c r="S2216" i="1"/>
  <c r="Q2216" i="1"/>
  <c r="P2216" i="1"/>
  <c r="O2216" i="1"/>
  <c r="S2238" i="1"/>
  <c r="Q2238" i="1"/>
  <c r="P2238" i="1"/>
  <c r="O2238" i="1"/>
  <c r="S2241" i="1"/>
  <c r="Q2241" i="1"/>
  <c r="P2241" i="1"/>
  <c r="O2241" i="1"/>
  <c r="S2260" i="1"/>
  <c r="Q2260" i="1"/>
  <c r="P2260" i="1"/>
  <c r="O2260" i="1"/>
  <c r="P2274" i="1"/>
  <c r="O2274" i="1"/>
  <c r="S2274" i="1"/>
  <c r="Q2274" i="1"/>
  <c r="Q2285" i="1"/>
  <c r="O2285" i="1"/>
  <c r="S2285" i="1"/>
  <c r="P2285" i="1"/>
  <c r="S2346" i="1"/>
  <c r="Q2346" i="1"/>
  <c r="P2346" i="1"/>
  <c r="O2346" i="1"/>
  <c r="S2399" i="1"/>
  <c r="Q2399" i="1"/>
  <c r="P2399" i="1"/>
  <c r="O2399" i="1"/>
  <c r="S2116" i="1"/>
  <c r="Q2116" i="1"/>
  <c r="P2116" i="1"/>
  <c r="O2116" i="1"/>
  <c r="S2136" i="1"/>
  <c r="Q2136" i="1"/>
  <c r="P2136" i="1"/>
  <c r="O2136" i="1"/>
  <c r="S2156" i="1"/>
  <c r="Q2156" i="1"/>
  <c r="P2156" i="1"/>
  <c r="O2156" i="1"/>
  <c r="S2210" i="1"/>
  <c r="Q2210" i="1"/>
  <c r="P2210" i="1"/>
  <c r="O2210" i="1"/>
  <c r="S2213" i="1"/>
  <c r="Q2213" i="1"/>
  <c r="P2213" i="1"/>
  <c r="O2213" i="1"/>
  <c r="S2235" i="1"/>
  <c r="Q2235" i="1"/>
  <c r="P2235" i="1"/>
  <c r="O2235" i="1"/>
  <c r="S2278" i="1"/>
  <c r="Q2278" i="1"/>
  <c r="P2278" i="1"/>
  <c r="O2278" i="1"/>
  <c r="O2293" i="1"/>
  <c r="S2293" i="1"/>
  <c r="Q2293" i="1"/>
  <c r="P2293" i="1"/>
  <c r="P2392" i="1"/>
  <c r="S2392" i="1"/>
  <c r="Q2392" i="1"/>
  <c r="O2392" i="1"/>
  <c r="S2119" i="1"/>
  <c r="Q2119" i="1"/>
  <c r="P2119" i="1"/>
  <c r="O2119" i="1"/>
  <c r="S2139" i="1"/>
  <c r="Q2139" i="1"/>
  <c r="P2139" i="1"/>
  <c r="O2139" i="1"/>
  <c r="Q2159" i="1"/>
  <c r="S2159" i="1"/>
  <c r="P2159" i="1"/>
  <c r="O2159" i="1"/>
  <c r="P2162" i="1"/>
  <c r="S2162" i="1"/>
  <c r="Q2162" i="1"/>
  <c r="O2162" i="1"/>
  <c r="O2165" i="1"/>
  <c r="S2165" i="1"/>
  <c r="Q2165" i="1"/>
  <c r="P2165" i="1"/>
  <c r="S2171" i="1"/>
  <c r="Q2171" i="1"/>
  <c r="P2171" i="1"/>
  <c r="O2171" i="1"/>
  <c r="S2174" i="1"/>
  <c r="Q2174" i="1"/>
  <c r="P2174" i="1"/>
  <c r="O2174" i="1"/>
  <c r="S2177" i="1"/>
  <c r="Q2177" i="1"/>
  <c r="P2177" i="1"/>
  <c r="O2177" i="1"/>
  <c r="S2180" i="1"/>
  <c r="Q2180" i="1"/>
  <c r="P2180" i="1"/>
  <c r="O2180" i="1"/>
  <c r="S2183" i="1"/>
  <c r="Q2183" i="1"/>
  <c r="P2183" i="1"/>
  <c r="O2183" i="1"/>
  <c r="S2186" i="1"/>
  <c r="Q2186" i="1"/>
  <c r="P2186" i="1"/>
  <c r="O2186" i="1"/>
  <c r="S2189" i="1"/>
  <c r="Q2189" i="1"/>
  <c r="P2189" i="1"/>
  <c r="O2189" i="1"/>
  <c r="S2207" i="1"/>
  <c r="Q2207" i="1"/>
  <c r="P2207" i="1"/>
  <c r="O2207" i="1"/>
  <c r="S2229" i="1"/>
  <c r="Q2229" i="1"/>
  <c r="P2229" i="1"/>
  <c r="O2229" i="1"/>
  <c r="S2232" i="1"/>
  <c r="Q2232" i="1"/>
  <c r="P2232" i="1"/>
  <c r="O2232" i="1"/>
  <c r="S2267" i="1"/>
  <c r="Q2267" i="1"/>
  <c r="P2267" i="1"/>
  <c r="O2267" i="1"/>
  <c r="S2352" i="1"/>
  <c r="Q2352" i="1"/>
  <c r="P2352" i="1"/>
  <c r="O2352" i="1"/>
  <c r="S2430" i="1"/>
  <c r="P2430" i="1"/>
  <c r="Q2430" i="1"/>
  <c r="O2430" i="1"/>
  <c r="Q2122" i="1"/>
  <c r="P2122" i="1"/>
  <c r="O2122" i="1"/>
  <c r="S2122" i="1"/>
  <c r="S2142" i="1"/>
  <c r="Q2142" i="1"/>
  <c r="P2142" i="1"/>
  <c r="O2142" i="1"/>
  <c r="S2192" i="1"/>
  <c r="Q2192" i="1"/>
  <c r="P2192" i="1"/>
  <c r="O2192" i="1"/>
  <c r="S2195" i="1"/>
  <c r="Q2195" i="1"/>
  <c r="P2195" i="1"/>
  <c r="O2195" i="1"/>
  <c r="S2198" i="1"/>
  <c r="Q2198" i="1"/>
  <c r="P2198" i="1"/>
  <c r="O2198" i="1"/>
  <c r="S2201" i="1"/>
  <c r="Q2201" i="1"/>
  <c r="P2201" i="1"/>
  <c r="O2201" i="1"/>
  <c r="S2204" i="1"/>
  <c r="Q2204" i="1"/>
  <c r="P2204" i="1"/>
  <c r="O2204" i="1"/>
  <c r="S2226" i="1"/>
  <c r="Q2226" i="1"/>
  <c r="P2226" i="1"/>
  <c r="O2226" i="1"/>
  <c r="O2254" i="1"/>
  <c r="S2254" i="1"/>
  <c r="Q2254" i="1"/>
  <c r="P2254" i="1"/>
  <c r="P2310" i="1"/>
  <c r="S2310" i="1"/>
  <c r="Q2310" i="1"/>
  <c r="O2310" i="1"/>
  <c r="P1946" i="1"/>
  <c r="O1946" i="1"/>
  <c r="S1946" i="1"/>
  <c r="Q1946" i="1"/>
  <c r="Q2006" i="1"/>
  <c r="O2006" i="1"/>
  <c r="S2006" i="1"/>
  <c r="P2006" i="1"/>
  <c r="Q2026" i="1"/>
  <c r="S2026" i="1"/>
  <c r="P2026" i="1"/>
  <c r="O2026" i="1"/>
  <c r="Q2066" i="1"/>
  <c r="S2066" i="1"/>
  <c r="O2066" i="1"/>
  <c r="P2066" i="1"/>
  <c r="Q2125" i="1"/>
  <c r="P2125" i="1"/>
  <c r="O2125" i="1"/>
  <c r="S2125" i="1"/>
  <c r="Q2145" i="1"/>
  <c r="P2145" i="1"/>
  <c r="O2145" i="1"/>
  <c r="S2145" i="1"/>
  <c r="Q2223" i="1"/>
  <c r="P2223" i="1"/>
  <c r="O2223" i="1"/>
  <c r="S2223" i="1"/>
  <c r="P2251" i="1"/>
  <c r="S2251" i="1"/>
  <c r="Q2251" i="1"/>
  <c r="O2251" i="1"/>
  <c r="Q2264" i="1"/>
  <c r="P2264" i="1"/>
  <c r="O2264" i="1"/>
  <c r="S2264" i="1"/>
  <c r="Q2282" i="1"/>
  <c r="O2282" i="1"/>
  <c r="S2282" i="1"/>
  <c r="P2282" i="1"/>
  <c r="Q2302" i="1"/>
  <c r="P2302" i="1"/>
  <c r="O2302" i="1"/>
  <c r="S2302" i="1"/>
  <c r="Q2314" i="1"/>
  <c r="P2314" i="1"/>
  <c r="O2314" i="1"/>
  <c r="S2314" i="1"/>
  <c r="Q2337" i="1"/>
  <c r="P2337" i="1"/>
  <c r="O2337" i="1"/>
  <c r="S2337" i="1"/>
  <c r="S2341" i="1"/>
  <c r="P2341" i="1"/>
  <c r="Q2341" i="1"/>
  <c r="O2341" i="1"/>
  <c r="P2108" i="1"/>
  <c r="O2108" i="1"/>
  <c r="S2108" i="1"/>
  <c r="Q2108" i="1"/>
  <c r="Q2128" i="1"/>
  <c r="P2128" i="1"/>
  <c r="O2128" i="1"/>
  <c r="S2128" i="1"/>
  <c r="Q2148" i="1"/>
  <c r="P2148" i="1"/>
  <c r="O2148" i="1"/>
  <c r="S2148" i="1"/>
  <c r="Q2220" i="1"/>
  <c r="P2220" i="1"/>
  <c r="O2220" i="1"/>
  <c r="S2220" i="1"/>
  <c r="Q2275" i="1"/>
  <c r="P2275" i="1"/>
  <c r="O2275" i="1"/>
  <c r="S2275" i="1"/>
  <c r="Q2328" i="1"/>
  <c r="P2328" i="1"/>
  <c r="O2328" i="1"/>
  <c r="S2328" i="1"/>
  <c r="S2332" i="1"/>
  <c r="Q2332" i="1"/>
  <c r="P2332" i="1"/>
  <c r="O2332" i="1"/>
  <c r="O2111" i="1"/>
  <c r="S2111" i="1"/>
  <c r="Q2111" i="1"/>
  <c r="P2111" i="1"/>
  <c r="P2131" i="1"/>
  <c r="O2131" i="1"/>
  <c r="S2131" i="1"/>
  <c r="Q2131" i="1"/>
  <c r="P2151" i="1"/>
  <c r="O2151" i="1"/>
  <c r="S2151" i="1"/>
  <c r="Q2151" i="1"/>
  <c r="O2245" i="1"/>
  <c r="Q2245" i="1"/>
  <c r="P2245" i="1"/>
  <c r="S2245" i="1"/>
  <c r="P2290" i="1"/>
  <c r="Q2290" i="1"/>
  <c r="O2290" i="1"/>
  <c r="S2290" i="1"/>
  <c r="P2319" i="1"/>
  <c r="O2319" i="1"/>
  <c r="Q2319" i="1"/>
  <c r="S2319" i="1"/>
  <c r="S2323" i="1"/>
  <c r="Q2323" i="1"/>
  <c r="P2323" i="1"/>
  <c r="O2323" i="1"/>
  <c r="Q2347" i="1"/>
  <c r="S2347" i="1"/>
  <c r="P2347" i="1"/>
  <c r="O2347" i="1"/>
  <c r="Q2015" i="1"/>
  <c r="S2015" i="1"/>
  <c r="P2015" i="1"/>
  <c r="O2015" i="1"/>
  <c r="Q2114" i="1"/>
  <c r="S2114" i="1"/>
  <c r="P2114" i="1"/>
  <c r="O2114" i="1"/>
  <c r="O2134" i="1"/>
  <c r="Q2134" i="1"/>
  <c r="S2134" i="1"/>
  <c r="P2134" i="1"/>
  <c r="O2154" i="1"/>
  <c r="S2154" i="1"/>
  <c r="Q2154" i="1"/>
  <c r="P2154" i="1"/>
  <c r="O2214" i="1"/>
  <c r="P2214" i="1"/>
  <c r="S2214" i="1"/>
  <c r="Q2214" i="1"/>
  <c r="Q2239" i="1"/>
  <c r="O2239" i="1"/>
  <c r="P2239" i="1"/>
  <c r="S2239" i="1"/>
  <c r="S2242" i="1"/>
  <c r="P2242" i="1"/>
  <c r="O2242" i="1"/>
  <c r="Q2242" i="1"/>
  <c r="O2261" i="1"/>
  <c r="S2261" i="1"/>
  <c r="Q2261" i="1"/>
  <c r="P2261" i="1"/>
  <c r="Q2365" i="1"/>
  <c r="O2365" i="1"/>
  <c r="P2365" i="1"/>
  <c r="S2365" i="1"/>
  <c r="P2137" i="1"/>
  <c r="S2137" i="1"/>
  <c r="Q2137" i="1"/>
  <c r="O2137" i="1"/>
  <c r="S2157" i="1"/>
  <c r="P2157" i="1"/>
  <c r="Q2157" i="1"/>
  <c r="O2157" i="1"/>
  <c r="S2160" i="1"/>
  <c r="P2160" i="1"/>
  <c r="Q2160" i="1"/>
  <c r="O2160" i="1"/>
  <c r="S2163" i="1"/>
  <c r="P2163" i="1"/>
  <c r="Q2163" i="1"/>
  <c r="O2163" i="1"/>
  <c r="S2166" i="1"/>
  <c r="P2166" i="1"/>
  <c r="Q2166" i="1"/>
  <c r="O2166" i="1"/>
  <c r="S2169" i="1"/>
  <c r="P2169" i="1"/>
  <c r="Q2169" i="1"/>
  <c r="O2169" i="1"/>
  <c r="P2211" i="1"/>
  <c r="S2211" i="1"/>
  <c r="Q2211" i="1"/>
  <c r="O2211" i="1"/>
  <c r="S2236" i="1"/>
  <c r="P2236" i="1"/>
  <c r="O2236" i="1"/>
  <c r="Q2236" i="1"/>
  <c r="S2258" i="1"/>
  <c r="P2258" i="1"/>
  <c r="O2258" i="1"/>
  <c r="Q2258" i="1"/>
  <c r="S2272" i="1"/>
  <c r="P2272" i="1"/>
  <c r="O2272" i="1"/>
  <c r="Q2272" i="1"/>
  <c r="Q2279" i="1"/>
  <c r="O2279" i="1"/>
  <c r="S2279" i="1"/>
  <c r="P2279" i="1"/>
  <c r="Q2307" i="1"/>
  <c r="S2307" i="1"/>
  <c r="P2307" i="1"/>
  <c r="O2307" i="1"/>
  <c r="O2353" i="1"/>
  <c r="S2353" i="1"/>
  <c r="Q2353" i="1"/>
  <c r="P2353" i="1"/>
  <c r="S2379" i="1"/>
  <c r="Q2379" i="1"/>
  <c r="O2379" i="1"/>
  <c r="P2379" i="1"/>
  <c r="S2361" i="1"/>
  <c r="Q2361" i="1"/>
  <c r="P2361" i="1"/>
  <c r="O2361" i="1"/>
  <c r="O2371" i="1"/>
  <c r="S2371" i="1"/>
  <c r="Q2371" i="1"/>
  <c r="P2371" i="1"/>
  <c r="S2384" i="1"/>
  <c r="Q2384" i="1"/>
  <c r="P2384" i="1"/>
  <c r="O2384" i="1"/>
  <c r="Q2407" i="1"/>
  <c r="S2407" i="1"/>
  <c r="P2407" i="1"/>
  <c r="O2407" i="1"/>
  <c r="S2440" i="1"/>
  <c r="Q2440" i="1"/>
  <c r="P2440" i="1"/>
  <c r="O2440" i="1"/>
  <c r="S2543" i="1"/>
  <c r="Q2543" i="1"/>
  <c r="P2543" i="1"/>
  <c r="O2543" i="1"/>
  <c r="S2444" i="1"/>
  <c r="Q2444" i="1"/>
  <c r="P2444" i="1"/>
  <c r="O2444" i="1"/>
  <c r="S2486" i="1"/>
  <c r="Q2486" i="1"/>
  <c r="P2486" i="1"/>
  <c r="O2486" i="1"/>
  <c r="S2404" i="1"/>
  <c r="Q2404" i="1"/>
  <c r="P2404" i="1"/>
  <c r="O2404" i="1"/>
  <c r="S2463" i="1"/>
  <c r="Q2463" i="1"/>
  <c r="P2463" i="1"/>
  <c r="O2463" i="1"/>
  <c r="O2411" i="1"/>
  <c r="S2411" i="1"/>
  <c r="Q2411" i="1"/>
  <c r="P2411" i="1"/>
  <c r="Q2429" i="1"/>
  <c r="S2429" i="1"/>
  <c r="P2429" i="1"/>
  <c r="O2429" i="1"/>
  <c r="S2487" i="1"/>
  <c r="Q2487" i="1"/>
  <c r="P2487" i="1"/>
  <c r="O2487" i="1"/>
  <c r="S2506" i="1"/>
  <c r="Q2506" i="1"/>
  <c r="P2506" i="1"/>
  <c r="O2506" i="1"/>
  <c r="P2388" i="1"/>
  <c r="Q2388" i="1"/>
  <c r="O2388" i="1"/>
  <c r="S2388" i="1"/>
  <c r="S2401" i="1"/>
  <c r="Q2401" i="1"/>
  <c r="P2401" i="1"/>
  <c r="O2401" i="1"/>
  <c r="O2422" i="1"/>
  <c r="S2422" i="1"/>
  <c r="Q2422" i="1"/>
  <c r="P2422" i="1"/>
  <c r="O2433" i="1"/>
  <c r="S2433" i="1"/>
  <c r="Q2433" i="1"/>
  <c r="P2433" i="1"/>
  <c r="Q2449" i="1"/>
  <c r="P2449" i="1"/>
  <c r="S2449" i="1"/>
  <c r="O2449" i="1"/>
  <c r="S2583" i="1"/>
  <c r="Q2583" i="1"/>
  <c r="P2583" i="1"/>
  <c r="O2583" i="1"/>
  <c r="P2415" i="1"/>
  <c r="O2415" i="1"/>
  <c r="Q2415" i="1"/>
  <c r="S2415" i="1"/>
  <c r="S2437" i="1"/>
  <c r="P2437" i="1"/>
  <c r="O2437" i="1"/>
  <c r="Q2437" i="1"/>
  <c r="P2488" i="1"/>
  <c r="S2488" i="1"/>
  <c r="Q2488" i="1"/>
  <c r="O2488" i="1"/>
  <c r="S2507" i="1"/>
  <c r="Q2507" i="1"/>
  <c r="P2507" i="1"/>
  <c r="O2507" i="1"/>
  <c r="S2546" i="1"/>
  <c r="Q2546" i="1"/>
  <c r="P2546" i="1"/>
  <c r="O2546" i="1"/>
  <c r="Q2385" i="1"/>
  <c r="S2385" i="1"/>
  <c r="O2385" i="1"/>
  <c r="P2385" i="1"/>
  <c r="O2395" i="1"/>
  <c r="S2395" i="1"/>
  <c r="P2395" i="1"/>
  <c r="Q2395" i="1"/>
  <c r="P2408" i="1"/>
  <c r="S2408" i="1"/>
  <c r="O2408" i="1"/>
  <c r="Q2408" i="1"/>
  <c r="S2426" i="1"/>
  <c r="Q2426" i="1"/>
  <c r="O2426" i="1"/>
  <c r="P2426" i="1"/>
  <c r="S2464" i="1"/>
  <c r="Q2464" i="1"/>
  <c r="P2464" i="1"/>
  <c r="O2464" i="1"/>
  <c r="S2523" i="1"/>
  <c r="Q2523" i="1"/>
  <c r="P2523" i="1"/>
  <c r="O2523" i="1"/>
  <c r="S2359" i="1"/>
  <c r="Q2359" i="1"/>
  <c r="P2359" i="1"/>
  <c r="O2359" i="1"/>
  <c r="S2419" i="1"/>
  <c r="P2419" i="1"/>
  <c r="Q2419" i="1"/>
  <c r="O2419" i="1"/>
  <c r="P2508" i="1"/>
  <c r="S2508" i="1"/>
  <c r="Q2508" i="1"/>
  <c r="O2508" i="1"/>
  <c r="O2471" i="1"/>
  <c r="Q2471" i="1"/>
  <c r="S2471" i="1"/>
  <c r="P2471" i="1"/>
  <c r="S2601" i="1"/>
  <c r="Q2601" i="1"/>
  <c r="P2601" i="1"/>
  <c r="O2601" i="1"/>
  <c r="Q2412" i="1"/>
  <c r="P2412" i="1"/>
  <c r="S2412" i="1"/>
  <c r="O2412" i="1"/>
  <c r="S2423" i="1"/>
  <c r="Q2423" i="1"/>
  <c r="P2423" i="1"/>
  <c r="O2423" i="1"/>
  <c r="S2586" i="1"/>
  <c r="Q2586" i="1"/>
  <c r="P2586" i="1"/>
  <c r="O2586" i="1"/>
  <c r="S2366" i="1"/>
  <c r="Q2366" i="1"/>
  <c r="P2366" i="1"/>
  <c r="O2366" i="1"/>
  <c r="Q2389" i="1"/>
  <c r="S2389" i="1"/>
  <c r="P2389" i="1"/>
  <c r="O2389" i="1"/>
  <c r="S2402" i="1"/>
  <c r="Q2402" i="1"/>
  <c r="P2402" i="1"/>
  <c r="O2402" i="1"/>
  <c r="S2446" i="1"/>
  <c r="Q2446" i="1"/>
  <c r="P2446" i="1"/>
  <c r="O2446" i="1"/>
  <c r="O2451" i="1"/>
  <c r="S2451" i="1"/>
  <c r="Q2451" i="1"/>
  <c r="P2451" i="1"/>
  <c r="S2477" i="1"/>
  <c r="O2477" i="1"/>
  <c r="Q2477" i="1"/>
  <c r="P2477" i="1"/>
  <c r="Q2427" i="1"/>
  <c r="S2427" i="1"/>
  <c r="P2427" i="1"/>
  <c r="O2427" i="1"/>
  <c r="O2442" i="1"/>
  <c r="S2442" i="1"/>
  <c r="Q2442" i="1"/>
  <c r="P2442" i="1"/>
  <c r="S2483" i="1"/>
  <c r="Q2483" i="1"/>
  <c r="P2483" i="1"/>
  <c r="O2483" i="1"/>
  <c r="S2294" i="1"/>
  <c r="Q2294" i="1"/>
  <c r="O2294" i="1"/>
  <c r="P2294" i="1"/>
  <c r="S2297" i="1"/>
  <c r="Q2297" i="1"/>
  <c r="O2297" i="1"/>
  <c r="P2297" i="1"/>
  <c r="S2363" i="1"/>
  <c r="Q2363" i="1"/>
  <c r="P2363" i="1"/>
  <c r="O2363" i="1"/>
  <c r="O2373" i="1"/>
  <c r="S2373" i="1"/>
  <c r="Q2373" i="1"/>
  <c r="P2373" i="1"/>
  <c r="S2386" i="1"/>
  <c r="Q2386" i="1"/>
  <c r="P2386" i="1"/>
  <c r="O2386" i="1"/>
  <c r="Q2409" i="1"/>
  <c r="S2409" i="1"/>
  <c r="P2409" i="1"/>
  <c r="O2409" i="1"/>
  <c r="S2420" i="1"/>
  <c r="Q2420" i="1"/>
  <c r="P2420" i="1"/>
  <c r="O2420" i="1"/>
  <c r="S2526" i="1"/>
  <c r="Q2526" i="1"/>
  <c r="P2526" i="1"/>
  <c r="O2526" i="1"/>
  <c r="S2563" i="1"/>
  <c r="Q2563" i="1"/>
  <c r="P2563" i="1"/>
  <c r="O2563" i="1"/>
  <c r="S2262" i="1"/>
  <c r="Q2262" i="1"/>
  <c r="P2262" i="1"/>
  <c r="O2262" i="1"/>
  <c r="S2300" i="1"/>
  <c r="Q2300" i="1"/>
  <c r="P2300" i="1"/>
  <c r="O2300" i="1"/>
  <c r="S2303" i="1"/>
  <c r="Q2303" i="1"/>
  <c r="P2303" i="1"/>
  <c r="O2303" i="1"/>
  <c r="S2306" i="1"/>
  <c r="Q2306" i="1"/>
  <c r="P2306" i="1"/>
  <c r="O2306" i="1"/>
  <c r="S2309" i="1"/>
  <c r="Q2309" i="1"/>
  <c r="P2309" i="1"/>
  <c r="O2309" i="1"/>
  <c r="S2312" i="1"/>
  <c r="Q2312" i="1"/>
  <c r="P2312" i="1"/>
  <c r="O2312" i="1"/>
  <c r="S2315" i="1"/>
  <c r="Q2315" i="1"/>
  <c r="P2315" i="1"/>
  <c r="O2315" i="1"/>
  <c r="S2318" i="1"/>
  <c r="Q2318" i="1"/>
  <c r="P2318" i="1"/>
  <c r="O2318" i="1"/>
  <c r="S2360" i="1"/>
  <c r="Q2360" i="1"/>
  <c r="P2360" i="1"/>
  <c r="O2360" i="1"/>
  <c r="O2431" i="1"/>
  <c r="S2431" i="1"/>
  <c r="Q2431" i="1"/>
  <c r="P2431" i="1"/>
  <c r="S2466" i="1"/>
  <c r="Q2466" i="1"/>
  <c r="P2466" i="1"/>
  <c r="O2466" i="1"/>
  <c r="O2491" i="1"/>
  <c r="Q2491" i="1"/>
  <c r="S2491" i="1"/>
  <c r="P2491" i="1"/>
  <c r="S2497" i="1"/>
  <c r="O2497" i="1"/>
  <c r="Q2497" i="1"/>
  <c r="P2497" i="1"/>
  <c r="S2503" i="1"/>
  <c r="Q2503" i="1"/>
  <c r="P2503" i="1"/>
  <c r="O2503" i="1"/>
  <c r="S2321" i="1"/>
  <c r="Q2321" i="1"/>
  <c r="P2321" i="1"/>
  <c r="O2321" i="1"/>
  <c r="S2324" i="1"/>
  <c r="Q2324" i="1"/>
  <c r="P2324" i="1"/>
  <c r="O2324" i="1"/>
  <c r="Q2327" i="1"/>
  <c r="S2327" i="1"/>
  <c r="P2327" i="1"/>
  <c r="O2327" i="1"/>
  <c r="P2330" i="1"/>
  <c r="S2330" i="1"/>
  <c r="Q2330" i="1"/>
  <c r="O2330" i="1"/>
  <c r="O2333" i="1"/>
  <c r="S2333" i="1"/>
  <c r="Q2333" i="1"/>
  <c r="P2333" i="1"/>
  <c r="S2339" i="1"/>
  <c r="Q2339" i="1"/>
  <c r="P2339" i="1"/>
  <c r="O2339" i="1"/>
  <c r="S2342" i="1"/>
  <c r="Q2342" i="1"/>
  <c r="P2342" i="1"/>
  <c r="O2342" i="1"/>
  <c r="S2345" i="1"/>
  <c r="Q2345" i="1"/>
  <c r="P2345" i="1"/>
  <c r="O2345" i="1"/>
  <c r="S2348" i="1"/>
  <c r="Q2348" i="1"/>
  <c r="P2348" i="1"/>
  <c r="O2348" i="1"/>
  <c r="S2351" i="1"/>
  <c r="Q2351" i="1"/>
  <c r="P2351" i="1"/>
  <c r="O2351" i="1"/>
  <c r="S2354" i="1"/>
  <c r="Q2354" i="1"/>
  <c r="P2354" i="1"/>
  <c r="O2354" i="1"/>
  <c r="S2357" i="1"/>
  <c r="Q2357" i="1"/>
  <c r="P2357" i="1"/>
  <c r="O2357" i="1"/>
  <c r="P2370" i="1"/>
  <c r="S2370" i="1"/>
  <c r="Q2370" i="1"/>
  <c r="O2370" i="1"/>
  <c r="S2383" i="1"/>
  <c r="Q2383" i="1"/>
  <c r="P2383" i="1"/>
  <c r="O2383" i="1"/>
  <c r="O2393" i="1"/>
  <c r="S2393" i="1"/>
  <c r="Q2393" i="1"/>
  <c r="P2393" i="1"/>
  <c r="S2406" i="1"/>
  <c r="Q2406" i="1"/>
  <c r="P2406" i="1"/>
  <c r="O2406" i="1"/>
  <c r="O2413" i="1"/>
  <c r="S2413" i="1"/>
  <c r="Q2413" i="1"/>
  <c r="P2413" i="1"/>
  <c r="Q2447" i="1"/>
  <c r="P2447" i="1"/>
  <c r="S2447" i="1"/>
  <c r="O2447" i="1"/>
  <c r="S2484" i="1"/>
  <c r="Q2484" i="1"/>
  <c r="P2484" i="1"/>
  <c r="O2484" i="1"/>
  <c r="S2527" i="1"/>
  <c r="Q2527" i="1"/>
  <c r="P2527" i="1"/>
  <c r="O2527" i="1"/>
  <c r="S2168" i="1"/>
  <c r="Q2168" i="1"/>
  <c r="P2168" i="1"/>
  <c r="O2168" i="1"/>
  <c r="S2188" i="1"/>
  <c r="Q2188" i="1"/>
  <c r="P2188" i="1"/>
  <c r="O2188" i="1"/>
  <c r="Q2208" i="1"/>
  <c r="S2208" i="1"/>
  <c r="P2208" i="1"/>
  <c r="O2208" i="1"/>
  <c r="Q2228" i="1"/>
  <c r="S2228" i="1"/>
  <c r="P2228" i="1"/>
  <c r="O2228" i="1"/>
  <c r="Q2248" i="1"/>
  <c r="S2248" i="1"/>
  <c r="P2248" i="1"/>
  <c r="O2248" i="1"/>
  <c r="Q2268" i="1"/>
  <c r="O2268" i="1"/>
  <c r="P2268" i="1"/>
  <c r="S2268" i="1"/>
  <c r="Q2380" i="1"/>
  <c r="P2380" i="1"/>
  <c r="O2380" i="1"/>
  <c r="S2380" i="1"/>
  <c r="Q2417" i="1"/>
  <c r="P2417" i="1"/>
  <c r="O2417" i="1"/>
  <c r="S2417" i="1"/>
  <c r="S2424" i="1"/>
  <c r="Q2424" i="1"/>
  <c r="P2424" i="1"/>
  <c r="O2424" i="1"/>
  <c r="P2435" i="1"/>
  <c r="O2435" i="1"/>
  <c r="S2435" i="1"/>
  <c r="Q2435" i="1"/>
  <c r="Q2271" i="1"/>
  <c r="P2271" i="1"/>
  <c r="S2271" i="1"/>
  <c r="O2271" i="1"/>
  <c r="Q2367" i="1"/>
  <c r="P2367" i="1"/>
  <c r="O2367" i="1"/>
  <c r="S2367" i="1"/>
  <c r="Q2377" i="1"/>
  <c r="P2377" i="1"/>
  <c r="O2377" i="1"/>
  <c r="S2377" i="1"/>
  <c r="P2390" i="1"/>
  <c r="Q2390" i="1"/>
  <c r="O2390" i="1"/>
  <c r="S2390" i="1"/>
  <c r="S2403" i="1"/>
  <c r="Q2403" i="1"/>
  <c r="P2403" i="1"/>
  <c r="O2403" i="1"/>
  <c r="S2443" i="1"/>
  <c r="Q2443" i="1"/>
  <c r="P2443" i="1"/>
  <c r="O2443" i="1"/>
  <c r="Q2452" i="1"/>
  <c r="P2452" i="1"/>
  <c r="O2452" i="1"/>
  <c r="S2452" i="1"/>
  <c r="Q2457" i="1"/>
  <c r="P2457" i="1"/>
  <c r="O2457" i="1"/>
  <c r="S2457" i="1"/>
  <c r="Q2467" i="1"/>
  <c r="P2467" i="1"/>
  <c r="O2467" i="1"/>
  <c r="S2467" i="1"/>
  <c r="S2504" i="1"/>
  <c r="Q2504" i="1"/>
  <c r="P2504" i="1"/>
  <c r="O2504" i="1"/>
  <c r="P2400" i="1"/>
  <c r="O2400" i="1"/>
  <c r="Q2400" i="1"/>
  <c r="S2400" i="1"/>
  <c r="P2410" i="1"/>
  <c r="Q2410" i="1"/>
  <c r="O2410" i="1"/>
  <c r="S2410" i="1"/>
  <c r="P2428" i="1"/>
  <c r="Q2428" i="1"/>
  <c r="O2428" i="1"/>
  <c r="S2428" i="1"/>
  <c r="O2462" i="1"/>
  <c r="Q2462" i="1"/>
  <c r="P2462" i="1"/>
  <c r="S2462" i="1"/>
  <c r="S2566" i="1"/>
  <c r="Q2566" i="1"/>
  <c r="P2566" i="1"/>
  <c r="O2566" i="1"/>
  <c r="S2592" i="1"/>
  <c r="Q2592" i="1"/>
  <c r="P2592" i="1"/>
  <c r="O2592" i="1"/>
  <c r="Q2217" i="1"/>
  <c r="P2217" i="1"/>
  <c r="O2217" i="1"/>
  <c r="S2217" i="1"/>
  <c r="Q2237" i="1"/>
  <c r="P2237" i="1"/>
  <c r="O2237" i="1"/>
  <c r="S2237" i="1"/>
  <c r="S2257" i="1"/>
  <c r="Q2257" i="1"/>
  <c r="P2257" i="1"/>
  <c r="O2257" i="1"/>
  <c r="O2277" i="1"/>
  <c r="S2277" i="1"/>
  <c r="P2277" i="1"/>
  <c r="Q2277" i="1"/>
  <c r="O2364" i="1"/>
  <c r="P2364" i="1"/>
  <c r="S2364" i="1"/>
  <c r="Q2364" i="1"/>
  <c r="Q2387" i="1"/>
  <c r="O2387" i="1"/>
  <c r="P2387" i="1"/>
  <c r="S2387" i="1"/>
  <c r="O2397" i="1"/>
  <c r="P2397" i="1"/>
  <c r="S2397" i="1"/>
  <c r="Q2397" i="1"/>
  <c r="P2448" i="1"/>
  <c r="O2448" i="1"/>
  <c r="S2448" i="1"/>
  <c r="Q2448" i="1"/>
  <c r="S2280" i="1"/>
  <c r="Q2280" i="1"/>
  <c r="P2280" i="1"/>
  <c r="O2280" i="1"/>
  <c r="O2283" i="1"/>
  <c r="S2283" i="1"/>
  <c r="Q2283" i="1"/>
  <c r="P2283" i="1"/>
  <c r="S2286" i="1"/>
  <c r="Q2286" i="1"/>
  <c r="P2286" i="1"/>
  <c r="O2286" i="1"/>
  <c r="S2289" i="1"/>
  <c r="Q2289" i="1"/>
  <c r="P2289" i="1"/>
  <c r="O2289" i="1"/>
  <c r="S2292" i="1"/>
  <c r="P2292" i="1"/>
  <c r="O2292" i="1"/>
  <c r="Q2292" i="1"/>
  <c r="S2295" i="1"/>
  <c r="P2295" i="1"/>
  <c r="O2295" i="1"/>
  <c r="Q2295" i="1"/>
  <c r="S2298" i="1"/>
  <c r="Q2298" i="1"/>
  <c r="P2298" i="1"/>
  <c r="O2298" i="1"/>
  <c r="Q2432" i="1"/>
  <c r="P2432" i="1"/>
  <c r="S2432" i="1"/>
  <c r="O2432" i="1"/>
  <c r="P2468" i="1"/>
  <c r="S2468" i="1"/>
  <c r="Q2468" i="1"/>
  <c r="O2468" i="1"/>
  <c r="S2460" i="1"/>
  <c r="Q2460" i="1"/>
  <c r="P2460" i="1"/>
  <c r="O2460" i="1"/>
  <c r="S2480" i="1"/>
  <c r="Q2480" i="1"/>
  <c r="P2480" i="1"/>
  <c r="O2480" i="1"/>
  <c r="S2500" i="1"/>
  <c r="Q2500" i="1"/>
  <c r="P2500" i="1"/>
  <c r="O2500" i="1"/>
  <c r="S2520" i="1"/>
  <c r="Q2520" i="1"/>
  <c r="O2520" i="1"/>
  <c r="P2520" i="1"/>
  <c r="S2540" i="1"/>
  <c r="Q2540" i="1"/>
  <c r="P2540" i="1"/>
  <c r="O2540" i="1"/>
  <c r="S2560" i="1"/>
  <c r="Q2560" i="1"/>
  <c r="P2560" i="1"/>
  <c r="O2560" i="1"/>
  <c r="S2580" i="1"/>
  <c r="Q2580" i="1"/>
  <c r="O2580" i="1"/>
  <c r="P2580" i="1"/>
  <c r="Q2469" i="1"/>
  <c r="P2469" i="1"/>
  <c r="O2469" i="1"/>
  <c r="S2469" i="1"/>
  <c r="Q2489" i="1"/>
  <c r="P2489" i="1"/>
  <c r="O2489" i="1"/>
  <c r="S2489" i="1"/>
  <c r="Q2509" i="1"/>
  <c r="P2509" i="1"/>
  <c r="O2509" i="1"/>
  <c r="S2509" i="1"/>
  <c r="S2529" i="1"/>
  <c r="Q2529" i="1"/>
  <c r="P2529" i="1"/>
  <c r="O2529" i="1"/>
  <c r="S2549" i="1"/>
  <c r="Q2549" i="1"/>
  <c r="P2549" i="1"/>
  <c r="O2549" i="1"/>
  <c r="S2569" i="1"/>
  <c r="Q2569" i="1"/>
  <c r="P2569" i="1"/>
  <c r="O2569" i="1"/>
  <c r="S2589" i="1"/>
  <c r="Q2589" i="1"/>
  <c r="P2589" i="1"/>
  <c r="O2589" i="1"/>
  <c r="Q2472" i="1"/>
  <c r="P2472" i="1"/>
  <c r="O2472" i="1"/>
  <c r="S2472" i="1"/>
  <c r="Q2492" i="1"/>
  <c r="P2492" i="1"/>
  <c r="O2492" i="1"/>
  <c r="S2492" i="1"/>
  <c r="Q2512" i="1"/>
  <c r="P2512" i="1"/>
  <c r="O2512" i="1"/>
  <c r="S2512" i="1"/>
  <c r="S2532" i="1"/>
  <c r="Q2532" i="1"/>
  <c r="P2532" i="1"/>
  <c r="O2532" i="1"/>
  <c r="S2552" i="1"/>
  <c r="Q2552" i="1"/>
  <c r="P2552" i="1"/>
  <c r="O2552" i="1"/>
  <c r="S2572" i="1"/>
  <c r="Q2572" i="1"/>
  <c r="P2572" i="1"/>
  <c r="O2572" i="1"/>
  <c r="S2455" i="1"/>
  <c r="P2455" i="1"/>
  <c r="O2455" i="1"/>
  <c r="Q2455" i="1"/>
  <c r="S2475" i="1"/>
  <c r="P2475" i="1"/>
  <c r="O2475" i="1"/>
  <c r="Q2475" i="1"/>
  <c r="S2495" i="1"/>
  <c r="P2495" i="1"/>
  <c r="O2495" i="1"/>
  <c r="Q2495" i="1"/>
  <c r="S2515" i="1"/>
  <c r="P2515" i="1"/>
  <c r="O2515" i="1"/>
  <c r="Q2515" i="1"/>
  <c r="S2535" i="1"/>
  <c r="Q2535" i="1"/>
  <c r="P2535" i="1"/>
  <c r="O2535" i="1"/>
  <c r="S2555" i="1"/>
  <c r="Q2555" i="1"/>
  <c r="P2555" i="1"/>
  <c r="O2555" i="1"/>
  <c r="S2575" i="1"/>
  <c r="Q2575" i="1"/>
  <c r="P2575" i="1"/>
  <c r="O2575" i="1"/>
  <c r="S2602" i="1"/>
  <c r="Q2602" i="1"/>
  <c r="P2602" i="1"/>
  <c r="O2602" i="1"/>
  <c r="S2358" i="1"/>
  <c r="Q2358" i="1"/>
  <c r="P2358" i="1"/>
  <c r="O2358" i="1"/>
  <c r="S2378" i="1"/>
  <c r="Q2378" i="1"/>
  <c r="P2378" i="1"/>
  <c r="O2378" i="1"/>
  <c r="S2398" i="1"/>
  <c r="Q2398" i="1"/>
  <c r="P2398" i="1"/>
  <c r="O2398" i="1"/>
  <c r="O2418" i="1"/>
  <c r="S2418" i="1"/>
  <c r="Q2418" i="1"/>
  <c r="P2418" i="1"/>
  <c r="S2438" i="1"/>
  <c r="O2438" i="1"/>
  <c r="Q2438" i="1"/>
  <c r="P2438" i="1"/>
  <c r="S2458" i="1"/>
  <c r="O2458" i="1"/>
  <c r="Q2458" i="1"/>
  <c r="P2458" i="1"/>
  <c r="S2478" i="1"/>
  <c r="O2478" i="1"/>
  <c r="Q2478" i="1"/>
  <c r="P2478" i="1"/>
  <c r="S2498" i="1"/>
  <c r="O2498" i="1"/>
  <c r="Q2498" i="1"/>
  <c r="P2498" i="1"/>
  <c r="S2518" i="1"/>
  <c r="O2518" i="1"/>
  <c r="Q2518" i="1"/>
  <c r="P2518" i="1"/>
  <c r="S2538" i="1"/>
  <c r="Q2538" i="1"/>
  <c r="P2538" i="1"/>
  <c r="O2538" i="1"/>
  <c r="S2558" i="1"/>
  <c r="Q2558" i="1"/>
  <c r="P2558" i="1"/>
  <c r="O2558" i="1"/>
  <c r="S2578" i="1"/>
  <c r="Q2578" i="1"/>
  <c r="P2578" i="1"/>
  <c r="O2578" i="1"/>
  <c r="S2421" i="1"/>
  <c r="O2421" i="1"/>
  <c r="Q2421" i="1"/>
  <c r="P2421" i="1"/>
  <c r="S2441" i="1"/>
  <c r="Q2441" i="1"/>
  <c r="O2441" i="1"/>
  <c r="P2441" i="1"/>
  <c r="S2461" i="1"/>
  <c r="Q2461" i="1"/>
  <c r="P2461" i="1"/>
  <c r="O2461" i="1"/>
  <c r="S2481" i="1"/>
  <c r="Q2481" i="1"/>
  <c r="P2481" i="1"/>
  <c r="O2481" i="1"/>
  <c r="S2501" i="1"/>
  <c r="Q2501" i="1"/>
  <c r="P2501" i="1"/>
  <c r="O2501" i="1"/>
  <c r="S2521" i="1"/>
  <c r="Q2521" i="1"/>
  <c r="P2521" i="1"/>
  <c r="O2521" i="1"/>
  <c r="S2541" i="1"/>
  <c r="Q2541" i="1"/>
  <c r="P2541" i="1"/>
  <c r="O2541" i="1"/>
  <c r="S2561" i="1"/>
  <c r="Q2561" i="1"/>
  <c r="P2561" i="1"/>
  <c r="O2561" i="1"/>
  <c r="S2581" i="1"/>
  <c r="Q2581" i="1"/>
  <c r="P2581" i="1"/>
  <c r="O2581" i="1"/>
  <c r="S2597" i="1"/>
  <c r="Q2597" i="1"/>
  <c r="P2597" i="1"/>
  <c r="O2597" i="1"/>
  <c r="S2524" i="1"/>
  <c r="Q2524" i="1"/>
  <c r="P2524" i="1"/>
  <c r="O2524" i="1"/>
  <c r="S2544" i="1"/>
  <c r="Q2544" i="1"/>
  <c r="P2544" i="1"/>
  <c r="O2544" i="1"/>
  <c r="S2564" i="1"/>
  <c r="Q2564" i="1"/>
  <c r="P2564" i="1"/>
  <c r="O2564" i="1"/>
  <c r="S2584" i="1"/>
  <c r="Q2584" i="1"/>
  <c r="P2584" i="1"/>
  <c r="O2584" i="1"/>
  <c r="O2593" i="1"/>
  <c r="S2593" i="1"/>
  <c r="Q2593" i="1"/>
  <c r="P2593" i="1"/>
  <c r="S2603" i="1"/>
  <c r="Q2603" i="1"/>
  <c r="P2603" i="1"/>
  <c r="O2603" i="1"/>
  <c r="S2547" i="1"/>
  <c r="Q2547" i="1"/>
  <c r="P2547" i="1"/>
  <c r="O2547" i="1"/>
  <c r="S2567" i="1"/>
  <c r="Q2567" i="1"/>
  <c r="P2567" i="1"/>
  <c r="O2567" i="1"/>
  <c r="S2587" i="1"/>
  <c r="Q2587" i="1"/>
  <c r="P2587" i="1"/>
  <c r="O2587" i="1"/>
  <c r="S2450" i="1"/>
  <c r="Q2450" i="1"/>
  <c r="P2450" i="1"/>
  <c r="O2450" i="1"/>
  <c r="S2470" i="1"/>
  <c r="Q2470" i="1"/>
  <c r="P2470" i="1"/>
  <c r="O2470" i="1"/>
  <c r="S2490" i="1"/>
  <c r="Q2490" i="1"/>
  <c r="P2490" i="1"/>
  <c r="O2490" i="1"/>
  <c r="S2510" i="1"/>
  <c r="Q2510" i="1"/>
  <c r="P2510" i="1"/>
  <c r="O2510" i="1"/>
  <c r="S2530" i="1"/>
  <c r="Q2530" i="1"/>
  <c r="P2530" i="1"/>
  <c r="O2530" i="1"/>
  <c r="S2550" i="1"/>
  <c r="Q2550" i="1"/>
  <c r="P2550" i="1"/>
  <c r="O2550" i="1"/>
  <c r="S2570" i="1"/>
  <c r="Q2570" i="1"/>
  <c r="P2570" i="1"/>
  <c r="O2570" i="1"/>
  <c r="P2590" i="1"/>
  <c r="S2590" i="1"/>
  <c r="Q2590" i="1"/>
  <c r="O2590" i="1"/>
  <c r="S2604" i="1"/>
  <c r="Q2604" i="1"/>
  <c r="P2604" i="1"/>
  <c r="O2604" i="1"/>
  <c r="P2453" i="1"/>
  <c r="O2453" i="1"/>
  <c r="S2453" i="1"/>
  <c r="Q2453" i="1"/>
  <c r="P2473" i="1"/>
  <c r="O2473" i="1"/>
  <c r="S2473" i="1"/>
  <c r="Q2473" i="1"/>
  <c r="Q2493" i="1"/>
  <c r="P2493" i="1"/>
  <c r="O2493" i="1"/>
  <c r="S2493" i="1"/>
  <c r="Q2513" i="1"/>
  <c r="P2513" i="1"/>
  <c r="O2513" i="1"/>
  <c r="S2513" i="1"/>
  <c r="S2533" i="1"/>
  <c r="Q2533" i="1"/>
  <c r="P2533" i="1"/>
  <c r="O2533" i="1"/>
  <c r="S2553" i="1"/>
  <c r="Q2553" i="1"/>
  <c r="P2553" i="1"/>
  <c r="O2553" i="1"/>
  <c r="S2573" i="1"/>
  <c r="Q2573" i="1"/>
  <c r="P2573" i="1"/>
  <c r="O2573" i="1"/>
  <c r="S2598" i="1"/>
  <c r="Q2598" i="1"/>
  <c r="P2598" i="1"/>
  <c r="O2598" i="1"/>
  <c r="S2296" i="1"/>
  <c r="P2296" i="1"/>
  <c r="O2296" i="1"/>
  <c r="Q2296" i="1"/>
  <c r="Q2316" i="1"/>
  <c r="P2316" i="1"/>
  <c r="O2316" i="1"/>
  <c r="S2316" i="1"/>
  <c r="S2336" i="1"/>
  <c r="Q2336" i="1"/>
  <c r="P2336" i="1"/>
  <c r="O2336" i="1"/>
  <c r="S2356" i="1"/>
  <c r="Q2356" i="1"/>
  <c r="P2356" i="1"/>
  <c r="O2356" i="1"/>
  <c r="S2376" i="1"/>
  <c r="Q2376" i="1"/>
  <c r="O2376" i="1"/>
  <c r="P2376" i="1"/>
  <c r="S2396" i="1"/>
  <c r="Q2396" i="1"/>
  <c r="P2396" i="1"/>
  <c r="O2396" i="1"/>
  <c r="Q2416" i="1"/>
  <c r="S2416" i="1"/>
  <c r="P2416" i="1"/>
  <c r="O2416" i="1"/>
  <c r="Q2436" i="1"/>
  <c r="S2436" i="1"/>
  <c r="P2436" i="1"/>
  <c r="O2436" i="1"/>
  <c r="Q2456" i="1"/>
  <c r="O2456" i="1"/>
  <c r="S2456" i="1"/>
  <c r="P2456" i="1"/>
  <c r="Q2476" i="1"/>
  <c r="O2476" i="1"/>
  <c r="S2476" i="1"/>
  <c r="P2476" i="1"/>
  <c r="Q2496" i="1"/>
  <c r="P2496" i="1"/>
  <c r="O2496" i="1"/>
  <c r="S2496" i="1"/>
  <c r="S2516" i="1"/>
  <c r="Q2516" i="1"/>
  <c r="P2516" i="1"/>
  <c r="O2516" i="1"/>
  <c r="S2536" i="1"/>
  <c r="Q2536" i="1"/>
  <c r="P2536" i="1"/>
  <c r="O2536" i="1"/>
  <c r="S2556" i="1"/>
  <c r="Q2556" i="1"/>
  <c r="P2556" i="1"/>
  <c r="O2556" i="1"/>
  <c r="S2576" i="1"/>
  <c r="Q2576" i="1"/>
  <c r="P2576" i="1"/>
  <c r="O2576" i="1"/>
  <c r="S2605" i="1"/>
  <c r="Q2605" i="1"/>
  <c r="P2605" i="1"/>
  <c r="O2605" i="1"/>
  <c r="S2439" i="1"/>
  <c r="P2439" i="1"/>
  <c r="Q2439" i="1"/>
  <c r="O2439" i="1"/>
  <c r="S2459" i="1"/>
  <c r="P2459" i="1"/>
  <c r="Q2459" i="1"/>
  <c r="O2459" i="1"/>
  <c r="S2479" i="1"/>
  <c r="P2479" i="1"/>
  <c r="Q2479" i="1"/>
  <c r="O2479" i="1"/>
  <c r="S2499" i="1"/>
  <c r="P2499" i="1"/>
  <c r="O2499" i="1"/>
  <c r="Q2499" i="1"/>
  <c r="S2519" i="1"/>
  <c r="Q2519" i="1"/>
  <c r="P2519" i="1"/>
  <c r="O2519" i="1"/>
  <c r="S2539" i="1"/>
  <c r="Q2539" i="1"/>
  <c r="P2539" i="1"/>
  <c r="O2539" i="1"/>
  <c r="S2559" i="1"/>
  <c r="Q2559" i="1"/>
  <c r="P2559" i="1"/>
  <c r="O2559" i="1"/>
  <c r="S2579" i="1"/>
  <c r="Q2579" i="1"/>
  <c r="P2579" i="1"/>
  <c r="O2579" i="1"/>
  <c r="S2594" i="1"/>
  <c r="Q2594" i="1"/>
  <c r="P2594" i="1"/>
  <c r="O2594" i="1"/>
  <c r="O2482" i="1"/>
  <c r="S2482" i="1"/>
  <c r="Q2482" i="1"/>
  <c r="P2482" i="1"/>
  <c r="O2502" i="1"/>
  <c r="S2502" i="1"/>
  <c r="Q2502" i="1"/>
  <c r="P2502" i="1"/>
  <c r="S2522" i="1"/>
  <c r="Q2522" i="1"/>
  <c r="P2522" i="1"/>
  <c r="O2522" i="1"/>
  <c r="S2542" i="1"/>
  <c r="Q2542" i="1"/>
  <c r="P2542" i="1"/>
  <c r="O2542" i="1"/>
  <c r="S2562" i="1"/>
  <c r="Q2562" i="1"/>
  <c r="P2562" i="1"/>
  <c r="O2562" i="1"/>
  <c r="S2582" i="1"/>
  <c r="Q2582" i="1"/>
  <c r="P2582" i="1"/>
  <c r="O2582" i="1"/>
  <c r="Q2425" i="1"/>
  <c r="S2425" i="1"/>
  <c r="P2425" i="1"/>
  <c r="O2425" i="1"/>
  <c r="Q2445" i="1"/>
  <c r="P2445" i="1"/>
  <c r="O2445" i="1"/>
  <c r="S2445" i="1"/>
  <c r="Q2465" i="1"/>
  <c r="S2465" i="1"/>
  <c r="P2465" i="1"/>
  <c r="O2465" i="1"/>
  <c r="Q2485" i="1"/>
  <c r="S2485" i="1"/>
  <c r="P2485" i="1"/>
  <c r="O2485" i="1"/>
  <c r="Q2505" i="1"/>
  <c r="S2505" i="1"/>
  <c r="O2505" i="1"/>
  <c r="P2505" i="1"/>
  <c r="Q2525" i="1"/>
  <c r="P2525" i="1"/>
  <c r="O2525" i="1"/>
  <c r="S2525" i="1"/>
  <c r="Q2545" i="1"/>
  <c r="P2545" i="1"/>
  <c r="O2545" i="1"/>
  <c r="S2545" i="1"/>
  <c r="Q2565" i="1"/>
  <c r="P2565" i="1"/>
  <c r="O2565" i="1"/>
  <c r="S2565" i="1"/>
  <c r="Q2585" i="1"/>
  <c r="P2585" i="1"/>
  <c r="O2585" i="1"/>
  <c r="S2585" i="1"/>
  <c r="S2599" i="1"/>
  <c r="Q2599" i="1"/>
  <c r="P2599" i="1"/>
  <c r="O2599" i="1"/>
  <c r="Q2528" i="1"/>
  <c r="P2528" i="1"/>
  <c r="O2528" i="1"/>
  <c r="S2528" i="1"/>
  <c r="Q2548" i="1"/>
  <c r="P2548" i="1"/>
  <c r="O2548" i="1"/>
  <c r="S2548" i="1"/>
  <c r="Q2568" i="1"/>
  <c r="P2568" i="1"/>
  <c r="O2568" i="1"/>
  <c r="S2568" i="1"/>
  <c r="Q2588" i="1"/>
  <c r="P2588" i="1"/>
  <c r="O2588" i="1"/>
  <c r="S2588" i="1"/>
  <c r="S2591" i="1"/>
  <c r="Q2591" i="1"/>
  <c r="P2591" i="1"/>
  <c r="O2591" i="1"/>
  <c r="O2511" i="1"/>
  <c r="Q2511" i="1"/>
  <c r="S2511" i="1"/>
  <c r="P2511" i="1"/>
  <c r="P2531" i="1"/>
  <c r="O2531" i="1"/>
  <c r="Q2531" i="1"/>
  <c r="S2531" i="1"/>
  <c r="P2551" i="1"/>
  <c r="O2551" i="1"/>
  <c r="Q2551" i="1"/>
  <c r="S2551" i="1"/>
  <c r="P2571" i="1"/>
  <c r="O2571" i="1"/>
  <c r="Q2571" i="1"/>
  <c r="S2571" i="1"/>
  <c r="P2374" i="1"/>
  <c r="O2374" i="1"/>
  <c r="Q2374" i="1"/>
  <c r="S2374" i="1"/>
  <c r="S2394" i="1"/>
  <c r="O2394" i="1"/>
  <c r="Q2394" i="1"/>
  <c r="P2394" i="1"/>
  <c r="O2414" i="1"/>
  <c r="S2414" i="1"/>
  <c r="Q2414" i="1"/>
  <c r="P2414" i="1"/>
  <c r="S2434" i="1"/>
  <c r="Q2434" i="1"/>
  <c r="P2434" i="1"/>
  <c r="O2434" i="1"/>
  <c r="S2454" i="1"/>
  <c r="Q2454" i="1"/>
  <c r="P2454" i="1"/>
  <c r="O2454" i="1"/>
  <c r="S2474" i="1"/>
  <c r="P2474" i="1"/>
  <c r="O2474" i="1"/>
  <c r="Q2474" i="1"/>
  <c r="S2494" i="1"/>
  <c r="P2494" i="1"/>
  <c r="Q2494" i="1"/>
  <c r="O2494" i="1"/>
  <c r="S2514" i="1"/>
  <c r="P2514" i="1"/>
  <c r="Q2514" i="1"/>
  <c r="O2514" i="1"/>
  <c r="O2534" i="1"/>
  <c r="S2534" i="1"/>
  <c r="P2534" i="1"/>
  <c r="Q2534" i="1"/>
  <c r="O2554" i="1"/>
  <c r="S2554" i="1"/>
  <c r="P2554" i="1"/>
  <c r="Q2554" i="1"/>
  <c r="O2574" i="1"/>
  <c r="S2574" i="1"/>
  <c r="P2574" i="1"/>
  <c r="Q2574" i="1"/>
  <c r="S2595" i="1"/>
  <c r="O2595" i="1"/>
  <c r="P2595" i="1"/>
  <c r="Q2595" i="1"/>
  <c r="S2517" i="1"/>
  <c r="O2517" i="1"/>
  <c r="Q2517" i="1"/>
  <c r="P2517" i="1"/>
  <c r="S2537" i="1"/>
  <c r="O2537" i="1"/>
  <c r="Q2537" i="1"/>
  <c r="P2537" i="1"/>
  <c r="S2557" i="1"/>
  <c r="O2557" i="1"/>
  <c r="Q2557" i="1"/>
  <c r="P2557" i="1"/>
  <c r="S2577" i="1"/>
  <c r="O2577" i="1"/>
  <c r="Q2577" i="1"/>
  <c r="P2577" i="1"/>
  <c r="S2600" i="1"/>
  <c r="Q2600" i="1"/>
  <c r="P2600" i="1"/>
  <c r="O2600" i="1"/>
  <c r="S2608" i="1"/>
  <c r="Q2608" i="1"/>
  <c r="P2608" i="1"/>
  <c r="O2608" i="1"/>
  <c r="S2628" i="1"/>
  <c r="Q2628" i="1"/>
  <c r="P2628" i="1"/>
  <c r="O2628" i="1"/>
  <c r="S2648" i="1"/>
  <c r="Q2648" i="1"/>
  <c r="P2648" i="1"/>
  <c r="O2648" i="1"/>
  <c r="S2906" i="1"/>
  <c r="Q2906" i="1"/>
  <c r="P2906" i="1"/>
  <c r="O2906" i="1"/>
  <c r="S6732" i="1"/>
  <c r="Q6732" i="1"/>
  <c r="P6732" i="1"/>
  <c r="O6732" i="1"/>
  <c r="S6772" i="1"/>
  <c r="Q6772" i="1"/>
  <c r="P6772" i="1"/>
  <c r="O6772" i="1"/>
  <c r="S6792" i="1"/>
  <c r="Q6792" i="1"/>
  <c r="P6792" i="1"/>
  <c r="O6792" i="1"/>
  <c r="S6812" i="1"/>
  <c r="Q6812" i="1"/>
  <c r="P6812" i="1"/>
  <c r="O6812" i="1"/>
  <c r="S2631" i="1"/>
  <c r="Q2631" i="1"/>
  <c r="P2631" i="1"/>
  <c r="O2631" i="1"/>
  <c r="S2651" i="1"/>
  <c r="Q2651" i="1"/>
  <c r="P2651" i="1"/>
  <c r="O2651" i="1"/>
  <c r="S2909" i="1"/>
  <c r="Q2909" i="1"/>
  <c r="P2909" i="1"/>
  <c r="O2909" i="1"/>
  <c r="S6675" i="1"/>
  <c r="Q6675" i="1"/>
  <c r="P6675" i="1"/>
  <c r="O6675" i="1"/>
  <c r="S6715" i="1"/>
  <c r="Q6715" i="1"/>
  <c r="P6715" i="1"/>
  <c r="O6715" i="1"/>
  <c r="S6735" i="1"/>
  <c r="Q6735" i="1"/>
  <c r="P6735" i="1"/>
  <c r="O6735" i="1"/>
  <c r="Q6775" i="1"/>
  <c r="P6775" i="1"/>
  <c r="O6775" i="1"/>
  <c r="S6795" i="1"/>
  <c r="Q6795" i="1"/>
  <c r="P6795" i="1"/>
  <c r="O6795" i="1"/>
  <c r="S2614" i="1"/>
  <c r="Q2614" i="1"/>
  <c r="P2614" i="1"/>
  <c r="O2614" i="1"/>
  <c r="S2634" i="1"/>
  <c r="Q2634" i="1"/>
  <c r="P2634" i="1"/>
  <c r="O2634" i="1"/>
  <c r="S2654" i="1"/>
  <c r="Q2654" i="1"/>
  <c r="P2654" i="1"/>
  <c r="O2654" i="1"/>
  <c r="S6598" i="1"/>
  <c r="Q6598" i="1"/>
  <c r="P6598" i="1"/>
  <c r="O6598" i="1"/>
  <c r="S6718" i="1"/>
  <c r="Q6718" i="1"/>
  <c r="P6718" i="1"/>
  <c r="O6718" i="1"/>
  <c r="S6738" i="1"/>
  <c r="Q6738" i="1"/>
  <c r="P6738" i="1"/>
  <c r="O6738" i="1"/>
  <c r="S6778" i="1"/>
  <c r="Q6778" i="1"/>
  <c r="P6778" i="1"/>
  <c r="O6778" i="1"/>
  <c r="S6798" i="1"/>
  <c r="Q6798" i="1"/>
  <c r="P6798" i="1"/>
  <c r="O6798" i="1"/>
  <c r="S2617" i="1"/>
  <c r="Q2617" i="1"/>
  <c r="P2617" i="1"/>
  <c r="O2617" i="1"/>
  <c r="S2637" i="1"/>
  <c r="Q2637" i="1"/>
  <c r="P2637" i="1"/>
  <c r="O2637" i="1"/>
  <c r="S2657" i="1"/>
  <c r="Q2657" i="1"/>
  <c r="P2657" i="1"/>
  <c r="O2657" i="1"/>
  <c r="S6601" i="1"/>
  <c r="Q6601" i="1"/>
  <c r="P6601" i="1"/>
  <c r="O6601" i="1"/>
  <c r="S6721" i="1"/>
  <c r="Q6721" i="1"/>
  <c r="P6721" i="1"/>
  <c r="O6721" i="1"/>
  <c r="S6741" i="1"/>
  <c r="Q6741" i="1"/>
  <c r="P6741" i="1"/>
  <c r="O6741" i="1"/>
  <c r="S6781" i="1"/>
  <c r="Q6781" i="1"/>
  <c r="P6781" i="1"/>
  <c r="O6781" i="1"/>
  <c r="S6801" i="1"/>
  <c r="Q6801" i="1"/>
  <c r="P6801" i="1"/>
  <c r="O6801" i="1"/>
  <c r="S2620" i="1"/>
  <c r="Q2620" i="1"/>
  <c r="P2620" i="1"/>
  <c r="O2620" i="1"/>
  <c r="S2640" i="1"/>
  <c r="Q2640" i="1"/>
  <c r="P2640" i="1"/>
  <c r="O2640" i="1"/>
  <c r="S2660" i="1"/>
  <c r="Q2660" i="1"/>
  <c r="P2660" i="1"/>
  <c r="O2660" i="1"/>
  <c r="S6604" i="1"/>
  <c r="Q6604" i="1"/>
  <c r="P6604" i="1"/>
  <c r="O6604" i="1"/>
  <c r="S6644" i="1"/>
  <c r="Q6644" i="1"/>
  <c r="P6644" i="1"/>
  <c r="O6644" i="1"/>
  <c r="S6724" i="1"/>
  <c r="Q6724" i="1"/>
  <c r="P6724" i="1"/>
  <c r="O6724" i="1"/>
  <c r="S6744" i="1"/>
  <c r="Q6744" i="1"/>
  <c r="P6744" i="1"/>
  <c r="O6744" i="1"/>
  <c r="Q6764" i="1"/>
  <c r="P6764" i="1"/>
  <c r="O6764" i="1"/>
  <c r="S6784" i="1"/>
  <c r="Q6784" i="1"/>
  <c r="P6784" i="1"/>
  <c r="O6784" i="1"/>
  <c r="S6804" i="1"/>
  <c r="Q6804" i="1"/>
  <c r="P6804" i="1"/>
  <c r="O6804" i="1"/>
  <c r="S2623" i="1"/>
  <c r="Q2623" i="1"/>
  <c r="P2623" i="1"/>
  <c r="O2623" i="1"/>
  <c r="S2643" i="1"/>
  <c r="Q2643" i="1"/>
  <c r="P2643" i="1"/>
  <c r="O2643" i="1"/>
  <c r="S2901" i="1"/>
  <c r="Q2901" i="1"/>
  <c r="P2901" i="1"/>
  <c r="O2901" i="1"/>
  <c r="S6607" i="1"/>
  <c r="Q6607" i="1"/>
  <c r="P6607" i="1"/>
  <c r="O6607" i="1"/>
  <c r="S6647" i="1"/>
  <c r="Q6647" i="1"/>
  <c r="P6647" i="1"/>
  <c r="O6647" i="1"/>
  <c r="S6727" i="1"/>
  <c r="Q6727" i="1"/>
  <c r="P6727" i="1"/>
  <c r="O6727" i="1"/>
  <c r="Q6747" i="1"/>
  <c r="P6747" i="1"/>
  <c r="O6747" i="1"/>
  <c r="S6767" i="1"/>
  <c r="Q6767" i="1"/>
  <c r="P6767" i="1"/>
  <c r="O6767" i="1"/>
  <c r="S6787" i="1"/>
  <c r="Q6787" i="1"/>
  <c r="P6787" i="1"/>
  <c r="O6787" i="1"/>
  <c r="S6807" i="1"/>
  <c r="Q6807" i="1"/>
  <c r="P6807" i="1"/>
  <c r="O6807" i="1"/>
  <c r="S6827" i="1"/>
  <c r="Q6827" i="1"/>
  <c r="P6827" i="1"/>
  <c r="O6827" i="1"/>
  <c r="S2606" i="1"/>
  <c r="Q2606" i="1"/>
  <c r="P2606" i="1"/>
  <c r="O2606" i="1"/>
  <c r="S2626" i="1"/>
  <c r="Q2626" i="1"/>
  <c r="P2626" i="1"/>
  <c r="O2626" i="1"/>
  <c r="S2646" i="1"/>
  <c r="Q2646" i="1"/>
  <c r="P2646" i="1"/>
  <c r="O2646" i="1"/>
  <c r="S2904" i="1"/>
  <c r="Q2904" i="1"/>
  <c r="P2904" i="1"/>
  <c r="O2904" i="1"/>
  <c r="S6610" i="1"/>
  <c r="Q6610" i="1"/>
  <c r="P6610" i="1"/>
  <c r="O6610" i="1"/>
  <c r="S6650" i="1"/>
  <c r="Q6650" i="1"/>
  <c r="P6650" i="1"/>
  <c r="O6650" i="1"/>
  <c r="S6730" i="1"/>
  <c r="Q6730" i="1"/>
  <c r="P6730" i="1"/>
  <c r="O6730" i="1"/>
  <c r="Q6750" i="1"/>
  <c r="P6750" i="1"/>
  <c r="O6750" i="1"/>
  <c r="S6770" i="1"/>
  <c r="Q6770" i="1"/>
  <c r="P6770" i="1"/>
  <c r="O6770" i="1"/>
  <c r="S6790" i="1"/>
  <c r="Q6790" i="1"/>
  <c r="P6790" i="1"/>
  <c r="O6790" i="1"/>
  <c r="S6810" i="1"/>
  <c r="Q6810" i="1"/>
  <c r="P6810" i="1"/>
  <c r="O6810" i="1"/>
  <c r="S6830" i="1"/>
  <c r="Q6830" i="1"/>
  <c r="P6830" i="1"/>
  <c r="O6830" i="1"/>
  <c r="S2609" i="1"/>
  <c r="Q2609" i="1"/>
  <c r="P2609" i="1"/>
  <c r="O2609" i="1"/>
  <c r="S2629" i="1"/>
  <c r="Q2629" i="1"/>
  <c r="P2629" i="1"/>
  <c r="O2629" i="1"/>
  <c r="S2649" i="1"/>
  <c r="Q2649" i="1"/>
  <c r="P2649" i="1"/>
  <c r="O2649" i="1"/>
  <c r="S2907" i="1"/>
  <c r="Q2907" i="1"/>
  <c r="P2907" i="1"/>
  <c r="O2907" i="1"/>
  <c r="S6713" i="1"/>
  <c r="Q6713" i="1"/>
  <c r="P6713" i="1"/>
  <c r="O6713" i="1"/>
  <c r="S6733" i="1"/>
  <c r="Q6733" i="1"/>
  <c r="P6733" i="1"/>
  <c r="O6733" i="1"/>
  <c r="S6773" i="1"/>
  <c r="Q6773" i="1"/>
  <c r="P6773" i="1"/>
  <c r="O6773" i="1"/>
  <c r="S6793" i="1"/>
  <c r="Q6793" i="1"/>
  <c r="P6793" i="1"/>
  <c r="O6793" i="1"/>
  <c r="S6813" i="1"/>
  <c r="Q6813" i="1"/>
  <c r="P6813" i="1"/>
  <c r="O6813" i="1"/>
  <c r="S2612" i="1"/>
  <c r="Q2612" i="1"/>
  <c r="P2612" i="1"/>
  <c r="O2612" i="1"/>
  <c r="S2632" i="1"/>
  <c r="Q2632" i="1"/>
  <c r="P2632" i="1"/>
  <c r="O2632" i="1"/>
  <c r="S2652" i="1"/>
  <c r="Q2652" i="1"/>
  <c r="P2652" i="1"/>
  <c r="O2652" i="1"/>
  <c r="S2910" i="1"/>
  <c r="Q2910" i="1"/>
  <c r="P2910" i="1"/>
  <c r="O2910" i="1"/>
  <c r="S6676" i="1"/>
  <c r="Q6676" i="1"/>
  <c r="P6676" i="1"/>
  <c r="O6676" i="1"/>
  <c r="S6716" i="1"/>
  <c r="Q6716" i="1"/>
  <c r="P6716" i="1"/>
  <c r="O6716" i="1"/>
  <c r="S6736" i="1"/>
  <c r="Q6736" i="1"/>
  <c r="P6736" i="1"/>
  <c r="O6736" i="1"/>
  <c r="S6776" i="1"/>
  <c r="Q6776" i="1"/>
  <c r="P6776" i="1"/>
  <c r="O6776" i="1"/>
  <c r="S6796" i="1"/>
  <c r="Q6796" i="1"/>
  <c r="P6796" i="1"/>
  <c r="O6796" i="1"/>
  <c r="S2615" i="1"/>
  <c r="Q2615" i="1"/>
  <c r="P2615" i="1"/>
  <c r="O2615" i="1"/>
  <c r="S2635" i="1"/>
  <c r="Q2635" i="1"/>
  <c r="P2635" i="1"/>
  <c r="O2635" i="1"/>
  <c r="S2655" i="1"/>
  <c r="Q2655" i="1"/>
  <c r="P2655" i="1"/>
  <c r="O2655" i="1"/>
  <c r="S6599" i="1"/>
  <c r="Q6599" i="1"/>
  <c r="P6599" i="1"/>
  <c r="O6599" i="1"/>
  <c r="S6719" i="1"/>
  <c r="Q6719" i="1"/>
  <c r="P6719" i="1"/>
  <c r="O6719" i="1"/>
  <c r="S6739" i="1"/>
  <c r="Q6739" i="1"/>
  <c r="P6739" i="1"/>
  <c r="O6739" i="1"/>
  <c r="S6779" i="1"/>
  <c r="Q6779" i="1"/>
  <c r="P6779" i="1"/>
  <c r="O6779" i="1"/>
  <c r="S6799" i="1"/>
  <c r="Q6799" i="1"/>
  <c r="P6799" i="1"/>
  <c r="O6799" i="1"/>
  <c r="S2618" i="1"/>
  <c r="Q2618" i="1"/>
  <c r="P2618" i="1"/>
  <c r="O2618" i="1"/>
  <c r="S2638" i="1"/>
  <c r="Q2638" i="1"/>
  <c r="P2638" i="1"/>
  <c r="O2638" i="1"/>
  <c r="S2658" i="1"/>
  <c r="Q2658" i="1"/>
  <c r="P2658" i="1"/>
  <c r="O2658" i="1"/>
  <c r="S6602" i="1"/>
  <c r="Q6602" i="1"/>
  <c r="P6602" i="1"/>
  <c r="O6602" i="1"/>
  <c r="S6722" i="1"/>
  <c r="Q6722" i="1"/>
  <c r="P6722" i="1"/>
  <c r="O6722" i="1"/>
  <c r="S6742" i="1"/>
  <c r="Q6742" i="1"/>
  <c r="P6742" i="1"/>
  <c r="O6742" i="1"/>
  <c r="Q6762" i="1"/>
  <c r="P6762" i="1"/>
  <c r="O6762" i="1"/>
  <c r="S6782" i="1"/>
  <c r="Q6782" i="1"/>
  <c r="P6782" i="1"/>
  <c r="O6782" i="1"/>
  <c r="S6802" i="1"/>
  <c r="Q6802" i="1"/>
  <c r="P6802" i="1"/>
  <c r="O6802" i="1"/>
  <c r="S2621" i="1"/>
  <c r="Q2621" i="1"/>
  <c r="P2621" i="1"/>
  <c r="O2621" i="1"/>
  <c r="S2641" i="1"/>
  <c r="Q2641" i="1"/>
  <c r="P2641" i="1"/>
  <c r="O2641" i="1"/>
  <c r="S2661" i="1"/>
  <c r="Q2661" i="1"/>
  <c r="P2661" i="1"/>
  <c r="O2661" i="1"/>
  <c r="S6605" i="1"/>
  <c r="Q6605" i="1"/>
  <c r="P6605" i="1"/>
  <c r="O6605" i="1"/>
  <c r="S6645" i="1"/>
  <c r="Q6645" i="1"/>
  <c r="P6645" i="1"/>
  <c r="O6645" i="1"/>
  <c r="S6725" i="1"/>
  <c r="Q6725" i="1"/>
  <c r="P6725" i="1"/>
  <c r="O6725" i="1"/>
  <c r="S6745" i="1"/>
  <c r="Q6745" i="1"/>
  <c r="P6745" i="1"/>
  <c r="O6745" i="1"/>
  <c r="S6765" i="1"/>
  <c r="Q6765" i="1"/>
  <c r="P6765" i="1"/>
  <c r="O6765" i="1"/>
  <c r="S6785" i="1"/>
  <c r="Q6785" i="1"/>
  <c r="P6785" i="1"/>
  <c r="O6785" i="1"/>
  <c r="S6805" i="1"/>
  <c r="Q6805" i="1"/>
  <c r="P6805" i="1"/>
  <c r="O6805" i="1"/>
  <c r="S6825" i="1"/>
  <c r="Q6825" i="1"/>
  <c r="P6825" i="1"/>
  <c r="O6825" i="1"/>
  <c r="S2624" i="1"/>
  <c r="Q2624" i="1"/>
  <c r="P2624" i="1"/>
  <c r="O2624" i="1"/>
  <c r="S2644" i="1"/>
  <c r="Q2644" i="1"/>
  <c r="P2644" i="1"/>
  <c r="O2644" i="1"/>
  <c r="S2902" i="1"/>
  <c r="Q2902" i="1"/>
  <c r="P2902" i="1"/>
  <c r="O2902" i="1"/>
  <c r="S6608" i="1"/>
  <c r="Q6608" i="1"/>
  <c r="P6608" i="1"/>
  <c r="O6608" i="1"/>
  <c r="S6648" i="1"/>
  <c r="Q6648" i="1"/>
  <c r="P6648" i="1"/>
  <c r="O6648" i="1"/>
  <c r="S6728" i="1"/>
  <c r="Q6728" i="1"/>
  <c r="P6728" i="1"/>
  <c r="O6728" i="1"/>
  <c r="Q6748" i="1"/>
  <c r="P6748" i="1"/>
  <c r="O6748" i="1"/>
  <c r="S6768" i="1"/>
  <c r="Q6768" i="1"/>
  <c r="P6768" i="1"/>
  <c r="O6768" i="1"/>
  <c r="S6788" i="1"/>
  <c r="Q6788" i="1"/>
  <c r="P6788" i="1"/>
  <c r="O6788" i="1"/>
  <c r="S6808" i="1"/>
  <c r="Q6808" i="1"/>
  <c r="P6808" i="1"/>
  <c r="O6808" i="1"/>
  <c r="S6828" i="1"/>
  <c r="Q6828" i="1"/>
  <c r="P6828" i="1"/>
  <c r="O6828" i="1"/>
  <c r="S2607" i="1"/>
  <c r="Q2607" i="1"/>
  <c r="P2607" i="1"/>
  <c r="O2607" i="1"/>
  <c r="S2627" i="1"/>
  <c r="Q2627" i="1"/>
  <c r="P2627" i="1"/>
  <c r="O2627" i="1"/>
  <c r="S2647" i="1"/>
  <c r="Q2647" i="1"/>
  <c r="P2647" i="1"/>
  <c r="O2647" i="1"/>
  <c r="S2905" i="1"/>
  <c r="Q2905" i="1"/>
  <c r="P2905" i="1"/>
  <c r="O2905" i="1"/>
  <c r="S6651" i="1"/>
  <c r="Q6651" i="1"/>
  <c r="P6651" i="1"/>
  <c r="O6651" i="1"/>
  <c r="S6731" i="1"/>
  <c r="Q6731" i="1"/>
  <c r="P6731" i="1"/>
  <c r="O6731" i="1"/>
  <c r="S6771" i="1"/>
  <c r="Q6771" i="1"/>
  <c r="P6771" i="1"/>
  <c r="O6771" i="1"/>
  <c r="S6791" i="1"/>
  <c r="Q6791" i="1"/>
  <c r="P6791" i="1"/>
  <c r="O6791" i="1"/>
  <c r="S6811" i="1"/>
  <c r="Q6811" i="1"/>
  <c r="P6811" i="1"/>
  <c r="O6811" i="1"/>
  <c r="S7125" i="1"/>
  <c r="Q7125" i="1"/>
  <c r="P7125" i="1"/>
  <c r="O7125" i="1"/>
  <c r="S2630" i="1"/>
  <c r="Q2630" i="1"/>
  <c r="P2630" i="1"/>
  <c r="O2630" i="1"/>
  <c r="S2650" i="1"/>
  <c r="Q2650" i="1"/>
  <c r="P2650" i="1"/>
  <c r="O2650" i="1"/>
  <c r="S2908" i="1"/>
  <c r="Q2908" i="1"/>
  <c r="P2908" i="1"/>
  <c r="O2908" i="1"/>
  <c r="S6674" i="1"/>
  <c r="Q6674" i="1"/>
  <c r="P6674" i="1"/>
  <c r="O6674" i="1"/>
  <c r="S6714" i="1"/>
  <c r="Q6714" i="1"/>
  <c r="P6714" i="1"/>
  <c r="O6714" i="1"/>
  <c r="S6734" i="1"/>
  <c r="Q6734" i="1"/>
  <c r="P6734" i="1"/>
  <c r="O6734" i="1"/>
  <c r="S6774" i="1"/>
  <c r="Q6774" i="1"/>
  <c r="P6774" i="1"/>
  <c r="O6774" i="1"/>
  <c r="S6794" i="1"/>
  <c r="Q6794" i="1"/>
  <c r="P6794" i="1"/>
  <c r="O6794" i="1"/>
  <c r="Q2613" i="1"/>
  <c r="P2613" i="1"/>
  <c r="O2613" i="1"/>
  <c r="S2613" i="1"/>
  <c r="Q2633" i="1"/>
  <c r="P2633" i="1"/>
  <c r="O2633" i="1"/>
  <c r="S2633" i="1"/>
  <c r="Q2653" i="1"/>
  <c r="P2653" i="1"/>
  <c r="O2653" i="1"/>
  <c r="S2653" i="1"/>
  <c r="Q2911" i="1"/>
  <c r="P2911" i="1"/>
  <c r="O2911" i="1"/>
  <c r="S2911" i="1"/>
  <c r="Q6717" i="1"/>
  <c r="P6717" i="1"/>
  <c r="O6717" i="1"/>
  <c r="S6717" i="1"/>
  <c r="Q6737" i="1"/>
  <c r="P6737" i="1"/>
  <c r="O6737" i="1"/>
  <c r="S6737" i="1"/>
  <c r="Q6777" i="1"/>
  <c r="P6777" i="1"/>
  <c r="O6777" i="1"/>
  <c r="S6777" i="1"/>
  <c r="Q6797" i="1"/>
  <c r="P6797" i="1"/>
  <c r="O6797" i="1"/>
  <c r="S6797" i="1"/>
  <c r="S2596" i="1"/>
  <c r="Q2596" i="1"/>
  <c r="P2596" i="1"/>
  <c r="O2596" i="1"/>
  <c r="Q2616" i="1"/>
  <c r="P2616" i="1"/>
  <c r="O2616" i="1"/>
  <c r="S2616" i="1"/>
  <c r="Q2636" i="1"/>
  <c r="P2636" i="1"/>
  <c r="O2636" i="1"/>
  <c r="S2636" i="1"/>
  <c r="Q2656" i="1"/>
  <c r="P2656" i="1"/>
  <c r="O2656" i="1"/>
  <c r="S2656" i="1"/>
  <c r="Q6600" i="1"/>
  <c r="P6600" i="1"/>
  <c r="O6600" i="1"/>
  <c r="S6600" i="1"/>
  <c r="Q6720" i="1"/>
  <c r="P6720" i="1"/>
  <c r="O6720" i="1"/>
  <c r="S6720" i="1"/>
  <c r="Q6740" i="1"/>
  <c r="P6740" i="1"/>
  <c r="O6740" i="1"/>
  <c r="S6740" i="1"/>
  <c r="Q6780" i="1"/>
  <c r="P6780" i="1"/>
  <c r="O6780" i="1"/>
  <c r="S6780" i="1"/>
  <c r="Q6800" i="1"/>
  <c r="P6800" i="1"/>
  <c r="O6800" i="1"/>
  <c r="S6800" i="1"/>
  <c r="P2619" i="1"/>
  <c r="O2619" i="1"/>
  <c r="S2619" i="1"/>
  <c r="Q2619" i="1"/>
  <c r="P2639" i="1"/>
  <c r="O2639" i="1"/>
  <c r="S2639" i="1"/>
  <c r="Q2639" i="1"/>
  <c r="P2659" i="1"/>
  <c r="O2659" i="1"/>
  <c r="S2659" i="1"/>
  <c r="Q2659" i="1"/>
  <c r="P6603" i="1"/>
  <c r="O6603" i="1"/>
  <c r="S6603" i="1"/>
  <c r="Q6603" i="1"/>
  <c r="P6643" i="1"/>
  <c r="O6643" i="1"/>
  <c r="S6643" i="1"/>
  <c r="Q6643" i="1"/>
  <c r="P6723" i="1"/>
  <c r="O6723" i="1"/>
  <c r="S6723" i="1"/>
  <c r="Q6723" i="1"/>
  <c r="P6743" i="1"/>
  <c r="O6743" i="1"/>
  <c r="S6743" i="1"/>
  <c r="Q6743" i="1"/>
  <c r="P6763" i="1"/>
  <c r="O6763" i="1"/>
  <c r="Q6763" i="1"/>
  <c r="P6783" i="1"/>
  <c r="O6783" i="1"/>
  <c r="S6783" i="1"/>
  <c r="Q6783" i="1"/>
  <c r="P6803" i="1"/>
  <c r="O6803" i="1"/>
  <c r="S6803" i="1"/>
  <c r="Q6803" i="1"/>
  <c r="O2622" i="1"/>
  <c r="S2622" i="1"/>
  <c r="Q2622" i="1"/>
  <c r="P2622" i="1"/>
  <c r="O2642" i="1"/>
  <c r="S2642" i="1"/>
  <c r="Q2642" i="1"/>
  <c r="P2642" i="1"/>
  <c r="O2900" i="1"/>
  <c r="S2900" i="1"/>
  <c r="Q2900" i="1"/>
  <c r="P2900" i="1"/>
  <c r="O6606" i="1"/>
  <c r="S6606" i="1"/>
  <c r="Q6606" i="1"/>
  <c r="P6606" i="1"/>
  <c r="O6646" i="1"/>
  <c r="S6646" i="1"/>
  <c r="Q6646" i="1"/>
  <c r="P6646" i="1"/>
  <c r="O6726" i="1"/>
  <c r="S6726" i="1"/>
  <c r="Q6726" i="1"/>
  <c r="P6726" i="1"/>
  <c r="O6746" i="1"/>
  <c r="S6746" i="1"/>
  <c r="Q6746" i="1"/>
  <c r="P6746" i="1"/>
  <c r="O6766" i="1"/>
  <c r="Q6766" i="1"/>
  <c r="P6766" i="1"/>
  <c r="O6786" i="1"/>
  <c r="S6786" i="1"/>
  <c r="Q6786" i="1"/>
  <c r="P6786" i="1"/>
  <c r="O6806" i="1"/>
  <c r="S6806" i="1"/>
  <c r="Q6806" i="1"/>
  <c r="P6806" i="1"/>
  <c r="O6826" i="1"/>
  <c r="S6826" i="1"/>
  <c r="Q6826" i="1"/>
  <c r="P6826" i="1"/>
  <c r="S2625" i="1"/>
  <c r="Q2625" i="1"/>
  <c r="P2625" i="1"/>
  <c r="O2625" i="1"/>
  <c r="S2645" i="1"/>
  <c r="Q2645" i="1"/>
  <c r="P2645" i="1"/>
  <c r="O2645" i="1"/>
  <c r="S2903" i="1"/>
  <c r="Q2903" i="1"/>
  <c r="P2903" i="1"/>
  <c r="O2903" i="1"/>
  <c r="S6609" i="1"/>
  <c r="Q6609" i="1"/>
  <c r="P6609" i="1"/>
  <c r="O6609" i="1"/>
  <c r="S6649" i="1"/>
  <c r="Q6649" i="1"/>
  <c r="P6649" i="1"/>
  <c r="O6649" i="1"/>
  <c r="S6729" i="1"/>
  <c r="Q6729" i="1"/>
  <c r="P6729" i="1"/>
  <c r="O6729" i="1"/>
  <c r="Q6749" i="1"/>
  <c r="P6749" i="1"/>
  <c r="O6749" i="1"/>
  <c r="S6769" i="1"/>
  <c r="Q6769" i="1"/>
  <c r="P6769" i="1"/>
  <c r="O6769" i="1"/>
  <c r="S6789" i="1"/>
  <c r="Q6789" i="1"/>
  <c r="P6789" i="1"/>
  <c r="O6789" i="1"/>
  <c r="S6809" i="1"/>
  <c r="Q6809" i="1"/>
  <c r="P6809" i="1"/>
  <c r="O6809" i="1"/>
  <c r="S6829" i="1"/>
  <c r="Q6829" i="1"/>
  <c r="P6829" i="1"/>
  <c r="O6829" i="1"/>
  <c r="S6775" i="1"/>
  <c r="S11" i="1" l="1"/>
  <c r="S29" i="1"/>
  <c r="S6706" i="1"/>
  <c r="S281" i="1"/>
  <c r="S6673" i="1"/>
  <c r="S6711" i="1"/>
  <c r="S1950" i="1"/>
  <c r="S6821" i="1"/>
  <c r="S1972" i="1"/>
  <c r="S1604" i="1"/>
  <c r="S1612" i="1"/>
  <c r="S1953" i="1"/>
  <c r="S6612" i="1"/>
  <c r="S6678" i="1"/>
  <c r="S2036" i="1"/>
  <c r="S6656" i="1"/>
  <c r="S6617" i="1"/>
  <c r="S1627" i="1"/>
  <c r="S2082" i="1"/>
  <c r="S2041" i="1"/>
  <c r="S2031" i="1"/>
  <c r="S1947" i="1"/>
  <c r="S1967" i="1"/>
  <c r="S1962" i="1"/>
  <c r="S2087" i="1"/>
  <c r="S6641" i="1"/>
  <c r="S2077" i="1"/>
  <c r="S6683" i="1"/>
  <c r="S1949" i="1"/>
  <c r="S2030" i="1"/>
  <c r="S6663" i="1"/>
  <c r="S6820" i="1"/>
  <c r="S6626" i="1"/>
  <c r="S6697" i="1"/>
  <c r="S6709" i="1"/>
  <c r="S1623" i="1"/>
  <c r="S6666" i="1"/>
  <c r="S6692" i="1"/>
  <c r="S2055" i="1"/>
  <c r="S2101" i="1"/>
  <c r="S6710" i="1"/>
  <c r="S1620" i="1"/>
  <c r="S1951" i="1"/>
  <c r="S2076" i="1"/>
  <c r="S1986" i="1"/>
  <c r="S6639" i="1"/>
  <c r="S1603" i="1"/>
  <c r="S6640" i="1"/>
  <c r="S2050" i="1"/>
  <c r="S6631" i="1"/>
  <c r="S6819" i="1"/>
  <c r="S1961" i="1"/>
  <c r="S1981" i="1"/>
  <c r="S2096" i="1"/>
  <c r="S1616" i="1"/>
  <c r="S1974" i="1"/>
  <c r="S6685" i="1"/>
  <c r="S6636" i="1"/>
  <c r="S1958" i="1"/>
  <c r="S2093" i="1"/>
  <c r="S1989" i="1"/>
  <c r="S6635" i="1"/>
  <c r="S1618" i="1"/>
  <c r="S6637" i="1"/>
  <c r="S2058" i="1"/>
  <c r="S6707" i="1"/>
  <c r="S2104" i="1"/>
  <c r="S6689" i="1"/>
  <c r="S1952" i="1"/>
  <c r="S6700" i="1"/>
  <c r="S1606" i="1"/>
  <c r="S1964" i="1"/>
  <c r="S6620" i="1"/>
  <c r="S6701" i="1"/>
  <c r="S6623" i="1"/>
  <c r="S6815" i="1"/>
  <c r="S6817" i="1"/>
  <c r="S6816" i="1"/>
  <c r="S2047" i="1"/>
  <c r="S6671" i="1"/>
  <c r="S2059" i="1"/>
  <c r="S2089" i="1"/>
  <c r="S2105" i="1"/>
  <c r="S6818" i="1"/>
  <c r="S6660" i="1"/>
  <c r="S2611" i="1"/>
  <c r="S280" i="1"/>
  <c r="S2027" i="1"/>
  <c r="S2044" i="1"/>
  <c r="S2090" i="1"/>
  <c r="S2074" i="1"/>
  <c r="S6702" i="1"/>
  <c r="S2079" i="1"/>
  <c r="S1978" i="1"/>
  <c r="S6704" i="1"/>
  <c r="S6703" i="1"/>
  <c r="S1975" i="1"/>
  <c r="S1990" i="1"/>
  <c r="S6670" i="1"/>
  <c r="S1626" i="1"/>
  <c r="S6619" i="1"/>
  <c r="S6634" i="1"/>
  <c r="S6708" i="1"/>
  <c r="S2028" i="1"/>
  <c r="S2033" i="1"/>
  <c r="S6686" i="1"/>
  <c r="S1959" i="1"/>
  <c r="S2043" i="1"/>
  <c r="S6638" i="1"/>
  <c r="S2073" i="1"/>
  <c r="S6669" i="1"/>
  <c r="S6694" i="1"/>
  <c r="S6698" i="1"/>
  <c r="S6690" i="1"/>
  <c r="S6654" i="1"/>
  <c r="S1969" i="1"/>
  <c r="S1976" i="1"/>
  <c r="S2095" i="1"/>
  <c r="S2610" i="1"/>
  <c r="S2034" i="1"/>
  <c r="S2029" i="1"/>
  <c r="S1980" i="1"/>
  <c r="S6622" i="1"/>
  <c r="S1987" i="1"/>
  <c r="S2084" i="1"/>
  <c r="S1982" i="1"/>
  <c r="S6691" i="1"/>
  <c r="S6761" i="1"/>
  <c r="S1615" i="1"/>
  <c r="S25" i="1"/>
  <c r="S6687" i="1"/>
  <c r="S1611" i="1"/>
  <c r="S1984" i="1"/>
  <c r="S2032" i="1"/>
  <c r="S30" i="1"/>
  <c r="S6616" i="1"/>
  <c r="S6653" i="1"/>
  <c r="S2102" i="1"/>
  <c r="S2080" i="1"/>
  <c r="S1970" i="1"/>
  <c r="S1948" i="1"/>
  <c r="S1617" i="1"/>
  <c r="S1955" i="1"/>
  <c r="S2048" i="1"/>
  <c r="S2040" i="1"/>
  <c r="S1619" i="1"/>
  <c r="S1602" i="1"/>
  <c r="S2107" i="1"/>
  <c r="S6681" i="1"/>
  <c r="S6659" i="1"/>
  <c r="S2052" i="1"/>
  <c r="S1624" i="1"/>
  <c r="S2100" i="1"/>
  <c r="S2049" i="1"/>
  <c r="S6624" i="1"/>
  <c r="S6705" i="1"/>
  <c r="S6665" i="1"/>
  <c r="S6824" i="1"/>
  <c r="S6693" i="1"/>
  <c r="S6688" i="1"/>
  <c r="S2081" i="1"/>
  <c r="S6625" i="1"/>
  <c r="S2056" i="1"/>
  <c r="S6695" i="1"/>
  <c r="S2092" i="1"/>
  <c r="S1971" i="1"/>
  <c r="S2046" i="1"/>
  <c r="S6615" i="1"/>
  <c r="S6627" i="1"/>
  <c r="S2038" i="1"/>
  <c r="S2094" i="1"/>
  <c r="S1983" i="1"/>
  <c r="S1614" i="1"/>
  <c r="S2097" i="1"/>
  <c r="S2099" i="1"/>
  <c r="S6814" i="1"/>
  <c r="S2078" i="1"/>
  <c r="S6611" i="1"/>
  <c r="S2053" i="1"/>
  <c r="S1607" i="1"/>
  <c r="S2098" i="1"/>
  <c r="S2035" i="1"/>
  <c r="S1985" i="1"/>
  <c r="S6632" i="1"/>
  <c r="S1979" i="1"/>
  <c r="S6677" i="1"/>
  <c r="S6630" i="1"/>
  <c r="S6629" i="1"/>
  <c r="S6664" i="1"/>
  <c r="S6672" i="1"/>
  <c r="S2054" i="1"/>
  <c r="S2039" i="1"/>
  <c r="S2086" i="1"/>
  <c r="S1960" i="1"/>
  <c r="S6655" i="1"/>
  <c r="S6614" i="1"/>
  <c r="S2061" i="1"/>
  <c r="S1605" i="1"/>
  <c r="S1609" i="1"/>
  <c r="S2051" i="1"/>
  <c r="S2085" i="1"/>
  <c r="S12" i="1"/>
  <c r="S1963" i="1"/>
  <c r="S2091" i="1"/>
  <c r="S6662" i="1"/>
  <c r="S2045" i="1"/>
  <c r="S6621" i="1"/>
  <c r="S1621" i="1"/>
  <c r="S2075" i="1"/>
  <c r="S6680" i="1"/>
  <c r="S1622" i="1"/>
  <c r="S6661" i="1"/>
  <c r="S1966" i="1"/>
  <c r="S6696" i="1"/>
  <c r="S1992" i="1"/>
  <c r="S1977" i="1"/>
  <c r="S6628" i="1"/>
  <c r="S6667" i="1"/>
  <c r="S6682" i="1"/>
  <c r="S1965" i="1"/>
  <c r="S6658" i="1"/>
  <c r="S1610" i="1"/>
  <c r="S6699" i="1"/>
  <c r="S6642" i="1"/>
  <c r="S6633" i="1"/>
  <c r="S6822" i="1"/>
  <c r="S6712" i="1"/>
  <c r="S6668" i="1"/>
  <c r="S1625" i="1"/>
  <c r="S2103" i="1"/>
  <c r="S2057" i="1"/>
  <c r="S1988" i="1"/>
  <c r="S24" i="1"/>
  <c r="S7" i="1"/>
  <c r="S6760" i="1"/>
  <c r="S8" i="1"/>
  <c r="S6618" i="1"/>
  <c r="S1613" i="1"/>
  <c r="S2088" i="1"/>
  <c r="S28" i="1"/>
  <c r="S279" i="1"/>
  <c r="S2042" i="1"/>
  <c r="S6684" i="1"/>
  <c r="S6657" i="1"/>
  <c r="S6823" i="1"/>
  <c r="S1973" i="1"/>
  <c r="S1954" i="1"/>
  <c r="S6679" i="1"/>
  <c r="S1991" i="1"/>
  <c r="S2037" i="1"/>
  <c r="S6652" i="1"/>
  <c r="S1608" i="1"/>
  <c r="S6613" i="1"/>
  <c r="S2106" i="1"/>
  <c r="S2060" i="1"/>
  <c r="S2083" i="1"/>
  <c r="S1968" i="1"/>
  <c r="S6766" i="1"/>
</calcChain>
</file>

<file path=xl/sharedStrings.xml><?xml version="1.0" encoding="utf-8"?>
<sst xmlns="http://schemas.openxmlformats.org/spreadsheetml/2006/main" count="40061" uniqueCount="11179">
  <si>
    <t>Holdings are subject to change without notice. Underlying swap holdings are reported on a best efforts basis, but may be incomplete and or include proxies.</t>
  </si>
  <si>
    <t>10/30/2024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</si>
  <si>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</si>
  <si>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</si>
  <si>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</si>
  <si>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</si>
  <si>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</si>
  <si>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</si>
  <si>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</si>
  <si>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</si>
  <si>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</si>
  <si>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</si>
  <si>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</si>
  <si>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</si>
  <si>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</si>
  <si>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</si>
  <si>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</si>
  <si>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</si>
  <si>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</si>
  <si>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</si>
  <si>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</si>
  <si>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</si>
  <si>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</si>
  <si>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</si>
  <si>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</si>
  <si>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</si>
  <si>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</si>
  <si>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</si>
  <si>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</si>
  <si>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</si>
  <si>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</si>
  <si>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</si>
  <si>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</si>
  <si>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</si>
  <si>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</si>
  <si>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</si>
  <si>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</si>
  <si>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</si>
  <si>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</si>
  <si>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</si>
  <si>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</si>
  <si>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</si>
  <si>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JP MORGAN ULTRA SHORT INCOME ETF</t>
  </si>
  <si>
    <t>JPST</t>
  </si>
  <si>
    <t>BZ7Q1H9</t>
  </si>
  <si>
    <t>US46641Q8371</t>
  </si>
  <si>
    <t>46641Q837</t>
  </si>
  <si>
    <t>PIMCO ENHANCED SHRT MATURTY ACT ETF</t>
  </si>
  <si>
    <t>MINT</t>
  </si>
  <si>
    <t>B3Q9777</t>
  </si>
  <si>
    <t>US72201R8337</t>
  </si>
  <si>
    <t>72201R833</t>
  </si>
  <si>
    <t>US LONG BOND(CBT) Dec24</t>
  </si>
  <si>
    <t>USZ4 Comdty</t>
  </si>
  <si>
    <t>USZ4</t>
  </si>
  <si>
    <t>Future</t>
  </si>
  <si>
    <t>US Bond Fut Opt Jan25C 122</t>
  </si>
  <si>
    <t>USF5C 122.0 Comdty</t>
  </si>
  <si>
    <t>01P0NG4L3</t>
  </si>
  <si>
    <t>Option</t>
  </si>
  <si>
    <t>US Bond Fut Opt Dec24C 125</t>
  </si>
  <si>
    <t>USZ4C 125.0 Comdty</t>
  </si>
  <si>
    <t>01M2Y3Q93</t>
  </si>
  <si>
    <t>US Bond Fut Opt Dec24C 155</t>
  </si>
  <si>
    <t>USZ4C 155.0 Comdty</t>
  </si>
  <si>
    <t>01P3GL0L7</t>
  </si>
  <si>
    <t>US Bond Fut Opt Dec24P 112</t>
  </si>
  <si>
    <t>USZ4P 112.0 Comdty</t>
  </si>
  <si>
    <t>01M2Y5702</t>
  </si>
  <si>
    <t>US Bond Fut Opt Dec24P 94</t>
  </si>
  <si>
    <t>USZ4P 94.0 Comdty</t>
  </si>
  <si>
    <t>01M2Y53M7</t>
  </si>
  <si>
    <t>IRS P 3.1155 12/15/2027 12/15/2057</t>
  </si>
  <si>
    <t>IRS31155 00001</t>
  </si>
  <si>
    <t>Swap</t>
  </si>
  <si>
    <t>IRS P 3.4285 08/05/25 08/05/55</t>
  </si>
  <si>
    <t>IRS343855 00001</t>
  </si>
  <si>
    <t>IRS P SOFR 12/15/2027 12/15/2037</t>
  </si>
  <si>
    <t>IRSS32930 00001</t>
  </si>
  <si>
    <t>IRS R 3.293 12/15/2027 12/15/2037</t>
  </si>
  <si>
    <t>IRSS32930</t>
  </si>
  <si>
    <t>IRS R SOFR 08/05/25 08/05/55</t>
  </si>
  <si>
    <t>IRS343855</t>
  </si>
  <si>
    <t>IRS R SOFR 12/15/2027 12/15/2057</t>
  </si>
  <si>
    <t>IRS31155</t>
  </si>
  <si>
    <t>FNCL 5 12/24 Mtge</t>
  </si>
  <si>
    <t>US01F0506C58</t>
  </si>
  <si>
    <t>01F0506C5</t>
  </si>
  <si>
    <t>Bond</t>
  </si>
  <si>
    <t>B 12/10/24 Govt</t>
  </si>
  <si>
    <t>BNDT156</t>
  </si>
  <si>
    <t>US912797MN44</t>
  </si>
  <si>
    <t>912797MN4</t>
  </si>
  <si>
    <t>Treasury Bill</t>
  </si>
  <si>
    <t>B 12/17/24 Govt</t>
  </si>
  <si>
    <t>BMYDYZ1</t>
  </si>
  <si>
    <t>US912797MP91</t>
  </si>
  <si>
    <t>912797MP9</t>
  </si>
  <si>
    <t>Cash</t>
  </si>
  <si>
    <t>BUCK</t>
  </si>
  <si>
    <t>US Bond Fut Opt Dec24C 140</t>
  </si>
  <si>
    <t>USZ4C 140.0 Comdty</t>
  </si>
  <si>
    <t>01M2Y3SF2</t>
  </si>
  <si>
    <t>US Bond Fut Opt Dec24C 153</t>
  </si>
  <si>
    <t>USZ4C 153.0 Comdty</t>
  </si>
  <si>
    <t>01P2X1GN6</t>
  </si>
  <si>
    <t>US Bond Fut Opt Dec24P 100</t>
  </si>
  <si>
    <t>USZ4P 100.0 Comdty</t>
  </si>
  <si>
    <t>01M2Y54R0</t>
  </si>
  <si>
    <t>CDX</t>
  </si>
  <si>
    <t>CDX HY CDSI S43 5Y PRC</t>
  </si>
  <si>
    <t>05Y5BRAD3</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</si>
  <si>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</si>
  <si>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</si>
  <si>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</si>
  <si>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</si>
  <si>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</si>
  <si>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</si>
  <si>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</si>
  <si>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</si>
  <si>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</si>
  <si>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</si>
  <si>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</si>
  <si>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</si>
  <si>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</si>
  <si>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</si>
  <si>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</si>
  <si>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</si>
  <si>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</si>
  <si>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</si>
  <si>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</si>
  <si>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</si>
  <si>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</si>
  <si>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</si>
  <si>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</si>
  <si>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</si>
  <si>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</si>
  <si>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</si>
  <si>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</si>
  <si>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</si>
  <si>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</si>
  <si>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</si>
  <si>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</si>
  <si>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</si>
  <si>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</si>
  <si>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</si>
  <si>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</si>
  <si>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</si>
  <si>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</si>
  <si>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</si>
  <si>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</si>
  <si>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</si>
  <si>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</si>
  <si>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</si>
  <si>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</si>
  <si>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</si>
  <si>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</si>
  <si>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</si>
  <si>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</si>
  <si>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</si>
  <si>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</si>
  <si>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</si>
  <si>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</si>
  <si>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</si>
  <si>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</si>
  <si>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</si>
  <si>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</si>
  <si>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</si>
  <si>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</si>
  <si>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</si>
  <si>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</si>
  <si>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</si>
  <si>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</si>
  <si>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</si>
  <si>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</si>
  <si>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</si>
  <si>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</si>
  <si>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</si>
  <si>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</si>
  <si>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</si>
  <si>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</si>
  <si>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</si>
  <si>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</si>
  <si>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</si>
  <si>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</si>
  <si>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</si>
  <si>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</si>
  <si>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</si>
  <si>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</si>
  <si>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</si>
  <si>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</si>
  <si>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</si>
  <si>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</si>
  <si>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</si>
  <si>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</si>
  <si>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</si>
  <si>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</si>
  <si>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</si>
  <si>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</si>
  <si>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</si>
  <si>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</si>
  <si>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</si>
  <si>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</si>
  <si>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</si>
  <si>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</si>
  <si>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</si>
  <si>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</si>
  <si>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</si>
  <si>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</si>
  <si>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</si>
  <si>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</si>
  <si>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</si>
  <si>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</si>
  <si>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</si>
  <si>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</si>
  <si>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</si>
  <si>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</si>
  <si>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</si>
  <si>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</si>
  <si>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</si>
  <si>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</si>
  <si>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</si>
  <si>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</si>
  <si>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</si>
  <si>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</si>
  <si>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</si>
  <si>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</si>
  <si>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</si>
  <si>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</si>
  <si>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</si>
  <si>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</si>
  <si>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</si>
  <si>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</si>
  <si>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</si>
  <si>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</si>
  <si>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</si>
  <si>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</si>
  <si>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</si>
  <si>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</si>
  <si>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</si>
  <si>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</si>
  <si>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</si>
  <si>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</si>
  <si>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</si>
  <si>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</si>
  <si>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</si>
  <si>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</si>
  <si>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</si>
  <si>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</si>
  <si>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</si>
  <si>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</si>
  <si>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</si>
  <si>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</si>
  <si>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</si>
  <si>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</si>
  <si>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</si>
  <si>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</si>
  <si>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</si>
  <si>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</si>
  <si>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</si>
  <si>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</si>
  <si>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</si>
  <si>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</si>
  <si>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</si>
  <si>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</si>
  <si>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</si>
  <si>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</si>
  <si>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</si>
  <si>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</si>
  <si>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</si>
  <si>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</si>
  <si>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</si>
  <si>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</si>
  <si>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</si>
  <si>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</si>
  <si>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</si>
  <si>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</si>
  <si>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</si>
  <si>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</si>
  <si>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</si>
  <si>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</si>
  <si>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</si>
  <si>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</si>
  <si>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</si>
  <si>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</si>
  <si>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</si>
  <si>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</si>
  <si>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</si>
  <si>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</si>
  <si>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</si>
  <si>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</si>
  <si>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</si>
  <si>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</si>
  <si>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</si>
  <si>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</si>
  <si>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</si>
  <si>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</si>
  <si>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</si>
  <si>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</si>
  <si>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</si>
  <si>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</si>
  <si>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</si>
  <si>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</si>
  <si>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</si>
  <si>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</si>
  <si>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</si>
  <si>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</si>
  <si>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</si>
  <si>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</si>
  <si>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</si>
  <si>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</si>
  <si>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</si>
  <si>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</si>
  <si>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</si>
  <si>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</si>
  <si>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</si>
  <si>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</si>
  <si>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</si>
  <si>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</si>
  <si>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</si>
  <si>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</si>
  <si>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</si>
  <si>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</si>
  <si>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</si>
  <si>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</si>
  <si>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</si>
  <si>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</si>
  <si>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</si>
  <si>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</si>
  <si>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</si>
  <si>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</si>
  <si>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</si>
  <si>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</si>
  <si>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</si>
  <si>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</si>
  <si>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</si>
  <si>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</si>
  <si>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</si>
  <si>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</si>
  <si>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</si>
  <si>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</si>
  <si>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</si>
  <si>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</si>
  <si>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</si>
  <si>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</si>
  <si>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</si>
  <si>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</si>
  <si>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</si>
  <si>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</si>
  <si>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</si>
  <si>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</si>
  <si>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</si>
  <si>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</si>
  <si>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</si>
  <si>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</si>
  <si>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</si>
  <si>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</si>
  <si>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</si>
  <si>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</si>
  <si>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</si>
  <si>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</si>
  <si>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</si>
  <si>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</si>
  <si>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</si>
  <si>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</si>
  <si>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</si>
  <si>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</si>
  <si>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</si>
  <si>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</si>
  <si>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</si>
  <si>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</si>
  <si>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</si>
  <si>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</si>
  <si>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</si>
  <si>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</si>
  <si>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</si>
  <si>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</si>
  <si>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</si>
  <si>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</si>
  <si>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</si>
  <si>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</si>
  <si>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</si>
  <si>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</si>
  <si>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</si>
  <si>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</si>
  <si>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</si>
  <si>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</si>
  <si>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</si>
  <si>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</si>
  <si>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</si>
  <si>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</si>
  <si>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</si>
  <si>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</si>
  <si>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</si>
  <si>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</si>
  <si>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</si>
  <si>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</si>
  <si>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</si>
  <si>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</si>
  <si>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</si>
  <si>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</si>
  <si>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</si>
  <si>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</si>
  <si>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</si>
  <si>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</si>
  <si>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</si>
  <si>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</si>
  <si>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</si>
  <si>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</si>
  <si>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</si>
  <si>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</si>
  <si>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</si>
  <si>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</si>
  <si>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</si>
  <si>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</si>
  <si>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</si>
  <si>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</si>
  <si>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</si>
  <si>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</si>
  <si>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</si>
  <si>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</si>
  <si>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</si>
  <si>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</si>
  <si>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</si>
  <si>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</si>
  <si>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</si>
  <si>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</si>
  <si>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</si>
  <si>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</si>
  <si>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</si>
  <si>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</si>
  <si>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</si>
  <si>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</si>
  <si>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</si>
  <si>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</si>
  <si>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</si>
  <si>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</si>
  <si>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</si>
  <si>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</si>
  <si>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</si>
  <si>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</si>
  <si>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</si>
  <si>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</si>
  <si>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</si>
  <si>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</si>
  <si>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</si>
  <si>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</si>
  <si>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</si>
  <si>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</si>
  <si>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</si>
  <si>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</si>
  <si>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</si>
  <si>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</si>
  <si>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</si>
  <si>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</si>
  <si>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</si>
  <si>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</si>
  <si>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</si>
  <si>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</si>
  <si>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</si>
  <si>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</si>
  <si>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</si>
  <si>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</si>
  <si>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</si>
  <si>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</si>
  <si>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</si>
  <si>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</si>
  <si>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</si>
  <si>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</si>
  <si>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</si>
  <si>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</si>
  <si>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</si>
  <si>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</si>
  <si>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Regal Rexnord Corp</t>
  </si>
  <si>
    <t>RRX</t>
  </si>
  <si>
    <t>2730082</t>
  </si>
  <si>
    <t>US7587501039</t>
  </si>
  <si>
    <t>758750103</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</si>
  <si>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</si>
  <si>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</si>
  <si>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</si>
  <si>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</si>
  <si>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</si>
  <si>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</si>
  <si>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</si>
  <si>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</si>
  <si>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</si>
  <si>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</si>
  <si>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</si>
  <si>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</si>
  <si>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</si>
  <si>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</si>
  <si>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</si>
  <si>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</si>
  <si>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</si>
  <si>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</si>
  <si>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</si>
  <si>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</si>
  <si>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</si>
  <si>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</si>
  <si>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</si>
  <si>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</si>
  <si>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</si>
  <si>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</si>
  <si>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</si>
  <si>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</si>
  <si>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</si>
  <si>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</si>
  <si>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</si>
  <si>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</si>
  <si>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</si>
  <si>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</si>
  <si>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</si>
  <si>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AT&amp;T Inc</t>
  </si>
  <si>
    <t>T</t>
  </si>
  <si>
    <t>2831811</t>
  </si>
  <si>
    <t>US00206R1023</t>
  </si>
  <si>
    <t>00206R102</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</si>
  <si>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</si>
  <si>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</si>
  <si>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</si>
  <si>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</si>
  <si>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</si>
  <si>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</si>
  <si>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</si>
  <si>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</si>
  <si>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</si>
  <si>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</si>
  <si>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</si>
  <si>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</si>
  <si>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</si>
  <si>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</si>
  <si>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</si>
  <si>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</si>
  <si>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</si>
  <si>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</si>
  <si>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</si>
  <si>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</si>
  <si>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</si>
  <si>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</si>
  <si>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</si>
  <si>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</si>
  <si>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</si>
  <si>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</si>
  <si>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</si>
  <si>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</si>
  <si>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</si>
  <si>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</si>
  <si>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</si>
  <si>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</si>
  <si>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</si>
  <si>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</si>
  <si>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</si>
  <si>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</si>
  <si>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</si>
  <si>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</si>
  <si>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</si>
  <si>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</si>
  <si>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</si>
  <si>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</si>
  <si>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</si>
  <si>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</si>
  <si>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</si>
  <si>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</si>
  <si>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</si>
  <si>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</si>
  <si>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</si>
  <si>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</si>
  <si>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</si>
  <si>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</si>
  <si>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</si>
  <si>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</si>
  <si>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</si>
  <si>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</si>
  <si>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</si>
  <si>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</si>
  <si>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</si>
  <si>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</si>
  <si>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</si>
  <si>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</si>
  <si>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</si>
  <si>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</si>
  <si>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</si>
  <si>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</si>
  <si>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</si>
  <si>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</si>
  <si>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</si>
  <si>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</si>
  <si>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</si>
  <si>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</si>
  <si>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</si>
  <si>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</si>
  <si>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</si>
  <si>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</si>
  <si>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</si>
  <si>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</si>
  <si>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</si>
  <si>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</si>
  <si>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</si>
  <si>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</si>
  <si>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</si>
  <si>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</si>
  <si>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</si>
  <si>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</si>
  <si>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</si>
  <si>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</si>
  <si>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</si>
  <si>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</si>
  <si>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</si>
  <si>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</si>
  <si>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</si>
  <si>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</si>
  <si>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</si>
  <si>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</si>
  <si>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</si>
  <si>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</si>
  <si>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</si>
  <si>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</si>
  <si>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</si>
  <si>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</si>
  <si>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</si>
  <si>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</si>
  <si>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</si>
  <si>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</si>
  <si>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</si>
  <si>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</si>
  <si>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</si>
  <si>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</si>
  <si>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</si>
  <si>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</si>
  <si>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</si>
  <si>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</si>
  <si>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</si>
  <si>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</si>
  <si>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</si>
  <si>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</si>
  <si>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</si>
  <si>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</si>
  <si>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</si>
  <si>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</si>
  <si>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</si>
  <si>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</si>
  <si>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</si>
  <si>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</si>
  <si>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</si>
  <si>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</si>
  <si>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</si>
  <si>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</si>
  <si>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</si>
  <si>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</si>
  <si>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</si>
  <si>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</si>
  <si>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</si>
  <si>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</si>
  <si>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</si>
  <si>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</si>
  <si>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</si>
  <si>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</si>
  <si>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</si>
  <si>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</si>
  <si>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</si>
  <si>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</si>
  <si>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</si>
  <si>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</si>
  <si>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</si>
  <si>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</si>
  <si>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</si>
  <si>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</si>
  <si>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</si>
  <si>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</si>
  <si>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</si>
  <si>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</si>
  <si>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</si>
  <si>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</si>
  <si>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</si>
  <si>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</si>
  <si>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</si>
  <si>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</si>
  <si>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</si>
  <si>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</si>
  <si>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</si>
  <si>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</si>
  <si>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</si>
  <si>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</si>
  <si>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</si>
  <si>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</si>
  <si>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</si>
  <si>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</si>
  <si>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</si>
  <si>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</si>
  <si>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</si>
  <si>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</si>
  <si>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</si>
  <si>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</si>
  <si>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</si>
  <si>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</si>
  <si>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</si>
  <si>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</si>
  <si>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</si>
  <si>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</si>
  <si>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</si>
  <si>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</si>
  <si>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</si>
  <si>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</si>
  <si>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</si>
  <si>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</si>
  <si>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</si>
  <si>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</si>
  <si>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</si>
  <si>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</si>
  <si>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</si>
  <si>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</si>
  <si>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</si>
  <si>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</si>
  <si>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</si>
  <si>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</si>
  <si>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</si>
  <si>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</si>
  <si>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</si>
  <si>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</si>
  <si>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</si>
  <si>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</si>
  <si>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</si>
  <si>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</si>
  <si>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</si>
  <si>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</si>
  <si>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</si>
  <si>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</si>
  <si>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</si>
  <si>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</si>
  <si>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</si>
  <si>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</si>
  <si>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</si>
  <si>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</si>
  <si>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</si>
  <si>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</si>
  <si>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</si>
  <si>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</si>
  <si>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</si>
  <si>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</si>
  <si>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</si>
  <si>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</si>
  <si>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</si>
  <si>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</si>
  <si>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</si>
  <si>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</si>
  <si>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</si>
  <si>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</si>
  <si>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</si>
  <si>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</si>
  <si>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</si>
  <si>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</si>
  <si>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</si>
  <si>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</si>
  <si>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</si>
  <si>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</si>
  <si>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</si>
  <si>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</si>
  <si>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</si>
  <si>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</si>
  <si>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</si>
  <si>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</si>
  <si>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</si>
  <si>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</si>
  <si>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</si>
  <si>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</si>
  <si>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</si>
  <si>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</si>
  <si>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</si>
  <si>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</si>
  <si>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</si>
  <si>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</si>
  <si>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</si>
  <si>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</si>
  <si>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</si>
  <si>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</si>
  <si>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</si>
  <si>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</si>
  <si>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</si>
  <si>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</si>
  <si>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</si>
  <si>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</si>
  <si>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</si>
  <si>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</si>
  <si>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</si>
  <si>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</si>
  <si>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</si>
  <si>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</si>
  <si>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</si>
  <si>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</si>
  <si>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</si>
  <si>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</si>
  <si>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</si>
  <si>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</si>
  <si>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</si>
  <si>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</si>
  <si>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</si>
  <si>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</si>
  <si>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</si>
  <si>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</si>
  <si>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</si>
  <si>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</si>
  <si>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</si>
  <si>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</si>
  <si>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</si>
  <si>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</si>
  <si>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</si>
  <si>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</si>
  <si>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</si>
  <si>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</si>
  <si>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DTE Energy Co</t>
  </si>
  <si>
    <t>DTE</t>
  </si>
  <si>
    <t>2280220</t>
  </si>
  <si>
    <t>US2333311072</t>
  </si>
  <si>
    <t>233331107</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</si>
  <si>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</si>
  <si>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</si>
  <si>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</si>
  <si>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</si>
  <si>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</si>
  <si>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</si>
  <si>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</si>
  <si>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</si>
  <si>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</si>
  <si>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</si>
  <si>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</si>
  <si>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</si>
  <si>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</si>
  <si>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</si>
  <si>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</si>
  <si>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</si>
  <si>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</si>
  <si>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</si>
  <si>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</si>
  <si>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</si>
  <si>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</si>
  <si>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</si>
  <si>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</si>
  <si>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</si>
  <si>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</si>
  <si>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</si>
  <si>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</si>
  <si>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</si>
  <si>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</si>
  <si>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</si>
  <si>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</si>
  <si>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</si>
  <si>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</si>
  <si>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</si>
  <si>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</si>
  <si>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</si>
  <si>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</si>
  <si>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</si>
  <si>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</si>
  <si>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</si>
  <si>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</si>
  <si>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</si>
  <si>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</si>
  <si>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</si>
  <si>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</si>
  <si>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Genpact Ltd</t>
  </si>
  <si>
    <t>G</t>
  </si>
  <si>
    <t>B23DBK6</t>
  </si>
  <si>
    <t>BMG3922B1072</t>
  </si>
  <si>
    <t>General Mills Inc</t>
  </si>
  <si>
    <t>GIS</t>
  </si>
  <si>
    <t>2367026</t>
  </si>
  <si>
    <t>US3703341046</t>
  </si>
  <si>
    <t>370334104</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</si>
  <si>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</si>
  <si>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</si>
  <si>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</si>
  <si>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</si>
  <si>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</si>
  <si>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</si>
  <si>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</si>
  <si>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</si>
  <si>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</si>
  <si>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</si>
  <si>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</si>
  <si>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</si>
  <si>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</si>
  <si>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</si>
  <si>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</si>
  <si>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</si>
  <si>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</si>
  <si>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</si>
  <si>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</si>
  <si>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</si>
  <si>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</si>
  <si>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</si>
  <si>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</si>
  <si>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</si>
  <si>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</si>
  <si>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</si>
  <si>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</si>
  <si>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</si>
  <si>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</si>
  <si>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</si>
  <si>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</si>
  <si>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</si>
  <si>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</si>
  <si>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</si>
  <si>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</si>
  <si>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</si>
  <si>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</si>
  <si>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</si>
  <si>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</si>
  <si>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</si>
  <si>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</si>
  <si>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</si>
  <si>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</si>
  <si>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</si>
  <si>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</si>
  <si>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</si>
  <si>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</si>
  <si>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</si>
  <si>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</si>
  <si>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</si>
  <si>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</si>
  <si>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</si>
  <si>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</si>
  <si>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</si>
  <si>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</si>
  <si>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</si>
  <si>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</si>
  <si>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</si>
  <si>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</si>
  <si>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</si>
  <si>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</si>
  <si>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</si>
  <si>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</si>
  <si>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</si>
  <si>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</si>
  <si>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</si>
  <si>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</si>
  <si>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</si>
  <si>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</si>
  <si>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</si>
  <si>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</si>
  <si>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</si>
  <si>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</si>
  <si>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</si>
  <si>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</si>
  <si>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</si>
  <si>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</si>
  <si>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</si>
  <si>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</si>
  <si>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</si>
  <si>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</si>
  <si>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</si>
  <si>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</si>
  <si>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</si>
  <si>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</si>
  <si>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</si>
  <si>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</si>
  <si>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</si>
  <si>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</si>
  <si>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</si>
  <si>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</si>
  <si>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</si>
  <si>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</si>
  <si>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</si>
  <si>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</si>
  <si>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</si>
  <si>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</si>
  <si>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</si>
  <si>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</si>
  <si>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</si>
  <si>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</si>
  <si>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</si>
  <si>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</si>
  <si>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</si>
  <si>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</si>
  <si>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</si>
  <si>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</si>
  <si>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</si>
  <si>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</si>
  <si>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</si>
  <si>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</si>
  <si>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</si>
  <si>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</si>
  <si>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</si>
  <si>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</si>
  <si>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</si>
  <si>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</si>
  <si>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</si>
  <si>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</si>
  <si>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</si>
  <si>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</si>
  <si>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</si>
  <si>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</si>
  <si>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</si>
  <si>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</si>
  <si>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</si>
  <si>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</si>
  <si>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</si>
  <si>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</si>
  <si>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</si>
  <si>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</si>
  <si>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</si>
  <si>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</si>
  <si>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</si>
  <si>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</si>
  <si>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</si>
  <si>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</si>
  <si>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</si>
  <si>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</si>
  <si>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</si>
  <si>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</si>
  <si>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</si>
  <si>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</si>
  <si>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</si>
  <si>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</si>
  <si>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</si>
  <si>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</si>
  <si>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</si>
  <si>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</si>
  <si>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</si>
  <si>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</si>
  <si>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</si>
  <si>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</si>
  <si>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</si>
  <si>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</si>
  <si>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</si>
  <si>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</si>
  <si>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</si>
  <si>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</si>
  <si>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</si>
  <si>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</si>
  <si>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</si>
  <si>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</si>
  <si>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</si>
  <si>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</si>
  <si>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</si>
  <si>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</si>
  <si>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</si>
  <si>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</si>
  <si>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</si>
  <si>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</si>
  <si>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</si>
  <si>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</si>
  <si>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</si>
  <si>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</si>
  <si>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</si>
  <si>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</si>
  <si>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</si>
  <si>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</si>
  <si>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</si>
  <si>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</si>
  <si>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</si>
  <si>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</si>
  <si>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</si>
  <si>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</si>
  <si>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</si>
  <si>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</si>
  <si>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</si>
  <si>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</si>
  <si>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</si>
  <si>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</si>
  <si>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</si>
  <si>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</si>
  <si>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</si>
  <si>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</si>
  <si>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</si>
  <si>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</si>
  <si>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</si>
  <si>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</si>
  <si>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</si>
  <si>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</si>
  <si>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</si>
  <si>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</si>
  <si>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</si>
  <si>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</si>
  <si>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</si>
  <si>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</si>
  <si>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</si>
  <si>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</si>
  <si>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</si>
  <si>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</si>
  <si>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</si>
  <si>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</si>
  <si>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</si>
  <si>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</si>
  <si>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</si>
  <si>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</si>
  <si>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</si>
  <si>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</si>
  <si>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</si>
  <si>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</si>
  <si>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</si>
  <si>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</si>
  <si>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</si>
  <si>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</si>
  <si>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</si>
  <si>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</si>
  <si>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</si>
  <si>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</si>
  <si>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</si>
  <si>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</si>
  <si>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</si>
  <si>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</si>
  <si>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</si>
  <si>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</si>
  <si>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</si>
  <si>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</si>
  <si>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</si>
  <si>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</si>
  <si>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</si>
  <si>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</si>
  <si>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</si>
  <si>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</si>
  <si>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</si>
  <si>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</si>
  <si>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</si>
  <si>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</si>
  <si>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</si>
  <si>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</si>
  <si>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</si>
  <si>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</si>
  <si>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</si>
  <si>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</si>
  <si>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</si>
  <si>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</si>
  <si>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</si>
  <si>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</si>
  <si>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</si>
  <si>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</si>
  <si>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</si>
  <si>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</si>
  <si>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</si>
  <si>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</si>
  <si>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</si>
  <si>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</si>
  <si>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</si>
  <si>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</si>
  <si>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</si>
  <si>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</si>
  <si>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</si>
  <si>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</si>
  <si>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</si>
  <si>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</si>
  <si>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</si>
  <si>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</si>
  <si>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</si>
  <si>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</si>
  <si>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</si>
  <si>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</si>
  <si>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</si>
  <si>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</si>
  <si>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</si>
  <si>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</si>
  <si>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</si>
  <si>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</si>
  <si>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</si>
  <si>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</si>
  <si>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</si>
  <si>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</si>
  <si>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</si>
  <si>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</si>
  <si>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</si>
  <si>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</si>
  <si>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</si>
  <si>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</si>
  <si>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</si>
  <si>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</si>
  <si>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</si>
  <si>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</si>
  <si>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</si>
  <si>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</si>
  <si>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</si>
  <si>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</si>
  <si>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</si>
  <si>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</si>
  <si>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</si>
  <si>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</si>
  <si>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</si>
  <si>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</si>
  <si>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</si>
  <si>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</si>
  <si>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</si>
  <si>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</si>
  <si>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</si>
  <si>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</si>
  <si>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</si>
  <si>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</si>
  <si>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</si>
  <si>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</si>
  <si>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</si>
  <si>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</si>
  <si>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</si>
  <si>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</si>
  <si>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</si>
  <si>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</si>
  <si>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</si>
  <si>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</si>
  <si>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</si>
  <si>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</si>
  <si>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</si>
  <si>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</si>
  <si>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</si>
  <si>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</si>
  <si>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</si>
  <si>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</si>
  <si>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</si>
  <si>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</si>
  <si>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</si>
  <si>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</si>
  <si>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</si>
  <si>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</si>
  <si>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</si>
  <si>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</si>
  <si>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</si>
  <si>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</si>
  <si>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</si>
  <si>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</si>
  <si>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</si>
  <si>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</si>
  <si>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</si>
  <si>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</si>
  <si>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</si>
  <si>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</si>
  <si>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</si>
  <si>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</si>
  <si>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</si>
  <si>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</si>
  <si>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</si>
  <si>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</si>
  <si>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</si>
  <si>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</si>
  <si>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</si>
  <si>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</si>
  <si>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</si>
  <si>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</si>
  <si>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</si>
  <si>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</si>
  <si>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</si>
  <si>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</si>
  <si>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</si>
  <si>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WTI CRUDE FUTURE Dec24</t>
  </si>
  <si>
    <t>CLZ4 Comdty</t>
  </si>
  <si>
    <t>CLZ4</t>
  </si>
  <si>
    <t>US 5YR NOTE (CBT) Dec24</t>
  </si>
  <si>
    <t>FVZ4 Comdty</t>
  </si>
  <si>
    <t>US 5YR NOTE (CBT) DEC24</t>
  </si>
  <si>
    <t>FVZ4</t>
  </si>
  <si>
    <t>US 2YR NOTE (CBT) Dec24</t>
  </si>
  <si>
    <t>TUZ4 Comdty</t>
  </si>
  <si>
    <t>US 2YR NOTE (CBT) DEC24</t>
  </si>
  <si>
    <t>TUZ4</t>
  </si>
  <si>
    <t>US ULTRA BOND CBT Dec24</t>
  </si>
  <si>
    <t>WNZ4 Comdty</t>
  </si>
  <si>
    <t>US ULTRA BOND CBT DEC24</t>
  </si>
  <si>
    <t>WNZ4</t>
  </si>
  <si>
    <t>CAVA US 12/20/24 P110 Equity</t>
  </si>
  <si>
    <t>CAVA 12/20/24 P110 Equity</t>
  </si>
  <si>
    <t>01MRL0N67</t>
  </si>
  <si>
    <t>MAC US 12/20/24 P15 Equity</t>
  </si>
  <si>
    <t>MAC 12/20/24 P15 Equity</t>
  </si>
  <si>
    <t>01MHJHLB3</t>
  </si>
  <si>
    <t>US 10YR Fut Opt Mar25P 107</t>
  </si>
  <si>
    <t>TYH5P 107.00 Comdty</t>
  </si>
  <si>
    <t>01NCLV1X5</t>
  </si>
  <si>
    <t>ITALY CDS USD SR 5Y D14</t>
  </si>
  <si>
    <t>4AB951AF2</t>
  </si>
  <si>
    <t>BAHAMA 9 06/16/29 Govt</t>
  </si>
  <si>
    <t>BM99RR7</t>
  </si>
  <si>
    <t>US056732AM27</t>
  </si>
  <si>
    <t>056732AM2</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</si>
  <si>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</si>
  <si>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</si>
  <si>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</si>
  <si>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</si>
  <si>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</si>
  <si>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</si>
  <si>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</si>
  <si>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</si>
  <si>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</si>
  <si>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</si>
  <si>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</si>
  <si>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</si>
  <si>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</si>
  <si>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</si>
  <si>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</si>
  <si>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</si>
  <si>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</si>
  <si>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</si>
  <si>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</si>
  <si>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</si>
  <si>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</si>
  <si>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</si>
  <si>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</si>
  <si>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</si>
  <si>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</si>
  <si>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</si>
  <si>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</si>
  <si>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</si>
  <si>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</si>
  <si>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</si>
  <si>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</si>
  <si>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</si>
  <si>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</si>
  <si>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</si>
  <si>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</si>
  <si>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</si>
  <si>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</si>
  <si>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</si>
  <si>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</si>
  <si>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</si>
  <si>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BNS Float PERP Corp</t>
  </si>
  <si>
    <t>BF8F733</t>
  </si>
  <si>
    <t>US064159KJ44</t>
  </si>
  <si>
    <t>064159KJ4</t>
  </si>
  <si>
    <t>CIFC 2020-4A D Mtge</t>
  </si>
  <si>
    <t>9A6K258</t>
  </si>
  <si>
    <t>US12562RAG02</t>
  </si>
  <si>
    <t>12562RAG0</t>
  </si>
  <si>
    <t>DANBNK 6.466 01/09/26 Corp</t>
  </si>
  <si>
    <t>BNNMPG4</t>
  </si>
  <si>
    <t>US23636ABF75</t>
  </si>
  <si>
    <t>23636ABF7</t>
  </si>
  <si>
    <t>DANBNK 7 PERP Corp</t>
  </si>
  <si>
    <t>BDZSR31</t>
  </si>
  <si>
    <t>XS1825417535</t>
  </si>
  <si>
    <t>K22274H96</t>
  </si>
  <si>
    <t>DB 7 1/2 PERP Corp</t>
  </si>
  <si>
    <t>BSPKCN7</t>
  </si>
  <si>
    <t>US251525AN16</t>
  </si>
  <si>
    <t>251525AN1</t>
  </si>
  <si>
    <t>EART 2021-4A C Mtge</t>
  </si>
  <si>
    <t>BMHYGV1</t>
  </si>
  <si>
    <t>US30165JAE64</t>
  </si>
  <si>
    <t>30165JAE6</t>
  </si>
  <si>
    <t>EPD 5 3/8 02/15/2078 Corp</t>
  </si>
  <si>
    <t>BYWF668</t>
  </si>
  <si>
    <t>US29379VBR33</t>
  </si>
  <si>
    <t>29379VBR3</t>
  </si>
  <si>
    <t>FBC 4 1/8 11/01/30 Corp</t>
  </si>
  <si>
    <t>BM8YVD7</t>
  </si>
  <si>
    <t>US337930AD30</t>
  </si>
  <si>
    <t>337930AD3</t>
  </si>
  <si>
    <t>FLG Float 11/06/28 Corp</t>
  </si>
  <si>
    <t>BGKV7K3</t>
  </si>
  <si>
    <t>US649445AC78</t>
  </si>
  <si>
    <t>649445AC7</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</si>
  <si>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</si>
  <si>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</si>
  <si>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</si>
  <si>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</si>
  <si>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</si>
  <si>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</si>
  <si>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</si>
  <si>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</si>
  <si>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</si>
  <si>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</si>
  <si>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</si>
  <si>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</si>
  <si>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</si>
  <si>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</si>
  <si>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</si>
  <si>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</si>
  <si>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GOODG 2024-1A C Mtge</t>
  </si>
  <si>
    <t>9A8Z2TP</t>
  </si>
  <si>
    <t>US38217YAC84</t>
  </si>
  <si>
    <t>38217YAC8</t>
  </si>
  <si>
    <t>GRUB 5 1/2 07/01/27 Corp</t>
  </si>
  <si>
    <t>BJF8Q14</t>
  </si>
  <si>
    <t>US40010PAA66</t>
  </si>
  <si>
    <t>40010PAA6</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</si>
  <si>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</si>
  <si>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</si>
  <si>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</si>
  <si>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</si>
  <si>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</si>
  <si>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</si>
  <si>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</si>
  <si>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</si>
  <si>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</si>
  <si>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</si>
  <si>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</si>
  <si>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</si>
  <si>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</si>
  <si>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</si>
  <si>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</si>
  <si>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</si>
  <si>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</si>
  <si>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</si>
  <si>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</si>
  <si>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</si>
  <si>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</si>
  <si>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</si>
  <si>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</si>
  <si>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</si>
  <si>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</si>
  <si>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</si>
  <si>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</si>
  <si>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</si>
  <si>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</si>
  <si>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</si>
  <si>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</si>
  <si>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</si>
  <si>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</si>
  <si>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</si>
  <si>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</si>
  <si>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</si>
  <si>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</si>
  <si>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</si>
  <si>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</si>
  <si>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</si>
  <si>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</si>
  <si>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</si>
  <si>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</si>
  <si>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</si>
  <si>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MBONO 10 12/05/24</t>
  </si>
  <si>
    <t>B05QN14</t>
  </si>
  <si>
    <t>MX0MGO000078</t>
  </si>
  <si>
    <t>P9767GB34</t>
  </si>
  <si>
    <t>MCBRAC 7 1/4 06/30/31 Corp</t>
  </si>
  <si>
    <t>BNNTMV9</t>
  </si>
  <si>
    <t>US55292WAA80</t>
  </si>
  <si>
    <t>55292WAA8</t>
  </si>
  <si>
    <t>MDPK 2018-28A D Mtge</t>
  </si>
  <si>
    <t>9A4G7IV</t>
  </si>
  <si>
    <t>US55821AAJ79</t>
  </si>
  <si>
    <t>55821AAJ7</t>
  </si>
  <si>
    <t>NAVSL 2021-BA R Mtge</t>
  </si>
  <si>
    <t>9A6E2FI</t>
  </si>
  <si>
    <t>US63942LAC63</t>
  </si>
  <si>
    <t>63942LAC6</t>
  </si>
  <si>
    <t>NRG 10 1/4 PERP Corp</t>
  </si>
  <si>
    <t>BPH14T7</t>
  </si>
  <si>
    <t>US629377CU45</t>
  </si>
  <si>
    <t>629377CU4</t>
  </si>
  <si>
    <t>NYMT 2024-BPL3 M1 Mtge</t>
  </si>
  <si>
    <t>9A9JXOI</t>
  </si>
  <si>
    <t>US67119RAC16</t>
  </si>
  <si>
    <t>67119RAC1</t>
  </si>
  <si>
    <t>OCTL 2022-1A R1 Mtge</t>
  </si>
  <si>
    <t>9A8K63C</t>
  </si>
  <si>
    <t>US67571EAG26</t>
  </si>
  <si>
    <t>67571EAG2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</si>
  <si>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</si>
  <si>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</si>
  <si>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</si>
  <si>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</si>
  <si>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</si>
  <si>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</si>
  <si>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</si>
  <si>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</si>
  <si>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</si>
  <si>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</si>
  <si>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</si>
  <si>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</si>
  <si>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</si>
  <si>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</si>
  <si>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</si>
  <si>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</si>
  <si>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</si>
  <si>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</si>
  <si>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</si>
  <si>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</si>
  <si>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</si>
  <si>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</si>
  <si>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</si>
  <si>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</si>
  <si>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</si>
  <si>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</si>
  <si>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</si>
  <si>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</si>
  <si>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</si>
  <si>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</si>
  <si>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</si>
  <si>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</si>
  <si>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</si>
  <si>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</si>
  <si>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</si>
  <si>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</si>
  <si>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</si>
  <si>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</si>
  <si>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</si>
  <si>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</si>
  <si>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</si>
  <si>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</si>
  <si>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</si>
  <si>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</si>
  <si>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</si>
  <si>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</si>
  <si>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</si>
  <si>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</si>
  <si>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</si>
  <si>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</si>
  <si>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</si>
  <si>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</si>
  <si>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</si>
  <si>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</si>
  <si>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</si>
  <si>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</si>
  <si>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</si>
  <si>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</si>
  <si>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</si>
  <si>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</si>
  <si>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</si>
  <si>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</si>
  <si>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</si>
  <si>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</si>
  <si>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</si>
  <si>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</si>
  <si>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</si>
  <si>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</si>
  <si>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</si>
  <si>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</si>
  <si>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</si>
  <si>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</si>
  <si>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</si>
  <si>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</si>
  <si>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</si>
  <si>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</si>
  <si>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</si>
  <si>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</si>
  <si>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</si>
  <si>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</si>
  <si>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DIAMOND SPORTS  12/02/24 TERM LOAN</t>
  </si>
  <si>
    <t>KYNBL4597342</t>
  </si>
  <si>
    <t>Term  Loan</t>
  </si>
  <si>
    <t>CTA</t>
  </si>
  <si>
    <t>SOYBEAN OIL FUTR Jan25</t>
  </si>
  <si>
    <t>BOF5 Comdty</t>
  </si>
  <si>
    <t>BOF5</t>
  </si>
  <si>
    <t>SOYBEAN OIL FUTR Mar25</t>
  </si>
  <si>
    <t>BOH5 Comdty</t>
  </si>
  <si>
    <t>BOH5</t>
  </si>
  <si>
    <t>SOYBEAN OIL FUTR Dec24</t>
  </si>
  <si>
    <t>BOZ4 Comdty</t>
  </si>
  <si>
    <t>BOZ4</t>
  </si>
  <si>
    <t>CORN FUTURE Mar25</t>
  </si>
  <si>
    <t>C H5 Comdty</t>
  </si>
  <si>
    <t>C H5</t>
  </si>
  <si>
    <t>CORN FUTURE       May25</t>
  </si>
  <si>
    <t>C K5 Comdty</t>
  </si>
  <si>
    <t>CORN FUTURE May25</t>
  </si>
  <si>
    <t>C K5</t>
  </si>
  <si>
    <t>CORN FUTURE Jul25</t>
  </si>
  <si>
    <t>C N5 Comdty</t>
  </si>
  <si>
    <t>C N5</t>
  </si>
  <si>
    <t>CORN FUTURE DEC24</t>
  </si>
  <si>
    <t>C Z4 Comdty</t>
  </si>
  <si>
    <t>C Z4</t>
  </si>
  <si>
    <t>COCOA FUTURE      Mar25</t>
  </si>
  <si>
    <t>CCH5 Comdty</t>
  </si>
  <si>
    <t>COCOA FUTURE Mar25</t>
  </si>
  <si>
    <t>CCH5</t>
  </si>
  <si>
    <t>COCOA FUTURE MAY25</t>
  </si>
  <si>
    <t>CCK5 Comdty</t>
  </si>
  <si>
    <t>CCK5</t>
  </si>
  <si>
    <t>CAN 10YR BOND FUT Dec24</t>
  </si>
  <si>
    <t>CNZ4 Comdty</t>
  </si>
  <si>
    <t>CAN 10YR BOND FUT DEC24</t>
  </si>
  <si>
    <t>CNZ4</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</si>
  <si>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</si>
  <si>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</si>
  <si>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</si>
  <si>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</si>
  <si>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</si>
  <si>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</si>
  <si>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</si>
  <si>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</si>
  <si>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</si>
  <si>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</si>
  <si>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</si>
  <si>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</si>
  <si>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3M CORRA Futures Dec24</t>
  </si>
  <si>
    <t>CORZ4 Comdty</t>
  </si>
  <si>
    <t>CORZ4</t>
  </si>
  <si>
    <t>COTTON NO.2 FUTR MAR25</t>
  </si>
  <si>
    <t>CTH5 Comdty</t>
  </si>
  <si>
    <t>CTH5</t>
  </si>
  <si>
    <t>COTTON NO.2 FUTR May25</t>
  </si>
  <si>
    <t>CTK5 Comdty</t>
  </si>
  <si>
    <t>CTK5</t>
  </si>
  <si>
    <t>COTTON NO.2 FUT Dec24</t>
  </si>
  <si>
    <t>CTZ4 Comdty</t>
  </si>
  <si>
    <t>COTTON NO.2 FUTR Dec24</t>
  </si>
  <si>
    <t>CTZ4</t>
  </si>
  <si>
    <t>CAN 2YR BOND FUT  Dec24</t>
  </si>
  <si>
    <t>CVZ4 Comdty</t>
  </si>
  <si>
    <t>CAN 2YR BOND FUT DEC24</t>
  </si>
  <si>
    <t>CVZ4</t>
  </si>
  <si>
    <t>CATTLE FEEDER FUT Jan25</t>
  </si>
  <si>
    <t>FCF5 Comdty</t>
  </si>
  <si>
    <t>CATTLE FEEDER FUT JAN25</t>
  </si>
  <si>
    <t>FCF5</t>
  </si>
  <si>
    <t>CATTLE FEEDER FUT Mar25</t>
  </si>
  <si>
    <t>FCH5 Comdty</t>
  </si>
  <si>
    <t>FCH5</t>
  </si>
  <si>
    <t>GOLD 100 OZ FUTR Feb25</t>
  </si>
  <si>
    <t>GCG5 Comdty</t>
  </si>
  <si>
    <t>GCG5</t>
  </si>
  <si>
    <t>GOLD 100 OZ FUTR  Apr25</t>
  </si>
  <si>
    <t>GCJ5 Comdty</t>
  </si>
  <si>
    <t>GOLD 100 OZ FUTR Apr25</t>
  </si>
  <si>
    <t>GCJ5</t>
  </si>
  <si>
    <t>GOLD 100 OZ FUTR  Dec24</t>
  </si>
  <si>
    <t>GCZ4 Comdty</t>
  </si>
  <si>
    <t>GOLD 100 OZ FUTR DEC24</t>
  </si>
  <si>
    <t>GCZ4</t>
  </si>
  <si>
    <t>COPPER FUTURE     Mar25</t>
  </si>
  <si>
    <t>HGH5 Comdty</t>
  </si>
  <si>
    <t>COPPER FUTURE Mar25</t>
  </si>
  <si>
    <t>HGH5</t>
  </si>
  <si>
    <t>COPPER FUTURE May25</t>
  </si>
  <si>
    <t>HGK5 Comdty</t>
  </si>
  <si>
    <t>COPPER FUTURE MAY25</t>
  </si>
  <si>
    <t>HGK5</t>
  </si>
  <si>
    <t>NY Harb ULSD Fut  Jan25</t>
  </si>
  <si>
    <t>HOF5 Comdty</t>
  </si>
  <si>
    <t>NY HARB ULSD FUT JAN25</t>
  </si>
  <si>
    <t>HOF5</t>
  </si>
  <si>
    <t>NY HARB ULSD FUT Feb25</t>
  </si>
  <si>
    <t>HOG5 Comdty</t>
  </si>
  <si>
    <t>NY Harb ULSD Fut Feb25</t>
  </si>
  <si>
    <t>HOG5</t>
  </si>
  <si>
    <t>NY Harb ULSD Fut Dec24</t>
  </si>
  <si>
    <t>HOZ4 Comdty</t>
  </si>
  <si>
    <t>NY HARB ULSD FUT DEC24</t>
  </si>
  <si>
    <t>HOZ4</t>
  </si>
  <si>
    <t>COFFEE 'C' FUTURE Mar25</t>
  </si>
  <si>
    <t>KCH5 Comdty</t>
  </si>
  <si>
    <t>KCH5</t>
  </si>
  <si>
    <t>COFFEE 'C' FUTURE MAY25</t>
  </si>
  <si>
    <t>KCK5 Comdty</t>
  </si>
  <si>
    <t>KCK5</t>
  </si>
  <si>
    <t>COFFEE 'C' FUTURE Dec24</t>
  </si>
  <si>
    <t>KCZ4 Comdty</t>
  </si>
  <si>
    <t>KCZ4</t>
  </si>
  <si>
    <t>KC HRW WHEAT FUT  Mar25</t>
  </si>
  <si>
    <t>KWH5 Comdty</t>
  </si>
  <si>
    <t>KC HRW WHEAT FUT Mar25</t>
  </si>
  <si>
    <t>KWH5</t>
  </si>
  <si>
    <t>KC HRW WHEAT FUT  May25</t>
  </si>
  <si>
    <t>KWK5 Comdty</t>
  </si>
  <si>
    <t>KC HRW WHEAT FUT May25</t>
  </si>
  <si>
    <t>KWK5</t>
  </si>
  <si>
    <t>KC HRW WHEAT FUT  Dec24</t>
  </si>
  <si>
    <t>KWZ4 Comdty</t>
  </si>
  <si>
    <t>KC HRW WHEAT FUT Dec24</t>
  </si>
  <si>
    <t>KWZ4</t>
  </si>
  <si>
    <t>LIVE CATTLE FUTR Feb25</t>
  </si>
  <si>
    <t>LCG5 Comdty</t>
  </si>
  <si>
    <t>LIVE CATTLE FUTR FEB25</t>
  </si>
  <si>
    <t>LCG5</t>
  </si>
  <si>
    <t>LIVE CATTLE FUTR Apr25</t>
  </si>
  <si>
    <t>LCJ5 Comdty</t>
  </si>
  <si>
    <t>LCJ5</t>
  </si>
  <si>
    <t>LIVE CATTLE FUTR  Dec24</t>
  </si>
  <si>
    <t>LCZ4 Comdty</t>
  </si>
  <si>
    <t>LIVE CATTLE FUTR Dec24</t>
  </si>
  <si>
    <t>LCZ4</t>
  </si>
  <si>
    <t>LEAN HOGS FUTURE Feb25</t>
  </si>
  <si>
    <t>LHG5 Comdty</t>
  </si>
  <si>
    <t>LHG5</t>
  </si>
  <si>
    <t>LEAN HOGS FUTURE APR25</t>
  </si>
  <si>
    <t>LHJ5 Comdty</t>
  </si>
  <si>
    <t>LHJ5</t>
  </si>
  <si>
    <t>LEAN HOGS FUTURE  Dec24</t>
  </si>
  <si>
    <t>LHZ4 Comdty</t>
  </si>
  <si>
    <t>LEAN HOGS FUTURE Dec24</t>
  </si>
  <si>
    <t>LHZ4</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</si>
  <si>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</si>
  <si>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</si>
  <si>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</si>
  <si>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</si>
  <si>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</si>
  <si>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</si>
  <si>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</si>
  <si>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</si>
  <si>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</si>
  <si>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</si>
  <si>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</si>
  <si>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</si>
  <si>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</si>
  <si>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</si>
  <si>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</si>
  <si>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</si>
  <si>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</si>
  <si>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</si>
  <si>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</si>
  <si>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</si>
  <si>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</si>
  <si>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</si>
  <si>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</si>
  <si>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</si>
  <si>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</si>
  <si>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</si>
  <si>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</si>
  <si>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</si>
  <si>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Dec24</t>
  </si>
  <si>
    <t>NGZ24 Comdty</t>
  </si>
  <si>
    <t>NGZ24</t>
  </si>
  <si>
    <t>PALLADIUM FUTURE  Dec24</t>
  </si>
  <si>
    <t>PAZ4 Comdty</t>
  </si>
  <si>
    <t>PALLADIUM FUTURE DEC24</t>
  </si>
  <si>
    <t>PAZ4</t>
  </si>
  <si>
    <t>PLATINUM FUTURE Jan25</t>
  </si>
  <si>
    <t>PLF5 Comdty</t>
  </si>
  <si>
    <t>PLF5</t>
  </si>
  <si>
    <t>CANOLA FUTR (WCE) Jan25</t>
  </si>
  <si>
    <t>RSF5 Comdty</t>
  </si>
  <si>
    <t>RSF5</t>
  </si>
  <si>
    <t>CANOLA FUTR (WCE) Mar25</t>
  </si>
  <si>
    <t>RSH5 Comdty</t>
  </si>
  <si>
    <t>RSH5</t>
  </si>
  <si>
    <t>CANOLA FUT (WCE) May25</t>
  </si>
  <si>
    <t>RSK5 Comdty</t>
  </si>
  <si>
    <t>CANOLA FUTR (WCE) May25</t>
  </si>
  <si>
    <t>RSK5</t>
  </si>
  <si>
    <t>SOYBEAN FUTURE    Jan25</t>
  </si>
  <si>
    <t>S F5 Comdty</t>
  </si>
  <si>
    <t>SOYBEAN FUTURE Jan25</t>
  </si>
  <si>
    <t>S F5</t>
  </si>
  <si>
    <t>SOYBEAN FUTURE Mar25</t>
  </si>
  <si>
    <t>S H5 Comdty</t>
  </si>
  <si>
    <t>S H5</t>
  </si>
  <si>
    <t>SOYBEAN FUTURE May25</t>
  </si>
  <si>
    <t>S K5 Comdty</t>
  </si>
  <si>
    <t>SOYBEAN FUTURE MAY25</t>
  </si>
  <si>
    <t>S K5</t>
  </si>
  <si>
    <t>SOYBEAN FUTURE Jul25</t>
  </si>
  <si>
    <t>S N5 Comdty</t>
  </si>
  <si>
    <t>SOYBEAN FUTURE    Jul25</t>
  </si>
  <si>
    <t>S N5</t>
  </si>
  <si>
    <t>SUGAR #11 (WORLD) Mar25</t>
  </si>
  <si>
    <t>SBH5 Comdty</t>
  </si>
  <si>
    <t>SUGAR #11 (WORLD) MAR25</t>
  </si>
  <si>
    <t>SBH5</t>
  </si>
  <si>
    <t>3 MONTH SOFR FUT MAR25</t>
  </si>
  <si>
    <t>SFRH5 Comdty</t>
  </si>
  <si>
    <t>SFRH5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</si>
  <si>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</si>
  <si>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</si>
  <si>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</si>
  <si>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</si>
  <si>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</si>
  <si>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</si>
  <si>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</si>
  <si>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</si>
  <si>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</si>
  <si>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</si>
  <si>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</si>
  <si>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</si>
  <si>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</si>
  <si>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</si>
  <si>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Dec24</t>
  </si>
  <si>
    <t>SIZ4 Comdty</t>
  </si>
  <si>
    <t>SILVER FUTURE DEC24</t>
  </si>
  <si>
    <t>SIZ4</t>
  </si>
  <si>
    <t>SOYBEAN MEAL FUTR Jan25</t>
  </si>
  <si>
    <t>SMF5 Comdty</t>
  </si>
  <si>
    <t>SMF5</t>
  </si>
  <si>
    <t>SOYBEAN MEAL FUTR Mar25</t>
  </si>
  <si>
    <t>SMH5 Comdty</t>
  </si>
  <si>
    <t>SMH5</t>
  </si>
  <si>
    <t>SOYBEAN MEAL FUTR Dec24</t>
  </si>
  <si>
    <t>SMZ4 Comdty</t>
  </si>
  <si>
    <t>SMZ4</t>
  </si>
  <si>
    <t>WHEAT FUTURE(CBT) Mar25</t>
  </si>
  <si>
    <t>W H5 Comdty</t>
  </si>
  <si>
    <t>W H5</t>
  </si>
  <si>
    <t>WHEAT FUTURE(CBT) May25</t>
  </si>
  <si>
    <t>W K5 Comdty</t>
  </si>
  <si>
    <t>W K5</t>
  </si>
  <si>
    <t>WHEAT FUTURE(CBT) Dec24</t>
  </si>
  <si>
    <t>W Z4 Comdty</t>
  </si>
  <si>
    <t>W Z4</t>
  </si>
  <si>
    <t>GASOLINE RBOB FUT Jan25</t>
  </si>
  <si>
    <t>XBF5 Comdty</t>
  </si>
  <si>
    <t>XBF5</t>
  </si>
  <si>
    <t>GASOLINE RBOB FUT Dec24</t>
  </si>
  <si>
    <t>XBZ4 Comdty</t>
  </si>
  <si>
    <t>XBZ4</t>
  </si>
  <si>
    <t>CAN 5YR BOND FUT  Dec24</t>
  </si>
  <si>
    <t>XQZ4 Comdty</t>
  </si>
  <si>
    <t>CAN 5YR BOND FUT Dec24</t>
  </si>
  <si>
    <t>XQZ4</t>
  </si>
  <si>
    <t>B 11/19/24 Govt</t>
  </si>
  <si>
    <t>BSWW1F1</t>
  </si>
  <si>
    <t>US912797MC88</t>
  </si>
  <si>
    <t>912797MC8</t>
  </si>
  <si>
    <t>EQLS</t>
  </si>
  <si>
    <t>BNPWGTRS</t>
  </si>
  <si>
    <t>BNPWGLL1</t>
  </si>
  <si>
    <t>CK Hutchison Holdings Ltd</t>
  </si>
  <si>
    <t>1 HK</t>
  </si>
  <si>
    <t>BW9P816</t>
  </si>
  <si>
    <t>KYG217651051</t>
  </si>
  <si>
    <t>SITC International Holdings Co</t>
  </si>
  <si>
    <t>1308 HK</t>
  </si>
  <si>
    <t>B61X7R5</t>
  </si>
  <si>
    <t>KYG8187G1055</t>
  </si>
  <si>
    <t>Obayashi Corp</t>
  </si>
  <si>
    <t>1802 JT</t>
  </si>
  <si>
    <t>6656407</t>
  </si>
  <si>
    <t>JP3190000004</t>
  </si>
  <si>
    <t>BOC Hong Kong Holdings Ltd</t>
  </si>
  <si>
    <t>2388 HK</t>
  </si>
  <si>
    <t>6536112</t>
  </si>
  <si>
    <t>HK2388011192</t>
  </si>
  <si>
    <t>Kirin Holdings Co Ltd</t>
  </si>
  <si>
    <t>2503 JT</t>
  </si>
  <si>
    <t>6493745</t>
  </si>
  <si>
    <t>JP3258000003</t>
  </si>
  <si>
    <t>497350108</t>
  </si>
  <si>
    <t>Kikkoman Corp</t>
  </si>
  <si>
    <t>2801 JT</t>
  </si>
  <si>
    <t>6490809</t>
  </si>
  <si>
    <t>JP3240400006</t>
  </si>
  <si>
    <t>Nissin Foods Holdings Co Ltd</t>
  </si>
  <si>
    <t>2897 JT</t>
  </si>
  <si>
    <t>6641760</t>
  </si>
  <si>
    <t>JP3675600005</t>
  </si>
  <si>
    <t>Nippon Prologis REIT Inc</t>
  </si>
  <si>
    <t>3283 JT</t>
  </si>
  <si>
    <t>B98BC67</t>
  </si>
  <si>
    <t>JP3047550003</t>
  </si>
  <si>
    <t>Hong Kong Exchanges &amp; Clearing</t>
  </si>
  <si>
    <t>388 HK</t>
  </si>
  <si>
    <t>6267359</t>
  </si>
  <si>
    <t>HK0388045442</t>
  </si>
  <si>
    <t>Astellas Pharma Inc</t>
  </si>
  <si>
    <t>4503 JT</t>
  </si>
  <si>
    <t>6985383</t>
  </si>
  <si>
    <t>JP3942400007</t>
  </si>
  <si>
    <t>Eisai Co Ltd</t>
  </si>
  <si>
    <t>4523 JT</t>
  </si>
  <si>
    <t>6307200</t>
  </si>
  <si>
    <t>JP3160400002</t>
  </si>
  <si>
    <t>Obic Co Ltd</t>
  </si>
  <si>
    <t>4684 JT</t>
  </si>
  <si>
    <t>6136749</t>
  </si>
  <si>
    <t>JP3173400007</t>
  </si>
  <si>
    <t>Trend Micro Inc/Japan</t>
  </si>
  <si>
    <t>4704 JT</t>
  </si>
  <si>
    <t>6125286</t>
  </si>
  <si>
    <t>JP3637300009</t>
  </si>
  <si>
    <t>Oracle Corp Japan</t>
  </si>
  <si>
    <t>4716 JT</t>
  </si>
  <si>
    <t>6141680</t>
  </si>
  <si>
    <t>JP3689500001</t>
  </si>
  <si>
    <t>Rakuten Group Inc</t>
  </si>
  <si>
    <t>4755 JT</t>
  </si>
  <si>
    <t>6229597</t>
  </si>
  <si>
    <t>JP3967200001</t>
  </si>
  <si>
    <t>AGC Inc</t>
  </si>
  <si>
    <t>5201 JT</t>
  </si>
  <si>
    <t>6055208</t>
  </si>
  <si>
    <t>JP3112000009</t>
  </si>
  <si>
    <t>Disco Corp</t>
  </si>
  <si>
    <t>6146 JT</t>
  </si>
  <si>
    <t>6270948</t>
  </si>
  <si>
    <t>JP3548600000</t>
  </si>
  <si>
    <t>Komatsu Ltd</t>
  </si>
  <si>
    <t>6301 JT</t>
  </si>
  <si>
    <t>6496584</t>
  </si>
  <si>
    <t>JP3304200003</t>
  </si>
  <si>
    <t>Daifuku Co Ltd</t>
  </si>
  <si>
    <t>6383 JT</t>
  </si>
  <si>
    <t>6250025</t>
  </si>
  <si>
    <t>JP3497400006</t>
  </si>
  <si>
    <t>Fuji Electric Co Ltd</t>
  </si>
  <si>
    <t>6504 JT</t>
  </si>
  <si>
    <t>6356365</t>
  </si>
  <si>
    <t>JP3820000002</t>
  </si>
  <si>
    <t>Kokusai Electric Corp</t>
  </si>
  <si>
    <t>6525 JT</t>
  </si>
  <si>
    <t>BNGHNG2</t>
  </si>
  <si>
    <t>JP3293330001</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</si>
  <si>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</si>
  <si>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</si>
  <si>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</si>
  <si>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</si>
  <si>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</si>
  <si>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</si>
  <si>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</si>
  <si>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</si>
  <si>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</si>
  <si>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</si>
  <si>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</si>
  <si>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</si>
  <si>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</si>
  <si>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</si>
  <si>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</si>
  <si>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</si>
  <si>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</si>
  <si>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</si>
  <si>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</si>
  <si>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</si>
  <si>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Nitto Denko Corp</t>
  </si>
  <si>
    <t>6988 JT</t>
  </si>
  <si>
    <t>6641801</t>
  </si>
  <si>
    <t>JP3684000007</t>
  </si>
  <si>
    <t>Mitsubishi Heavy Industries Lt</t>
  </si>
  <si>
    <t>7011 JT</t>
  </si>
  <si>
    <t>6597067</t>
  </si>
  <si>
    <t>JP3900000005</t>
  </si>
  <si>
    <t>Hoya Corp</t>
  </si>
  <si>
    <t>7741 JT</t>
  </si>
  <si>
    <t>6441506</t>
  </si>
  <si>
    <t>JP3837800006</t>
  </si>
  <si>
    <t>Canon Inc</t>
  </si>
  <si>
    <t>7751 JT</t>
  </si>
  <si>
    <t>6172323</t>
  </si>
  <si>
    <t>JP3242800005</t>
  </si>
  <si>
    <t>TOPPAN Holdings Inc</t>
  </si>
  <si>
    <t>7911 JT</t>
  </si>
  <si>
    <t>6897024</t>
  </si>
  <si>
    <t>JP3629000005</t>
  </si>
  <si>
    <t>890747108</t>
  </si>
  <si>
    <t>Tokyo Electron Ltd</t>
  </si>
  <si>
    <t>8035 JT</t>
  </si>
  <si>
    <t>6895675</t>
  </si>
  <si>
    <t>JP3571400005</t>
  </si>
  <si>
    <t>Sumitomo Corp</t>
  </si>
  <si>
    <t>8053 JT</t>
  </si>
  <si>
    <t>6858946</t>
  </si>
  <si>
    <t>JP3404600003</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</si>
  <si>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</si>
  <si>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</si>
  <si>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</si>
  <si>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</si>
  <si>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</si>
  <si>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</si>
  <si>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</si>
  <si>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</si>
  <si>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</si>
  <si>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</si>
  <si>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</si>
  <si>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</si>
  <si>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</si>
  <si>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</si>
  <si>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</si>
  <si>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</si>
  <si>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</si>
  <si>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</si>
  <si>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</si>
  <si>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</si>
  <si>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Mitsubishi Estate Co Ltd</t>
  </si>
  <si>
    <t>8802 JT</t>
  </si>
  <si>
    <t>6596729</t>
  </si>
  <si>
    <t>JP3899600005</t>
  </si>
  <si>
    <t>Kawasaki Kisen Kaisha Ltd</t>
  </si>
  <si>
    <t>9107 JT</t>
  </si>
  <si>
    <t>6484686</t>
  </si>
  <si>
    <t>JP3223800008</t>
  </si>
  <si>
    <t>Nippon Telegraph &amp; Telephone C</t>
  </si>
  <si>
    <t>9432 JT</t>
  </si>
  <si>
    <t>6641373</t>
  </si>
  <si>
    <t>JP3735400008</t>
  </si>
  <si>
    <t>KDDI Corp</t>
  </si>
  <si>
    <t>9433 JT</t>
  </si>
  <si>
    <t>6248990</t>
  </si>
  <si>
    <t>JP3496400007</t>
  </si>
  <si>
    <t>SoftBank Corp</t>
  </si>
  <si>
    <t>9434 JT</t>
  </si>
  <si>
    <t>BF5M0K5</t>
  </si>
  <si>
    <t>JP3732000009</t>
  </si>
  <si>
    <t>Tokyo Electric Power Co Holdin</t>
  </si>
  <si>
    <t>9501 JT</t>
  </si>
  <si>
    <t>6895404</t>
  </si>
  <si>
    <t>JP3585800000</t>
  </si>
  <si>
    <t>SCSK Corp</t>
  </si>
  <si>
    <t>9719 JT</t>
  </si>
  <si>
    <t>6858474</t>
  </si>
  <si>
    <t>JP3400400002</t>
  </si>
  <si>
    <t>TE Connectivity Ltd</t>
  </si>
  <si>
    <t>9983490D UN</t>
  </si>
  <si>
    <t>B62B7C3</t>
  </si>
  <si>
    <t>CH0102993182</t>
  </si>
  <si>
    <t>ACN UN</t>
  </si>
  <si>
    <t>AddTech AB</t>
  </si>
  <si>
    <t>ADDTB SS</t>
  </si>
  <si>
    <t>BLN8T44</t>
  </si>
  <si>
    <t>SE0014781795</t>
  </si>
  <si>
    <t>Admiral Group PLC</t>
  </si>
  <si>
    <t>ADM LN</t>
  </si>
  <si>
    <t>B02J639</t>
  </si>
  <si>
    <t>GB00B02J6398</t>
  </si>
  <si>
    <t>Automatic Data Processing Inc</t>
  </si>
  <si>
    <t>ADP UW</t>
  </si>
  <si>
    <t>2065308</t>
  </si>
  <si>
    <t>US0530151036</t>
  </si>
  <si>
    <t>053015103</t>
  </si>
  <si>
    <t>Adyen NV</t>
  </si>
  <si>
    <t>ADYEN NA</t>
  </si>
  <si>
    <t>BZ1HM42</t>
  </si>
  <si>
    <t>NL0012969182</t>
  </si>
  <si>
    <t>AES Corp/The</t>
  </si>
  <si>
    <t>AES UN</t>
  </si>
  <si>
    <t>2002479</t>
  </si>
  <si>
    <t>US00130H1059</t>
  </si>
  <si>
    <t>00130H105</t>
  </si>
  <si>
    <t>American Financial Group Inc/O</t>
  </si>
  <si>
    <t>AFG UN</t>
  </si>
  <si>
    <t>2134532</t>
  </si>
  <si>
    <t>US0259321042</t>
  </si>
  <si>
    <t>025932104</t>
  </si>
  <si>
    <t>AltaGas Ltd</t>
  </si>
  <si>
    <t>ALA CT</t>
  </si>
  <si>
    <t>B43WJC5</t>
  </si>
  <si>
    <t>CA0213611001</t>
  </si>
  <si>
    <t>021361100</t>
  </si>
  <si>
    <t>Alfa Laval AB</t>
  </si>
  <si>
    <t>ALFA SS</t>
  </si>
  <si>
    <t>7332687</t>
  </si>
  <si>
    <t>SE0000695876</t>
  </si>
  <si>
    <t>Allstate Corp/The</t>
  </si>
  <si>
    <t>ALL UN</t>
  </si>
  <si>
    <t>2019952</t>
  </si>
  <si>
    <t>US0200021014</t>
  </si>
  <si>
    <t>020002101</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</si>
  <si>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</si>
  <si>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</si>
  <si>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</si>
  <si>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</si>
  <si>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</si>
  <si>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</si>
  <si>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</si>
  <si>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</si>
  <si>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</si>
  <si>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</si>
  <si>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</si>
  <si>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</si>
  <si>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</si>
  <si>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</si>
  <si>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</si>
  <si>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</si>
  <si>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</si>
  <si>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</si>
  <si>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</si>
  <si>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</si>
  <si>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</si>
  <si>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BN33VM5</t>
  </si>
  <si>
    <t>US0404131064</t>
  </si>
  <si>
    <t>040413106</t>
  </si>
  <si>
    <t>A O Smith Corp</t>
  </si>
  <si>
    <t>AOS UN</t>
  </si>
  <si>
    <t>2816023</t>
  </si>
  <si>
    <t>US8318652091</t>
  </si>
  <si>
    <t>831865209</t>
  </si>
  <si>
    <t>APA UW</t>
  </si>
  <si>
    <t>APH UN</t>
  </si>
  <si>
    <t>Alexandria Real Estate Equitie</t>
  </si>
  <si>
    <t>ARE UN</t>
  </si>
  <si>
    <t>2009210</t>
  </si>
  <si>
    <t>US0152711091</t>
  </si>
  <si>
    <t>015271109</t>
  </si>
  <si>
    <t>ASML Holding NV</t>
  </si>
  <si>
    <t>ASML NA</t>
  </si>
  <si>
    <t>B929F46</t>
  </si>
  <si>
    <t>NL0010273215</t>
  </si>
  <si>
    <t>Atlas Copco AB</t>
  </si>
  <si>
    <t>ATCOA SS</t>
  </si>
  <si>
    <t>BLDBN41</t>
  </si>
  <si>
    <t>SE0017486889</t>
  </si>
  <si>
    <t>ATCOB SS</t>
  </si>
  <si>
    <t>BLDBN52</t>
  </si>
  <si>
    <t>SE0017486897</t>
  </si>
  <si>
    <t>Alimentation Couche-Tard Inc</t>
  </si>
  <si>
    <t>ATD CT</t>
  </si>
  <si>
    <t>BL56KN2</t>
  </si>
  <si>
    <t>CA01626P1484</t>
  </si>
  <si>
    <t>01626P148</t>
  </si>
  <si>
    <t>Aviva PLC</t>
  </si>
  <si>
    <t>AV/ LN</t>
  </si>
  <si>
    <t>BPQY8M8</t>
  </si>
  <si>
    <t>GB00BPQY8M80</t>
  </si>
  <si>
    <t>AVGO UW</t>
  </si>
  <si>
    <t>AstraZeneca PLC</t>
  </si>
  <si>
    <t>AZN LN</t>
  </si>
  <si>
    <t>0989529</t>
  </si>
  <si>
    <t>GB0009895292</t>
  </si>
  <si>
    <t>BAE Systems PLC</t>
  </si>
  <si>
    <t>BA/ LN</t>
  </si>
  <si>
    <t>0263494</t>
  </si>
  <si>
    <t>GB0002634946</t>
  </si>
  <si>
    <t>Bank of America Corp</t>
  </si>
  <si>
    <t>BAC UN</t>
  </si>
  <si>
    <t>2295677</t>
  </si>
  <si>
    <t>US0605051046</t>
  </si>
  <si>
    <t>060505104</t>
  </si>
  <si>
    <t>Bath &amp; Body Works Inc</t>
  </si>
  <si>
    <t>BBWI UN</t>
  </si>
  <si>
    <t>BNNTGJ5</t>
  </si>
  <si>
    <t>US0708301041</t>
  </si>
  <si>
    <t>070830104</t>
  </si>
  <si>
    <t>Beijer Ref AB</t>
  </si>
  <si>
    <t>BEIJB SS</t>
  </si>
  <si>
    <t>BP2NJ48</t>
  </si>
  <si>
    <t>SE0015949748</t>
  </si>
  <si>
    <t>BE Semiconductor Industries NV</t>
  </si>
  <si>
    <t>BESI NA</t>
  </si>
  <si>
    <t>BG0SCK9</t>
  </si>
  <si>
    <t>NL0012866412</t>
  </si>
  <si>
    <t>BHP Group Ltd</t>
  </si>
  <si>
    <t>BHP AT</t>
  </si>
  <si>
    <t>6144690</t>
  </si>
  <si>
    <t>AU000000BHP4</t>
  </si>
  <si>
    <t>Bank of Ireland Group PLC</t>
  </si>
  <si>
    <t>BIRG ID</t>
  </si>
  <si>
    <t>BD1RP61</t>
  </si>
  <si>
    <t>IE00BD1RP616</t>
  </si>
  <si>
    <t>Bristol-Myers Squibb Co</t>
  </si>
  <si>
    <t>BMY UN</t>
  </si>
  <si>
    <t>2126335</t>
  </si>
  <si>
    <t>US1101221083</t>
  </si>
  <si>
    <t>110122108</t>
  </si>
  <si>
    <t>BT Group PLC</t>
  </si>
  <si>
    <t>BT/A LN</t>
  </si>
  <si>
    <t>3091357</t>
  </si>
  <si>
    <t>GB0030913577</t>
  </si>
  <si>
    <t>Barratt Redrow PLC</t>
  </si>
  <si>
    <t>BTRW LN</t>
  </si>
  <si>
    <t>0081180</t>
  </si>
  <si>
    <t>GB0000811801</t>
  </si>
  <si>
    <t>Burlington Stores Inc</t>
  </si>
  <si>
    <t>BURL UN</t>
  </si>
  <si>
    <t>BF311Y5</t>
  </si>
  <si>
    <t>US1220171060</t>
  </si>
  <si>
    <t>122017106</t>
  </si>
  <si>
    <t>Citigroup Inc</t>
  </si>
  <si>
    <t>C UN</t>
  </si>
  <si>
    <t>2297907</t>
  </si>
  <si>
    <t>US1729674242</t>
  </si>
  <si>
    <t>172967424</t>
  </si>
  <si>
    <t>Conagra Brands Inc</t>
  </si>
  <si>
    <t>CAG UN</t>
  </si>
  <si>
    <t>2215460</t>
  </si>
  <si>
    <t>US2058871029</t>
  </si>
  <si>
    <t>205887102</t>
  </si>
  <si>
    <t>Cardinal Health Inc</t>
  </si>
  <si>
    <t>CAH UN</t>
  </si>
  <si>
    <t>2175672</t>
  </si>
  <si>
    <t>US14149Y1082</t>
  </si>
  <si>
    <t>14149Y108</t>
  </si>
  <si>
    <t>Carlsberg AS</t>
  </si>
  <si>
    <t>CARLB DC</t>
  </si>
  <si>
    <t>4169219</t>
  </si>
  <si>
    <t>DK0010181759</t>
  </si>
  <si>
    <t>CCL Industries Inc</t>
  </si>
  <si>
    <t>CCL/B CT</t>
  </si>
  <si>
    <t>2159795</t>
  </si>
  <si>
    <t>CA1249003098</t>
  </si>
  <si>
    <t>124900309</t>
  </si>
  <si>
    <t>Constellation Energy Corp</t>
  </si>
  <si>
    <t>CEG UW</t>
  </si>
  <si>
    <t>BMH4FS1</t>
  </si>
  <si>
    <t>US21037T1097</t>
  </si>
  <si>
    <t>21037T109</t>
  </si>
  <si>
    <t>Citizens Financial Group Inc</t>
  </si>
  <si>
    <t>CFG UN</t>
  </si>
  <si>
    <t>BQRX1X3</t>
  </si>
  <si>
    <t>US1746101054</t>
  </si>
  <si>
    <t>174610105</t>
  </si>
  <si>
    <t>Colgate-Palmolive Co</t>
  </si>
  <si>
    <t>CL UN</t>
  </si>
  <si>
    <t>2209106</t>
  </si>
  <si>
    <t>US1941621039</t>
  </si>
  <si>
    <t>194162103</t>
  </si>
  <si>
    <t>Clorox Co/The</t>
  </si>
  <si>
    <t>CLX UN</t>
  </si>
  <si>
    <t>2204026</t>
  </si>
  <si>
    <t>US1890541097</t>
  </si>
  <si>
    <t>189054109</t>
  </si>
  <si>
    <t>Chipotle Mexican Grill Inc</t>
  </si>
  <si>
    <t>CMG UN</t>
  </si>
  <si>
    <t>B0X7DZ3</t>
  </si>
  <si>
    <t>US1696561059</t>
  </si>
  <si>
    <t>169656105</t>
  </si>
  <si>
    <t>Centrica PLC</t>
  </si>
  <si>
    <t>CNA LN</t>
  </si>
  <si>
    <t>B033F22</t>
  </si>
  <si>
    <t>GB00B033F229</t>
  </si>
  <si>
    <t>Canadian Natural Resources Ltd</t>
  </si>
  <si>
    <t>CNQ CT</t>
  </si>
  <si>
    <t>2171573</t>
  </si>
  <si>
    <t>CA1363851017</t>
  </si>
  <si>
    <t>136385101</t>
  </si>
  <si>
    <t>Cochlear Ltd</t>
  </si>
  <si>
    <t>COH AT</t>
  </si>
  <si>
    <t>6211798</t>
  </si>
  <si>
    <t>AU000000COH5</t>
  </si>
  <si>
    <t>Coinbase Global Inc</t>
  </si>
  <si>
    <t>COIN UW</t>
  </si>
  <si>
    <t>BMC9P69</t>
  </si>
  <si>
    <t>US19260Q1076</t>
  </si>
  <si>
    <t>19260Q107</t>
  </si>
  <si>
    <t>Cencora Inc</t>
  </si>
  <si>
    <t>COR UN</t>
  </si>
  <si>
    <t>2795393</t>
  </si>
  <si>
    <t>US03073E1055</t>
  </si>
  <si>
    <t>03073E105</t>
  </si>
  <si>
    <t>Costco Wholesale Corp</t>
  </si>
  <si>
    <t>COST UW</t>
  </si>
  <si>
    <t>2701271</t>
  </si>
  <si>
    <t>US22160K1051</t>
  </si>
  <si>
    <t>22160K105</t>
  </si>
  <si>
    <t>Camden Property Trust</t>
  </si>
  <si>
    <t>CPT UN</t>
  </si>
  <si>
    <t>2166320</t>
  </si>
  <si>
    <t>US1331311027</t>
  </si>
  <si>
    <t>133131102</t>
  </si>
  <si>
    <t>Corebridge Financial Inc</t>
  </si>
  <si>
    <t>CRBG UN</t>
  </si>
  <si>
    <t>BMTX0G9</t>
  </si>
  <si>
    <t>US21871X1090</t>
  </si>
  <si>
    <t>21871X109</t>
  </si>
  <si>
    <t>CRH PLC</t>
  </si>
  <si>
    <t>CRH UN</t>
  </si>
  <si>
    <t>B01ZKD6</t>
  </si>
  <si>
    <t>IE0001827041</t>
  </si>
  <si>
    <t>Carlisle Cos Inc</t>
  </si>
  <si>
    <t>CSL UN</t>
  </si>
  <si>
    <t>2176318</t>
  </si>
  <si>
    <t>US1423391002</t>
  </si>
  <si>
    <t>142339100</t>
  </si>
  <si>
    <t>Canadian Tire Corp Ltd</t>
  </si>
  <si>
    <t>CTC/A CT</t>
  </si>
  <si>
    <t>2172286</t>
  </si>
  <si>
    <t>CA1366812024</t>
  </si>
  <si>
    <t>136681202</t>
  </si>
  <si>
    <t>Danske Bank A/S</t>
  </si>
  <si>
    <t>DANSKE DC</t>
  </si>
  <si>
    <t>4588825</t>
  </si>
  <si>
    <t>DK0010274414</t>
  </si>
  <si>
    <t>DoorDash Inc</t>
  </si>
  <si>
    <t>DASH UW</t>
  </si>
  <si>
    <t>BN13P03</t>
  </si>
  <si>
    <t>US25809K1051</t>
  </si>
  <si>
    <t>25809K105</t>
  </si>
  <si>
    <t>DCC PLC</t>
  </si>
  <si>
    <t>DCC LN</t>
  </si>
  <si>
    <t>0242493</t>
  </si>
  <si>
    <t>IE0002424939</t>
  </si>
  <si>
    <t>DECK UN</t>
  </si>
  <si>
    <t>Dell Technologies Inc</t>
  </si>
  <si>
    <t>DELL UN</t>
  </si>
  <si>
    <t>BHKD3S6</t>
  </si>
  <si>
    <t>US24703L2025</t>
  </si>
  <si>
    <t>24703L202</t>
  </si>
  <si>
    <t>Discover Financial Services</t>
  </si>
  <si>
    <t>DFS UN</t>
  </si>
  <si>
    <t>B1YLC43</t>
  </si>
  <si>
    <t>US2547091080</t>
  </si>
  <si>
    <t>254709108</t>
  </si>
  <si>
    <t>DG UN</t>
  </si>
  <si>
    <t>DINO UN</t>
  </si>
  <si>
    <t>Healthpeak Properties Inc</t>
  </si>
  <si>
    <t>DOC UN</t>
  </si>
  <si>
    <t>BJBLRK3</t>
  </si>
  <si>
    <t>US42250P1030</t>
  </si>
  <si>
    <t>42250P103</t>
  </si>
  <si>
    <t>DPZ UN</t>
  </si>
  <si>
    <t>Edenred SE</t>
  </si>
  <si>
    <t>EDEN FP</t>
  </si>
  <si>
    <t>B62G1B5</t>
  </si>
  <si>
    <t>FR0010908533</t>
  </si>
  <si>
    <t>EDP SA</t>
  </si>
  <si>
    <t>EDP PL</t>
  </si>
  <si>
    <t>4103596</t>
  </si>
  <si>
    <t>PTEDP0AM0009</t>
  </si>
  <si>
    <t>Everest Group Ltd</t>
  </si>
  <si>
    <t>EG UN</t>
  </si>
  <si>
    <t>2556868</t>
  </si>
  <si>
    <t>BMG3223R1088</t>
  </si>
  <si>
    <t>Estee Lauder Cos Inc/The</t>
  </si>
  <si>
    <t>EL UN</t>
  </si>
  <si>
    <t>2320524</t>
  </si>
  <si>
    <t>US5184391044</t>
  </si>
  <si>
    <t>518439104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</si>
  <si>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</si>
  <si>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</si>
  <si>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</si>
  <si>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</si>
  <si>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</si>
  <si>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</si>
  <si>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</si>
  <si>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</si>
  <si>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</si>
  <si>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</si>
  <si>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</si>
  <si>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</si>
  <si>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</si>
  <si>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</si>
  <si>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</si>
  <si>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EMS-Chemie Holding AG</t>
  </si>
  <si>
    <t>EMSN SE</t>
  </si>
  <si>
    <t>7635610</t>
  </si>
  <si>
    <t>CH0016440353</t>
  </si>
  <si>
    <t>Engie SA</t>
  </si>
  <si>
    <t>ENGI FP</t>
  </si>
  <si>
    <t>B0C2CQ3</t>
  </si>
  <si>
    <t>FR0010208488</t>
  </si>
  <si>
    <t>Epiroc AB</t>
  </si>
  <si>
    <t>EPIA SS</t>
  </si>
  <si>
    <t>BMD58R8</t>
  </si>
  <si>
    <t>SE0015658109</t>
  </si>
  <si>
    <t>EPIB SS</t>
  </si>
  <si>
    <t>BMD58W3</t>
  </si>
  <si>
    <t>SE0015658117</t>
  </si>
  <si>
    <t>Equitable Holdings Inc</t>
  </si>
  <si>
    <t>EQH UN</t>
  </si>
  <si>
    <t>BKRMR96</t>
  </si>
  <si>
    <t>US29452E1010</t>
  </si>
  <si>
    <t>29452E101</t>
  </si>
  <si>
    <t>EQIX UW</t>
  </si>
  <si>
    <t>Equinor ASA</t>
  </si>
  <si>
    <t>EQNR NO</t>
  </si>
  <si>
    <t>7133608</t>
  </si>
  <si>
    <t>NO0010096985</t>
  </si>
  <si>
    <t>Telefonaktiebolaget LM Ericsso</t>
  </si>
  <si>
    <t>ERICB SS</t>
  </si>
  <si>
    <t>5959378</t>
  </si>
  <si>
    <t>SE0000108656</t>
  </si>
  <si>
    <t>Erie Indemnity Co</t>
  </si>
  <si>
    <t>ERIE UW</t>
  </si>
  <si>
    <t>2311711</t>
  </si>
  <si>
    <t>US29530P1021</t>
  </si>
  <si>
    <t>29530P102</t>
  </si>
  <si>
    <t>Essex Property Trust Inc</t>
  </si>
  <si>
    <t>ESS UN</t>
  </si>
  <si>
    <t>2316619</t>
  </si>
  <si>
    <t>US2971781057</t>
  </si>
  <si>
    <t>297178105</t>
  </si>
  <si>
    <t>Essity AB</t>
  </si>
  <si>
    <t>ESSITYB SS</t>
  </si>
  <si>
    <t>BF1K7P7</t>
  </si>
  <si>
    <t>SE0009922164</t>
  </si>
  <si>
    <t>Eaton Corp PLC</t>
  </si>
  <si>
    <t>ETN UN</t>
  </si>
  <si>
    <t>B8KQN82</t>
  </si>
  <si>
    <t>IE00B8KQN827</t>
  </si>
  <si>
    <t>Evolution AB</t>
  </si>
  <si>
    <t>EVO SS</t>
  </si>
  <si>
    <t>BJXSCH4</t>
  </si>
  <si>
    <t>SE0012673267</t>
  </si>
  <si>
    <t>Expeditors International of Wa</t>
  </si>
  <si>
    <t>EXPD UN</t>
  </si>
  <si>
    <t>2325507</t>
  </si>
  <si>
    <t>US3021301094</t>
  </si>
  <si>
    <t>302130109</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</si>
  <si>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</si>
  <si>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</si>
  <si>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</si>
  <si>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</si>
  <si>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</si>
  <si>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</si>
  <si>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</si>
  <si>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</si>
  <si>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</si>
  <si>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</si>
  <si>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</si>
  <si>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</si>
  <si>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</si>
  <si>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</si>
  <si>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</si>
  <si>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</si>
  <si>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</si>
  <si>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Fortescue Ltd</t>
  </si>
  <si>
    <t>FMG AT</t>
  </si>
  <si>
    <t>6086253</t>
  </si>
  <si>
    <t>AU000000FMG4</t>
  </si>
  <si>
    <t>General Electric Co</t>
  </si>
  <si>
    <t>GE UN</t>
  </si>
  <si>
    <t>BL59CR9</t>
  </si>
  <si>
    <t>US3696043013</t>
  </si>
  <si>
    <t>369604301</t>
  </si>
  <si>
    <t>Getinge AB</t>
  </si>
  <si>
    <t>GETIB SS</t>
  </si>
  <si>
    <t>7698356</t>
  </si>
  <si>
    <t>SE0000202624</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</si>
  <si>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</si>
  <si>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</si>
  <si>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</si>
  <si>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</si>
  <si>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</si>
  <si>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</si>
  <si>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</si>
  <si>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</si>
  <si>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</si>
  <si>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</si>
  <si>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</si>
  <si>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</si>
  <si>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</si>
  <si>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</si>
  <si>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</si>
  <si>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</si>
  <si>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</si>
  <si>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Genmab A/S</t>
  </si>
  <si>
    <t>GMAB DC</t>
  </si>
  <si>
    <t>4595739</t>
  </si>
  <si>
    <t>DK0010272202</t>
  </si>
  <si>
    <t>Goodman Group</t>
  </si>
  <si>
    <t>GMG AT</t>
  </si>
  <si>
    <t>B03FYZ4</t>
  </si>
  <si>
    <t>AU000000GMG2</t>
  </si>
  <si>
    <t>Alphabet Inc</t>
  </si>
  <si>
    <t>GOOG UW</t>
  </si>
  <si>
    <t>BYY88Y7</t>
  </si>
  <si>
    <t>US02079K1079</t>
  </si>
  <si>
    <t>02079K107</t>
  </si>
  <si>
    <t>Huntington Bancshares Inc/OH</t>
  </si>
  <si>
    <t>HBAN UW</t>
  </si>
  <si>
    <t>2445966</t>
  </si>
  <si>
    <t>US4461501045</t>
  </si>
  <si>
    <t>446150104</t>
  </si>
  <si>
    <t>Huntington Ingalls Industries</t>
  </si>
  <si>
    <t>HII UN</t>
  </si>
  <si>
    <t>B40SSC9</t>
  </si>
  <si>
    <t>US4464131063</t>
  </si>
  <si>
    <t>446413106</t>
  </si>
  <si>
    <t>Hargreaves Lansdown PLC</t>
  </si>
  <si>
    <t>HL/ LN</t>
  </si>
  <si>
    <t>B1VZ0M2</t>
  </si>
  <si>
    <t>GB00B1VZ0M25</t>
  </si>
  <si>
    <t>Holmen AB</t>
  </si>
  <si>
    <t>HOLMB SS</t>
  </si>
  <si>
    <t>BDQQ1Q5</t>
  </si>
  <si>
    <t>SE0011090018</t>
  </si>
  <si>
    <t>Honeywell International Inc</t>
  </si>
  <si>
    <t>HON UW</t>
  </si>
  <si>
    <t>2020459</t>
  </si>
  <si>
    <t>US4385161066</t>
  </si>
  <si>
    <t>438516106</t>
  </si>
  <si>
    <t>Hewlett Packard Enterprise Co</t>
  </si>
  <si>
    <t>HPE UN</t>
  </si>
  <si>
    <t>BYVYWS0</t>
  </si>
  <si>
    <t>US42824C1099</t>
  </si>
  <si>
    <t>42824C109</t>
  </si>
  <si>
    <t>HSBC Holdings PLC</t>
  </si>
  <si>
    <t>HSBA LN</t>
  </si>
  <si>
    <t>0540528</t>
  </si>
  <si>
    <t>GB0005405286</t>
  </si>
  <si>
    <t>Husqvarna AB</t>
  </si>
  <si>
    <t>HUSQB SS</t>
  </si>
  <si>
    <t>B12PJ24</t>
  </si>
  <si>
    <t>SE0001662230</t>
  </si>
  <si>
    <t>iA Financial Corp Inc</t>
  </si>
  <si>
    <t>IAG CT</t>
  </si>
  <si>
    <t>BJ2ZH37</t>
  </si>
  <si>
    <t>CA45075E1043</t>
  </si>
  <si>
    <t>45075E104</t>
  </si>
  <si>
    <t>InterContinental Hotels Group</t>
  </si>
  <si>
    <t>IHG LN</t>
  </si>
  <si>
    <t>BHJYC05</t>
  </si>
  <si>
    <t>GB00BHJYC057</t>
  </si>
  <si>
    <t>Imperial Brands PLC</t>
  </si>
  <si>
    <t>IMB LN</t>
  </si>
  <si>
    <t>0454492</t>
  </si>
  <si>
    <t>GB0004544929</t>
  </si>
  <si>
    <t>Indutrade AB</t>
  </si>
  <si>
    <t>INDT SS</t>
  </si>
  <si>
    <t>B0LDBX7</t>
  </si>
  <si>
    <t>SE0001515552</t>
  </si>
  <si>
    <t>Industrivarden AB</t>
  </si>
  <si>
    <t>INDUA SS</t>
  </si>
  <si>
    <t>B1VSK10</t>
  </si>
  <si>
    <t>SE0000190126</t>
  </si>
  <si>
    <t>IPG UN</t>
  </si>
  <si>
    <t>Intertek Group PLC</t>
  </si>
  <si>
    <t>ITRK LN</t>
  </si>
  <si>
    <t>3163836</t>
  </si>
  <si>
    <t>GB0031638363</t>
  </si>
  <si>
    <t>Juniper Networks Inc</t>
  </si>
  <si>
    <t>JNPR UN</t>
  </si>
  <si>
    <t>2431846</t>
  </si>
  <si>
    <t>US48203R1041</t>
  </si>
  <si>
    <t>48203R104</t>
  </si>
  <si>
    <t>Kellanova</t>
  </si>
  <si>
    <t>K UN</t>
  </si>
  <si>
    <t>2486813</t>
  </si>
  <si>
    <t>US4878361082</t>
  </si>
  <si>
    <t>487836108</t>
  </si>
  <si>
    <t>Keyera Corp</t>
  </si>
  <si>
    <t>KEY CT</t>
  </si>
  <si>
    <t>B3SGMV5</t>
  </si>
  <si>
    <t>CA4932711001</t>
  </si>
  <si>
    <t>493271100</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</si>
  <si>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</si>
  <si>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</si>
  <si>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</si>
  <si>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</si>
  <si>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</si>
  <si>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</si>
  <si>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</si>
  <si>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</si>
  <si>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</si>
  <si>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</si>
  <si>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</si>
  <si>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</si>
  <si>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</si>
  <si>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</si>
  <si>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</si>
  <si>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Coca-Cola Co/The</t>
  </si>
  <si>
    <t>KO UN</t>
  </si>
  <si>
    <t>2206657</t>
  </si>
  <si>
    <t>US1912161007</t>
  </si>
  <si>
    <t>191216100</t>
  </si>
  <si>
    <t>Kongsberg Gruppen ASA</t>
  </si>
  <si>
    <t>KOG NO</t>
  </si>
  <si>
    <t>5208241</t>
  </si>
  <si>
    <t>NO0003043309</t>
  </si>
  <si>
    <t>Land Securities Group PLC</t>
  </si>
  <si>
    <t>LAND LN</t>
  </si>
  <si>
    <t>BYW0PQ6</t>
  </si>
  <si>
    <t>GB00BYW0PQ60</t>
  </si>
  <si>
    <t>Legal &amp; General Group PLC</t>
  </si>
  <si>
    <t>LGEN LN</t>
  </si>
  <si>
    <t>0560399</t>
  </si>
  <si>
    <t>GB0005603997</t>
  </si>
  <si>
    <t>L3Harris Technologies Inc</t>
  </si>
  <si>
    <t>LHX UN</t>
  </si>
  <si>
    <t>BK9DTN5</t>
  </si>
  <si>
    <t>US5024311095</t>
  </si>
  <si>
    <t>502431109</t>
  </si>
  <si>
    <t>Eli Lilly &amp; Co</t>
  </si>
  <si>
    <t>LLY UN</t>
  </si>
  <si>
    <t>2516152</t>
  </si>
  <si>
    <t>US5324571083</t>
  </si>
  <si>
    <t>532457108</t>
  </si>
  <si>
    <t>Lockheed Martin Corp</t>
  </si>
  <si>
    <t>LMT UN</t>
  </si>
  <si>
    <t>2522096</t>
  </si>
  <si>
    <t>US5398301094</t>
  </si>
  <si>
    <t>539830109</t>
  </si>
  <si>
    <t>Lam Research Corp</t>
  </si>
  <si>
    <t>LRCX UW</t>
  </si>
  <si>
    <t>BSML4N7</t>
  </si>
  <si>
    <t>US5128073062</t>
  </si>
  <si>
    <t>512807306</t>
  </si>
  <si>
    <t>Lundin Mining Corp</t>
  </si>
  <si>
    <t>LUN CT</t>
  </si>
  <si>
    <t>2866857</t>
  </si>
  <si>
    <t>CA5503721063</t>
  </si>
  <si>
    <t>550372106</t>
  </si>
  <si>
    <t>AP Moller - Maersk A/S</t>
  </si>
  <si>
    <t>MAERSKA DC</t>
  </si>
  <si>
    <t>4253059</t>
  </si>
  <si>
    <t>DK0010244425</t>
  </si>
  <si>
    <t>MAERSKB DC</t>
  </si>
  <si>
    <t>4253048</t>
  </si>
  <si>
    <t>DK0010244508</t>
  </si>
  <si>
    <t>McKesson Corp</t>
  </si>
  <si>
    <t>MCK UN</t>
  </si>
  <si>
    <t>2378534</t>
  </si>
  <si>
    <t>US58155Q1031</t>
  </si>
  <si>
    <t>58155Q103</t>
  </si>
  <si>
    <t>MercadoLibre Inc</t>
  </si>
  <si>
    <t>MELI UW</t>
  </si>
  <si>
    <t>B23X1H3</t>
  </si>
  <si>
    <t>US58733R1023</t>
  </si>
  <si>
    <t>58733R102</t>
  </si>
  <si>
    <t>Manulife Financial Corp</t>
  </si>
  <si>
    <t>MFC CT</t>
  </si>
  <si>
    <t>2492519</t>
  </si>
  <si>
    <t>CA56501R1064</t>
  </si>
  <si>
    <t>56501R106</t>
  </si>
  <si>
    <t>MarketAxess Holdings Inc</t>
  </si>
  <si>
    <t>MKTX UW</t>
  </si>
  <si>
    <t>B03Q9D0</t>
  </si>
  <si>
    <t>US57060D1081</t>
  </si>
  <si>
    <t>57060D108</t>
  </si>
  <si>
    <t>Marsh &amp; McLennan Cos Inc</t>
  </si>
  <si>
    <t>MMC UN</t>
  </si>
  <si>
    <t>2567741</t>
  </si>
  <si>
    <t>US5717481023</t>
  </si>
  <si>
    <t>571748102</t>
  </si>
  <si>
    <t>MOS UN</t>
  </si>
  <si>
    <t>Mowi ASA</t>
  </si>
  <si>
    <t>MOWI NO</t>
  </si>
  <si>
    <t>B02L486</t>
  </si>
  <si>
    <t>NO0003054108</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</si>
  <si>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</si>
  <si>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</si>
  <si>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</si>
  <si>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</si>
  <si>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</si>
  <si>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</si>
  <si>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</si>
  <si>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</si>
  <si>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</si>
  <si>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</si>
  <si>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</si>
  <si>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</si>
  <si>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</si>
  <si>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</si>
  <si>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</si>
  <si>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Micron Technology Inc</t>
  </si>
  <si>
    <t>MU UW</t>
  </si>
  <si>
    <t>2588184</t>
  </si>
  <si>
    <t>US5951121038</t>
  </si>
  <si>
    <t>595112103</t>
  </si>
  <si>
    <t>Neurocrine Biosciences Inc</t>
  </si>
  <si>
    <t>NBIX UW</t>
  </si>
  <si>
    <t>2623911</t>
  </si>
  <si>
    <t>US64125C1099</t>
  </si>
  <si>
    <t>64125C109</t>
  </si>
  <si>
    <t>Norsk Hydro ASA</t>
  </si>
  <si>
    <t>NHY NO</t>
  </si>
  <si>
    <t>B11HK39</t>
  </si>
  <si>
    <t>NO0005052605</t>
  </si>
  <si>
    <t>Annaly Capital Management Inc</t>
  </si>
  <si>
    <t>NLY UN</t>
  </si>
  <si>
    <t>Novo Nordisk A/S</t>
  </si>
  <si>
    <t>NOVOB DC</t>
  </si>
  <si>
    <t>BP6KMJ1</t>
  </si>
  <si>
    <t>DK0062498333</t>
  </si>
  <si>
    <t>NRG UN</t>
  </si>
  <si>
    <t>NetApp Inc</t>
  </si>
  <si>
    <t>NTAP UW</t>
  </si>
  <si>
    <t>2630643</t>
  </si>
  <si>
    <t>US64110D1046</t>
  </si>
  <si>
    <t>64110D104</t>
  </si>
  <si>
    <t>NVIDIA Corp</t>
  </si>
  <si>
    <t>NVDA UW</t>
  </si>
  <si>
    <t>2379504</t>
  </si>
  <si>
    <t>US67066G1040</t>
  </si>
  <si>
    <t>67066G104</t>
  </si>
  <si>
    <t>NatWest Group PLC</t>
  </si>
  <si>
    <t>NWG LN</t>
  </si>
  <si>
    <t>BM8PJY7</t>
  </si>
  <si>
    <t>GB00BM8PJY71</t>
  </si>
  <si>
    <t>NXP Semiconductors NV</t>
  </si>
  <si>
    <t>NXPI UW</t>
  </si>
  <si>
    <t>B505PN7</t>
  </si>
  <si>
    <t>NL0009538784</t>
  </si>
  <si>
    <t>Next PLC</t>
  </si>
  <si>
    <t>NXT LN</t>
  </si>
  <si>
    <t>3208986</t>
  </si>
  <si>
    <t>GB0032089863</t>
  </si>
  <si>
    <t>OMC UN</t>
  </si>
  <si>
    <t>Orkla ASA</t>
  </si>
  <si>
    <t>ORK NO</t>
  </si>
  <si>
    <t>B1VQF42</t>
  </si>
  <si>
    <t>NO0003733800</t>
  </si>
  <si>
    <t>Orion Oyj</t>
  </si>
  <si>
    <t>ORNBV FH</t>
  </si>
  <si>
    <t>B17NY40</t>
  </si>
  <si>
    <t>FI0009014377</t>
  </si>
  <si>
    <t>Pan American Silver Corp</t>
  </si>
  <si>
    <t>PAAS CT</t>
  </si>
  <si>
    <t>2669272</t>
  </si>
  <si>
    <t>CA6979001089</t>
  </si>
  <si>
    <t>697900108</t>
  </si>
  <si>
    <t>PAYX UW</t>
  </si>
  <si>
    <t>PACCAR Inc</t>
  </si>
  <si>
    <t>PCAR UW</t>
  </si>
  <si>
    <t>2665861</t>
  </si>
  <si>
    <t>US6937181088</t>
  </si>
  <si>
    <t>693718108</t>
  </si>
  <si>
    <t>Pfizer Inc</t>
  </si>
  <si>
    <t>PFE UN</t>
  </si>
  <si>
    <t>2684703</t>
  </si>
  <si>
    <t>US7170811035</t>
  </si>
  <si>
    <t>717081103</t>
  </si>
  <si>
    <t>Progressive Corp/The</t>
  </si>
  <si>
    <t>PGR UN</t>
  </si>
  <si>
    <t>2705024</t>
  </si>
  <si>
    <t>US7433151039</t>
  </si>
  <si>
    <t>743315103</t>
  </si>
  <si>
    <t>PM UN</t>
  </si>
  <si>
    <t>Persimmon PLC</t>
  </si>
  <si>
    <t>PSN LN</t>
  </si>
  <si>
    <t>0682538</t>
  </si>
  <si>
    <t>GB0006825383</t>
  </si>
  <si>
    <t>Pure Storage Inc</t>
  </si>
  <si>
    <t>PSTG UN</t>
  </si>
  <si>
    <t>BYZ62T3</t>
  </si>
  <si>
    <t>US74624M1027</t>
  </si>
  <si>
    <t>74624M102</t>
  </si>
  <si>
    <t>Publicis Groupe SA</t>
  </si>
  <si>
    <t>PUB FP</t>
  </si>
  <si>
    <t>4380429</t>
  </si>
  <si>
    <t>FR0000130577</t>
  </si>
  <si>
    <t>QBE Insurance Group Ltd</t>
  </si>
  <si>
    <t>QBE AT</t>
  </si>
  <si>
    <t>6715740</t>
  </si>
  <si>
    <t>AU000000QBE9</t>
  </si>
  <si>
    <t>Quebecor Inc</t>
  </si>
  <si>
    <t>QBR/B CT</t>
  </si>
  <si>
    <t>2715777</t>
  </si>
  <si>
    <t>CA7481932084</t>
  </si>
  <si>
    <t>748193208</t>
  </si>
  <si>
    <t>QUALCOMM Inc</t>
  </si>
  <si>
    <t>QCOM UW</t>
  </si>
  <si>
    <t>2714923</t>
  </si>
  <si>
    <t>US7475251036</t>
  </si>
  <si>
    <t>747525103</t>
  </si>
  <si>
    <t>Rational AG</t>
  </si>
  <si>
    <t>RAA GY</t>
  </si>
  <si>
    <t>5910609</t>
  </si>
  <si>
    <t>DE0007010803</t>
  </si>
  <si>
    <t>Rogers Communications Inc</t>
  </si>
  <si>
    <t>RCI/B CT</t>
  </si>
  <si>
    <t>2169051</t>
  </si>
  <si>
    <t>CA7751092007</t>
  </si>
  <si>
    <t>775109200</t>
  </si>
  <si>
    <t>RELX PLC</t>
  </si>
  <si>
    <t>REL LN</t>
  </si>
  <si>
    <t>B2B0DG9</t>
  </si>
  <si>
    <t>GB00B2B0DG97</t>
  </si>
  <si>
    <t>Rheinmetall AG</t>
  </si>
  <si>
    <t>RHM GY</t>
  </si>
  <si>
    <t>5334588</t>
  </si>
  <si>
    <t>DE0007030009</t>
  </si>
  <si>
    <t>Rio Tinto PLC</t>
  </si>
  <si>
    <t>RIO LN</t>
  </si>
  <si>
    <t>0718875</t>
  </si>
  <si>
    <t>GB0007188757</t>
  </si>
  <si>
    <t>ROCKWOOL A/S</t>
  </si>
  <si>
    <t>ROCKB DC</t>
  </si>
  <si>
    <t>4713490</t>
  </si>
  <si>
    <t>DK0010219153</t>
  </si>
  <si>
    <t>Roche Holding AG</t>
  </si>
  <si>
    <t>ROG SE</t>
  </si>
  <si>
    <t>7110388</t>
  </si>
  <si>
    <t>CH0012032048</t>
  </si>
  <si>
    <t>RPM International Inc</t>
  </si>
  <si>
    <t>RPM UN</t>
  </si>
  <si>
    <t>2756174</t>
  </si>
  <si>
    <t>US7496851038</t>
  </si>
  <si>
    <t>749685103</t>
  </si>
  <si>
    <t>Royalty Pharma PLC</t>
  </si>
  <si>
    <t>RPRX UW</t>
  </si>
  <si>
    <t>BMVP7Y0</t>
  </si>
  <si>
    <t>GB00BMVP7Y09</t>
  </si>
  <si>
    <t>RTX Corp</t>
  </si>
  <si>
    <t>RTX UN</t>
  </si>
  <si>
    <t>BM5M5Y3</t>
  </si>
  <si>
    <t>US75513E1010</t>
  </si>
  <si>
    <t>75513E101</t>
  </si>
  <si>
    <t>Saab AB</t>
  </si>
  <si>
    <t>SAABB SS</t>
  </si>
  <si>
    <t>BPXZH27</t>
  </si>
  <si>
    <t>SE0021921269</t>
  </si>
  <si>
    <t>Sagax AB</t>
  </si>
  <si>
    <t>SAGAB SS</t>
  </si>
  <si>
    <t>B9M3PK4</t>
  </si>
  <si>
    <t>SE0005127818</t>
  </si>
  <si>
    <t>Salmar ASA</t>
  </si>
  <si>
    <t>SALM NO</t>
  </si>
  <si>
    <t>B1W5NW2</t>
  </si>
  <si>
    <t>NO0010310956</t>
  </si>
  <si>
    <t>Sandvik AB</t>
  </si>
  <si>
    <t>SAND SS</t>
  </si>
  <si>
    <t>B1VQ252</t>
  </si>
  <si>
    <t>SE0000667891</t>
  </si>
  <si>
    <t>Sembcorp Industries Ltd</t>
  </si>
  <si>
    <t>SCI SP</t>
  </si>
  <si>
    <t>B08X163</t>
  </si>
  <si>
    <t>SG1R50925390</t>
  </si>
  <si>
    <t>Skandinaviska Enskilda Banken</t>
  </si>
  <si>
    <t>SEBA SS</t>
  </si>
  <si>
    <t>4813345</t>
  </si>
  <si>
    <t>SE0000148884</t>
  </si>
  <si>
    <t>SEI Investments Co</t>
  </si>
  <si>
    <t>SEIC UW</t>
  </si>
  <si>
    <t>2793610</t>
  </si>
  <si>
    <t>US7841171033</t>
  </si>
  <si>
    <t>784117103</t>
  </si>
  <si>
    <t>Singapore Exchange Ltd</t>
  </si>
  <si>
    <t>SGX SP</t>
  </si>
  <si>
    <t>6303866</t>
  </si>
  <si>
    <t>SG1J26887955</t>
  </si>
  <si>
    <t>Svenska Handelsbanken AB</t>
  </si>
  <si>
    <t>SHBA SS</t>
  </si>
  <si>
    <t>BXDZ9Q1</t>
  </si>
  <si>
    <t>SE0007100599</t>
  </si>
  <si>
    <t>SEB SA</t>
  </si>
  <si>
    <t>SK FP</t>
  </si>
  <si>
    <t>4792132</t>
  </si>
  <si>
    <t>FR0000121709</t>
  </si>
  <si>
    <t>SKF AB</t>
  </si>
  <si>
    <t>SKFB SS</t>
  </si>
  <si>
    <t>B1Q3J35</t>
  </si>
  <si>
    <t>SE0000108227</t>
  </si>
  <si>
    <t>Super Micro Computer Inc</t>
  </si>
  <si>
    <t>SMCI UW</t>
  </si>
  <si>
    <t>BRC3N73</t>
  </si>
  <si>
    <t>US86800U3023</t>
  </si>
  <si>
    <t>86800U302</t>
  </si>
  <si>
    <t>Swedish Orphan Biovitrum AB</t>
  </si>
  <si>
    <t>SOBI SS</t>
  </si>
  <si>
    <t>B1CC9H0</t>
  </si>
  <si>
    <t>SE0000872095</t>
  </si>
  <si>
    <t>Spark New Zealand Ltd</t>
  </si>
  <si>
    <t>SPK NZ</t>
  </si>
  <si>
    <t>6881436</t>
  </si>
  <si>
    <t>NZTELE0001S4</t>
  </si>
  <si>
    <t>Snam SpA</t>
  </si>
  <si>
    <t>SRG IM</t>
  </si>
  <si>
    <t>7251470</t>
  </si>
  <si>
    <t>IT0003153415</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</si>
  <si>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</si>
  <si>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</si>
  <si>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</si>
  <si>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</si>
  <si>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</si>
  <si>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</si>
  <si>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</si>
  <si>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</si>
  <si>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</si>
  <si>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</si>
  <si>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</si>
  <si>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</si>
  <si>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</si>
  <si>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</si>
  <si>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</si>
  <si>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</si>
  <si>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Seagate Technology Holdings PL</t>
  </si>
  <si>
    <t>STX UW</t>
  </si>
  <si>
    <t>BKVD2N4</t>
  </si>
  <si>
    <t>IE00BKVD2N49</t>
  </si>
  <si>
    <t>Suncor Energy Inc</t>
  </si>
  <si>
    <t>SU CT</t>
  </si>
  <si>
    <t>B3NB1P2</t>
  </si>
  <si>
    <t>CA8672241079</t>
  </si>
  <si>
    <t>867224107</t>
  </si>
  <si>
    <t>Sodexo SA</t>
  </si>
  <si>
    <t>SW FP</t>
  </si>
  <si>
    <t>7062713</t>
  </si>
  <si>
    <t>FR0000121220</t>
  </si>
  <si>
    <t>Swedbank AB</t>
  </si>
  <si>
    <t>SWEDA SS</t>
  </si>
  <si>
    <t>4846523</t>
  </si>
  <si>
    <t>SE0000242455</t>
  </si>
  <si>
    <t>Synchrony Financial</t>
  </si>
  <si>
    <t>SYF UN</t>
  </si>
  <si>
    <t>BP96PS6</t>
  </si>
  <si>
    <t>US87165B1035</t>
  </si>
  <si>
    <t>87165B103</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</si>
  <si>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</si>
  <si>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</si>
  <si>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</si>
  <si>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</si>
  <si>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</si>
  <si>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</si>
  <si>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</si>
  <si>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</si>
  <si>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</si>
  <si>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</si>
  <si>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</si>
  <si>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</si>
  <si>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</si>
  <si>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</si>
  <si>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</si>
  <si>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</si>
  <si>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</si>
  <si>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Truist Financial Corp</t>
  </si>
  <si>
    <t>TFC UN</t>
  </si>
  <si>
    <t>BKP7287</t>
  </si>
  <si>
    <t>US89832Q1094</t>
  </si>
  <si>
    <t>89832Q109</t>
  </si>
  <si>
    <t>TFI International Inc</t>
  </si>
  <si>
    <t>TFII CT</t>
  </si>
  <si>
    <t>BDRXBF4</t>
  </si>
  <si>
    <t>CA87241L1094</t>
  </si>
  <si>
    <t>87241L109</t>
  </si>
  <si>
    <t>Toromont Industries Ltd</t>
  </si>
  <si>
    <t>TIH CT</t>
  </si>
  <si>
    <t>2897103</t>
  </si>
  <si>
    <t>CA8911021050</t>
  </si>
  <si>
    <t>891102105</t>
  </si>
  <si>
    <t>TJX Cos Inc/The</t>
  </si>
  <si>
    <t>TJX UN</t>
  </si>
  <si>
    <t>2989301</t>
  </si>
  <si>
    <t>US8725401090</t>
  </si>
  <si>
    <t>872540109</t>
  </si>
  <si>
    <t>Telstra Group Ltd</t>
  </si>
  <si>
    <t>TLS AT</t>
  </si>
  <si>
    <t>6087289</t>
  </si>
  <si>
    <t>AU000000TLS2</t>
  </si>
  <si>
    <t>Trelleborg AB</t>
  </si>
  <si>
    <t>TRELB SS</t>
  </si>
  <si>
    <t>4902384</t>
  </si>
  <si>
    <t>SE0000114837</t>
  </si>
  <si>
    <t>Tryg A/S</t>
  </si>
  <si>
    <t>TRYG DC</t>
  </si>
  <si>
    <t>BXDZ972</t>
  </si>
  <si>
    <t>DK0060636678</t>
  </si>
  <si>
    <t>Tyson Foods Inc</t>
  </si>
  <si>
    <t>TSN UN</t>
  </si>
  <si>
    <t>2909730</t>
  </si>
  <si>
    <t>US9024941034</t>
  </si>
  <si>
    <t>902494103</t>
  </si>
  <si>
    <t>Taylor Wimpey PLC</t>
  </si>
  <si>
    <t>TW/ LN</t>
  </si>
  <si>
    <t>0878230</t>
  </si>
  <si>
    <t>GB0008782301</t>
  </si>
  <si>
    <t>UBS Group AG</t>
  </si>
  <si>
    <t>UBSG SE</t>
  </si>
  <si>
    <t>BRJL176</t>
  </si>
  <si>
    <t>CH0244767585</t>
  </si>
  <si>
    <t>UDR UN</t>
  </si>
  <si>
    <t>UPM-Kymmene Oyj</t>
  </si>
  <si>
    <t>UPM FH</t>
  </si>
  <si>
    <t>5051252</t>
  </si>
  <si>
    <t>FI0009005987</t>
  </si>
  <si>
    <t>US Bancorp</t>
  </si>
  <si>
    <t>USB UN</t>
  </si>
  <si>
    <t>2736035</t>
  </si>
  <si>
    <t>US9029733048</t>
  </si>
  <si>
    <t>902973304</t>
  </si>
  <si>
    <t>VAT Group AG</t>
  </si>
  <si>
    <t>VACN SE</t>
  </si>
  <si>
    <t>BYZWMR9</t>
  </si>
  <si>
    <t>CH0311864901</t>
  </si>
  <si>
    <t>Valero Energy Corp</t>
  </si>
  <si>
    <t>VLO UN</t>
  </si>
  <si>
    <t>2041364</t>
  </si>
  <si>
    <t>US91913Y1001</t>
  </si>
  <si>
    <t>91913Y100</t>
  </si>
  <si>
    <t>Vodafone Group PLC</t>
  </si>
  <si>
    <t>VOD LN</t>
  </si>
  <si>
    <t>BH4HKS3</t>
  </si>
  <si>
    <t>GB00BH4HKS39</t>
  </si>
  <si>
    <t>voestalpine AG</t>
  </si>
  <si>
    <t>VOE AV</t>
  </si>
  <si>
    <t>4943402</t>
  </si>
  <si>
    <t>AT0000937503</t>
  </si>
  <si>
    <t>Volvo AB</t>
  </si>
  <si>
    <t>VOLVB SS</t>
  </si>
  <si>
    <t>B1QH830</t>
  </si>
  <si>
    <t>SE0000115446</t>
  </si>
  <si>
    <t>928856301</t>
  </si>
  <si>
    <t>VRSK UW</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</si>
  <si>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</si>
  <si>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</si>
  <si>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</si>
  <si>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</si>
  <si>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</si>
  <si>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</si>
  <si>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</si>
  <si>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</si>
  <si>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</si>
  <si>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</si>
  <si>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</si>
  <si>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</si>
  <si>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</si>
  <si>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</si>
  <si>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</si>
  <si>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</si>
  <si>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</si>
  <si>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</si>
  <si>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</si>
  <si>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Wesfarmers Ltd</t>
  </si>
  <si>
    <t>WES AT</t>
  </si>
  <si>
    <t>6948836</t>
  </si>
  <si>
    <t>AU000000WES1</t>
  </si>
  <si>
    <t>Wolters Kluwer NV</t>
  </si>
  <si>
    <t>WKL NA</t>
  </si>
  <si>
    <t>5671519</t>
  </si>
  <si>
    <t>NL0000395903</t>
  </si>
  <si>
    <t>Waste Management Inc</t>
  </si>
  <si>
    <t>WM UN</t>
  </si>
  <si>
    <t>2937667</t>
  </si>
  <si>
    <t>US94106L1098</t>
  </si>
  <si>
    <t>94106L109</t>
  </si>
  <si>
    <t>Williams-Sonoma Inc</t>
  </si>
  <si>
    <t>WSM UN</t>
  </si>
  <si>
    <t>2967589</t>
  </si>
  <si>
    <t>US9699041011</t>
  </si>
  <si>
    <t>969904101</t>
  </si>
  <si>
    <t>WSP Global Inc</t>
  </si>
  <si>
    <t>WSP CT</t>
  </si>
  <si>
    <t>BHR3R21</t>
  </si>
  <si>
    <t>CA92938W2022</t>
  </si>
  <si>
    <t>92938W202</t>
  </si>
  <si>
    <t>Xylem Inc/NY</t>
  </si>
  <si>
    <t>XYL UN</t>
  </si>
  <si>
    <t>B3P2CN8</t>
  </si>
  <si>
    <t>US98419M1009</t>
  </si>
  <si>
    <t>98419M100</t>
  </si>
  <si>
    <t>Zealand Pharma A/S</t>
  </si>
  <si>
    <t>ZEAL DC</t>
  </si>
  <si>
    <t>B0SDJB4</t>
  </si>
  <si>
    <t>DK0060257814</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</si>
  <si>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</si>
  <si>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</si>
  <si>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</si>
  <si>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</si>
  <si>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</si>
  <si>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</si>
  <si>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</si>
  <si>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</si>
  <si>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</si>
  <si>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</si>
  <si>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</si>
  <si>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</si>
  <si>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</si>
  <si>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</si>
  <si>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Sands China Ltd</t>
  </si>
  <si>
    <t>1928 HK</t>
  </si>
  <si>
    <t>B5B23W2</t>
  </si>
  <si>
    <t>KYG7800X1079</t>
  </si>
  <si>
    <t>Wharf Real Estate Investment C</t>
  </si>
  <si>
    <t>1997 HK</t>
  </si>
  <si>
    <t>BF0GWS4</t>
  </si>
  <si>
    <t>KYG9593A1040</t>
  </si>
  <si>
    <t>Covestro AG</t>
  </si>
  <si>
    <t>1COV GY</t>
  </si>
  <si>
    <t>BYTBWY9</t>
  </si>
  <si>
    <t>DE0006062144</t>
  </si>
  <si>
    <t>Asahi Group Holdings Ltd</t>
  </si>
  <si>
    <t>2502 JT</t>
  </si>
  <si>
    <t>6054409</t>
  </si>
  <si>
    <t>JP3116000005</t>
  </si>
  <si>
    <t>Galaxy Entertainment Group Ltd</t>
  </si>
  <si>
    <t>27 HK</t>
  </si>
  <si>
    <t>6465874</t>
  </si>
  <si>
    <t>HK0027032686</t>
  </si>
  <si>
    <t>Kobe Bussan Co Ltd</t>
  </si>
  <si>
    <t>3038 JT</t>
  </si>
  <si>
    <t>B14RJB7</t>
  </si>
  <si>
    <t>JP3291200008</t>
  </si>
  <si>
    <t>MatsukiyoCocokara &amp; Co</t>
  </si>
  <si>
    <t>3088 JT</t>
  </si>
  <si>
    <t>B249GC0</t>
  </si>
  <si>
    <t>JP3869010003</t>
  </si>
  <si>
    <t>Nomura Real Estate Holdings In</t>
  </si>
  <si>
    <t>3231 JT</t>
  </si>
  <si>
    <t>B1CWJM5</t>
  </si>
  <si>
    <t>JP3762900003</t>
  </si>
  <si>
    <t>SUMCO Corp</t>
  </si>
  <si>
    <t>3436 JT</t>
  </si>
  <si>
    <t>B0M0C89</t>
  </si>
  <si>
    <t>JP3322930003</t>
  </si>
  <si>
    <t>Nexon Co Ltd</t>
  </si>
  <si>
    <t>3659 JT</t>
  </si>
  <si>
    <t>B63QM77</t>
  </si>
  <si>
    <t>JP3758190007</t>
  </si>
  <si>
    <t>Ibiden Co Ltd</t>
  </si>
  <si>
    <t>4062 JT</t>
  </si>
  <si>
    <t>6456102</t>
  </si>
  <si>
    <t>JP3148800000</t>
  </si>
  <si>
    <t>Dentsu Group Inc</t>
  </si>
  <si>
    <t>4324 JT</t>
  </si>
  <si>
    <t>6416281</t>
  </si>
  <si>
    <t>JP3551520004</t>
  </si>
  <si>
    <t>Oriental Land Co Ltd/Japan</t>
  </si>
  <si>
    <t>4661 JT</t>
  </si>
  <si>
    <t>6648891</t>
  </si>
  <si>
    <t>JP3198900007</t>
  </si>
  <si>
    <t>Shiseido Co Ltd</t>
  </si>
  <si>
    <t>4911 JT</t>
  </si>
  <si>
    <t>6805265</t>
  </si>
  <si>
    <t>JP3351600006</t>
  </si>
  <si>
    <t>Sumitomo Metal Mining Co Ltd</t>
  </si>
  <si>
    <t>5713 JT</t>
  </si>
  <si>
    <t>6858849</t>
  </si>
  <si>
    <t>JP3402600005</t>
  </si>
  <si>
    <t>Japan Post Holdings Co Ltd</t>
  </si>
  <si>
    <t>6178 JT</t>
  </si>
  <si>
    <t>BYT8143</t>
  </si>
  <si>
    <t>JP3752900005</t>
  </si>
  <si>
    <t>Daikin Industries Ltd</t>
  </si>
  <si>
    <t>6367 JT</t>
  </si>
  <si>
    <t>6250724</t>
  </si>
  <si>
    <t>JP3481800005</t>
  </si>
  <si>
    <t>Omron Corp</t>
  </si>
  <si>
    <t>6645 JT</t>
  </si>
  <si>
    <t>6659428</t>
  </si>
  <si>
    <t>JP3197800000</t>
  </si>
  <si>
    <t>Seiko Epson Corp</t>
  </si>
  <si>
    <t>6724 JT</t>
  </si>
  <si>
    <t>6616508</t>
  </si>
  <si>
    <t>JP3414750004</t>
  </si>
  <si>
    <t>Sony Group Corp</t>
  </si>
  <si>
    <t>6758 JT</t>
  </si>
  <si>
    <t>6821506</t>
  </si>
  <si>
    <t>JP3435000009</t>
  </si>
  <si>
    <t>Rohm Co Ltd</t>
  </si>
  <si>
    <t>6963 JT</t>
  </si>
  <si>
    <t>6747204</t>
  </si>
  <si>
    <t>JP3982800009</t>
  </si>
  <si>
    <t>Hamamatsu Photonics KK</t>
  </si>
  <si>
    <t>6965 JT</t>
  </si>
  <si>
    <t>6405870</t>
  </si>
  <si>
    <t>JP3771800004</t>
  </si>
  <si>
    <t>Nissan Motor Co Ltd</t>
  </si>
  <si>
    <t>7201 JT</t>
  </si>
  <si>
    <t>6642860</t>
  </si>
  <si>
    <t>JP3672400003</t>
  </si>
  <si>
    <t>Toyota Motor Corp</t>
  </si>
  <si>
    <t>7203 JT</t>
  </si>
  <si>
    <t>6900643</t>
  </si>
  <si>
    <t>JP3633400001</t>
  </si>
  <si>
    <t>Honda Motor Co Ltd</t>
  </si>
  <si>
    <t>7267 JT</t>
  </si>
  <si>
    <t>6435145</t>
  </si>
  <si>
    <t>JP3854600008</t>
  </si>
  <si>
    <t>Shimadzu Corp</t>
  </si>
  <si>
    <t>7701 JT</t>
  </si>
  <si>
    <t>6804369</t>
  </si>
  <si>
    <t>JP3357200009</t>
  </si>
  <si>
    <t>Bandai Namco Holdings Inc</t>
  </si>
  <si>
    <t>7832 JT</t>
  </si>
  <si>
    <t>B0JDQD4</t>
  </si>
  <si>
    <t>JP3778630008</t>
  </si>
  <si>
    <t>Aeon Co Ltd</t>
  </si>
  <si>
    <t>8267 JT</t>
  </si>
  <si>
    <t>6480048</t>
  </si>
  <si>
    <t>JP3388200002</t>
  </si>
  <si>
    <t>Resona Holdings Inc</t>
  </si>
  <si>
    <t>8308 JT</t>
  </si>
  <si>
    <t>6421553</t>
  </si>
  <si>
    <t>JP3500610005</t>
  </si>
  <si>
    <t>Tokyu Corp</t>
  </si>
  <si>
    <t>9005 JT</t>
  </si>
  <si>
    <t>6896548</t>
  </si>
  <si>
    <t>JP3574200006</t>
  </si>
  <si>
    <t>Keisei Electric Railway Co Ltd</t>
  </si>
  <si>
    <t>9009 JT</t>
  </si>
  <si>
    <t>6487425</t>
  </si>
  <si>
    <t>JP3278600006</t>
  </si>
  <si>
    <t>East Japan Railway Co</t>
  </si>
  <si>
    <t>9020 JT</t>
  </si>
  <si>
    <t>6298542</t>
  </si>
  <si>
    <t>JP3783600004</t>
  </si>
  <si>
    <t>West Japan Railway Co</t>
  </si>
  <si>
    <t>9021 JT</t>
  </si>
  <si>
    <t>6957995</t>
  </si>
  <si>
    <t>JP3659000008</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</si>
  <si>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</si>
  <si>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</si>
  <si>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</si>
  <si>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</si>
  <si>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</si>
  <si>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</si>
  <si>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</si>
  <si>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</si>
  <si>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</si>
  <si>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</si>
  <si>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</si>
  <si>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</si>
  <si>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</si>
  <si>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</si>
  <si>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</si>
  <si>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</si>
  <si>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Anheuser-Busch InBev SA/NV</t>
  </si>
  <si>
    <t>ABI BB</t>
  </si>
  <si>
    <t>BYYHL23</t>
  </si>
  <si>
    <t>BE0974293251</t>
  </si>
  <si>
    <t>Airbnb Inc</t>
  </si>
  <si>
    <t>ABNB UW</t>
  </si>
  <si>
    <t>BMGYYH4</t>
  </si>
  <si>
    <t>US0090661010</t>
  </si>
  <si>
    <t>009066101</t>
  </si>
  <si>
    <t>Air Canada</t>
  </si>
  <si>
    <t>AC CT</t>
  </si>
  <si>
    <t>BSDHYK1</t>
  </si>
  <si>
    <t>CA0089118776</t>
  </si>
  <si>
    <t>008911877</t>
  </si>
  <si>
    <t>ACS Actividades de Construccio</t>
  </si>
  <si>
    <t>ACS SQ</t>
  </si>
  <si>
    <t>B01FLQ6</t>
  </si>
  <si>
    <t>ES0167050915</t>
  </si>
  <si>
    <t>adidas AG</t>
  </si>
  <si>
    <t>ADS GY</t>
  </si>
  <si>
    <t>4031976</t>
  </si>
  <si>
    <t>DE000A1EWWW0</t>
  </si>
  <si>
    <t>Ameren Corp</t>
  </si>
  <si>
    <t>AEE UN</t>
  </si>
  <si>
    <t>2050832</t>
  </si>
  <si>
    <t>US0236081024</t>
  </si>
  <si>
    <t>023608102</t>
  </si>
  <si>
    <t>Aflac Inc</t>
  </si>
  <si>
    <t>AFL UN</t>
  </si>
  <si>
    <t>2026361</t>
  </si>
  <si>
    <t>US0010551028</t>
  </si>
  <si>
    <t>001055102</t>
  </si>
  <si>
    <t>American International Group I</t>
  </si>
  <si>
    <t>AIG UN</t>
  </si>
  <si>
    <t>2027342</t>
  </si>
  <si>
    <t>US0268747849</t>
  </si>
  <si>
    <t>026874784</t>
  </si>
  <si>
    <t>Akamai Technologies Inc</t>
  </si>
  <si>
    <t>AKAM UW</t>
  </si>
  <si>
    <t>2507457</t>
  </si>
  <si>
    <t>US00971T1016</t>
  </si>
  <si>
    <t>00971T101</t>
  </si>
  <si>
    <t>Aker BP ASA</t>
  </si>
  <si>
    <t>AKRBP NO</t>
  </si>
  <si>
    <t>B1L95G3</t>
  </si>
  <si>
    <t>NO0010345853</t>
  </si>
  <si>
    <t>ALB UN</t>
  </si>
  <si>
    <t>Alcon AG</t>
  </si>
  <si>
    <t>ALC SE</t>
  </si>
  <si>
    <t>BJT1GR5</t>
  </si>
  <si>
    <t>CH0432492467</t>
  </si>
  <si>
    <t>Alstom SA</t>
  </si>
  <si>
    <t>ALO FP</t>
  </si>
  <si>
    <t>B0DJ8Q5</t>
  </si>
  <si>
    <t>FR0010220475</t>
  </si>
  <si>
    <t>Ameriprise Financial Inc</t>
  </si>
  <si>
    <t>AMP UN</t>
  </si>
  <si>
    <t>B0J7D57</t>
  </si>
  <si>
    <t>US03076C1062</t>
  </si>
  <si>
    <t>03076C106</t>
  </si>
  <si>
    <t>American Tower Corp</t>
  </si>
  <si>
    <t>AMT UN</t>
  </si>
  <si>
    <t>B7FBFL2</t>
  </si>
  <si>
    <t>US03027X1000</t>
  </si>
  <si>
    <t>03027X100</t>
  </si>
  <si>
    <t>Apollo Global Management Inc</t>
  </si>
  <si>
    <t>APO UN</t>
  </si>
  <si>
    <t>BN44JF6</t>
  </si>
  <si>
    <t>US03769M1062</t>
  </si>
  <si>
    <t>03769M106</t>
  </si>
  <si>
    <t>Aptiv PLC</t>
  </si>
  <si>
    <t>APTV UN</t>
  </si>
  <si>
    <t>B783TY6</t>
  </si>
  <si>
    <t>JE00B783TY65</t>
  </si>
  <si>
    <t>Ares Management Corp</t>
  </si>
  <si>
    <t>ARES UN</t>
  </si>
  <si>
    <t>BF14BT1</t>
  </si>
  <si>
    <t>US03990B1017</t>
  </si>
  <si>
    <t>03990B101</t>
  </si>
  <si>
    <t>Argenx SE</t>
  </si>
  <si>
    <t>ARGX BB</t>
  </si>
  <si>
    <t>BNHKYX4</t>
  </si>
  <si>
    <t>NL0010832176</t>
  </si>
  <si>
    <t>Avolta AG</t>
  </si>
  <si>
    <t>AVOL SE</t>
  </si>
  <si>
    <t>B0R80X9</t>
  </si>
  <si>
    <t>CH0023405456</t>
  </si>
  <si>
    <t>AVTR UN</t>
  </si>
  <si>
    <t>American Water Works Co Inc</t>
  </si>
  <si>
    <t>AWK UN</t>
  </si>
  <si>
    <t>B2R3PV1</t>
  </si>
  <si>
    <t>US0304201033</t>
  </si>
  <si>
    <t>030420103</t>
  </si>
  <si>
    <t>Aspen Technology Inc</t>
  </si>
  <si>
    <t>AZPN UW</t>
  </si>
  <si>
    <t>BP2V812</t>
  </si>
  <si>
    <t>US29109X1063</t>
  </si>
  <si>
    <t>29109X106</t>
  </si>
  <si>
    <t>Bachem Holding AG</t>
  </si>
  <si>
    <t>BANB SE</t>
  </si>
  <si>
    <t>BMXVKB4</t>
  </si>
  <si>
    <t>CH1176493729</t>
  </si>
  <si>
    <t>Barry Callebaut AG</t>
  </si>
  <si>
    <t>BARN SE</t>
  </si>
  <si>
    <t>5476929</t>
  </si>
  <si>
    <t>CH0009002962</t>
  </si>
  <si>
    <t>Banco Bilbao Vizcaya Argentari</t>
  </si>
  <si>
    <t>BBVA SQ</t>
  </si>
  <si>
    <t>5501906</t>
  </si>
  <si>
    <t>ES0113211835</t>
  </si>
  <si>
    <t>Bechtle AG</t>
  </si>
  <si>
    <t>BC8 GY</t>
  </si>
  <si>
    <t>5932409</t>
  </si>
  <si>
    <t>DE0005158703</t>
  </si>
  <si>
    <t>Baker Hughes Co</t>
  </si>
  <si>
    <t>BKR UW</t>
  </si>
  <si>
    <t>BDHLTQ5</t>
  </si>
  <si>
    <t>US05722G1004</t>
  </si>
  <si>
    <t>05722G100</t>
  </si>
  <si>
    <t>Builders FirstSource Inc</t>
  </si>
  <si>
    <t>BLDR UN</t>
  </si>
  <si>
    <t>B0BV2M7</t>
  </si>
  <si>
    <t>US12008R1077</t>
  </si>
  <si>
    <t>12008R107</t>
  </si>
  <si>
    <t>BioMarin Pharmaceutical Inc</t>
  </si>
  <si>
    <t>BMRN UW</t>
  </si>
  <si>
    <t>2437071</t>
  </si>
  <si>
    <t>US09061G1013</t>
  </si>
  <si>
    <t>09061G101</t>
  </si>
  <si>
    <t>Brookfield Corp</t>
  </si>
  <si>
    <t>BN CT</t>
  </si>
  <si>
    <t>BPCPYT4</t>
  </si>
  <si>
    <t>CA11271J1075</t>
  </si>
  <si>
    <t>11271J107</t>
  </si>
  <si>
    <t>Bollore SE</t>
  </si>
  <si>
    <t>BOL FP</t>
  </si>
  <si>
    <t>4572709</t>
  </si>
  <si>
    <t>FR0000039299</t>
  </si>
  <si>
    <t>BP PLC</t>
  </si>
  <si>
    <t>BP/ LN</t>
  </si>
  <si>
    <t>0798059</t>
  </si>
  <si>
    <t>GB0007980591</t>
  </si>
  <si>
    <t>BlueScope Steel Ltd</t>
  </si>
  <si>
    <t>BSL AT</t>
  </si>
  <si>
    <t>6533232</t>
  </si>
  <si>
    <t>AU000000BSL0</t>
  </si>
  <si>
    <t>Boston Scientific Corp</t>
  </si>
  <si>
    <t>BSX UN</t>
  </si>
  <si>
    <t>2113434</t>
  </si>
  <si>
    <t>US1011371077</t>
  </si>
  <si>
    <t>101137107</t>
  </si>
  <si>
    <t>Blackstone Inc</t>
  </si>
  <si>
    <t>BX UN</t>
  </si>
  <si>
    <t>BKF2SL7</t>
  </si>
  <si>
    <t>US09260D1072</t>
  </si>
  <si>
    <t>09260D107</t>
  </si>
  <si>
    <t>CAE Inc</t>
  </si>
  <si>
    <t>CAE CT</t>
  </si>
  <si>
    <t>2162760</t>
  </si>
  <si>
    <t>CA1247651088</t>
  </si>
  <si>
    <t>124765108</t>
  </si>
  <si>
    <t>Carrier Global Corp</t>
  </si>
  <si>
    <t>CARR UN</t>
  </si>
  <si>
    <t>BK4N0D7</t>
  </si>
  <si>
    <t>US14448C1045</t>
  </si>
  <si>
    <t>14448C104</t>
  </si>
  <si>
    <t>Chubb Ltd</t>
  </si>
  <si>
    <t>CB UN</t>
  </si>
  <si>
    <t>B3BQMF6</t>
  </si>
  <si>
    <t>CH0044328745</t>
  </si>
  <si>
    <t>Commonwealth Bank of Australia</t>
  </si>
  <si>
    <t>CBA AT</t>
  </si>
  <si>
    <t>6215035</t>
  </si>
  <si>
    <t>AU000000CBA7</t>
  </si>
  <si>
    <t>CCL UN</t>
  </si>
  <si>
    <t>Celsius Holdings Inc</t>
  </si>
  <si>
    <t>CELH UR</t>
  </si>
  <si>
    <t>B19HX21</t>
  </si>
  <si>
    <t>US15118V2079</t>
  </si>
  <si>
    <t>15118V207</t>
  </si>
  <si>
    <t>Cie Financiere Richemont SA</t>
  </si>
  <si>
    <t>CFR SE</t>
  </si>
  <si>
    <t>BCRWZ18</t>
  </si>
  <si>
    <t>CH0210483332</t>
  </si>
  <si>
    <t>Cummins Inc</t>
  </si>
  <si>
    <t>CMI UN</t>
  </si>
  <si>
    <t>2240202</t>
  </si>
  <si>
    <t>US2310211063</t>
  </si>
  <si>
    <t>231021106</t>
  </si>
  <si>
    <t>Centene Corp</t>
  </si>
  <si>
    <t>CNC UN</t>
  </si>
  <si>
    <t>2807061</t>
  </si>
  <si>
    <t>US15135B1017</t>
  </si>
  <si>
    <t>15135B101</t>
  </si>
  <si>
    <t>CenterPoint Energy Inc</t>
  </si>
  <si>
    <t>CNP UN</t>
  </si>
  <si>
    <t>2440637</t>
  </si>
  <si>
    <t>US15189T1079</t>
  </si>
  <si>
    <t>15189T107</t>
  </si>
  <si>
    <t>Continental AG</t>
  </si>
  <si>
    <t>CON GY</t>
  </si>
  <si>
    <t>4598589</t>
  </si>
  <si>
    <t>DE0005439004</t>
  </si>
  <si>
    <t>Canadian Pacific Kansas City L</t>
  </si>
  <si>
    <t>CP CT</t>
  </si>
  <si>
    <t>BMBQR09</t>
  </si>
  <si>
    <t>CA13646K1084</t>
  </si>
  <si>
    <t>13646K108</t>
  </si>
  <si>
    <t>Corpay Inc</t>
  </si>
  <si>
    <t>CPAY UN</t>
  </si>
  <si>
    <t>BMX5GK7</t>
  </si>
  <si>
    <t>US2199481068</t>
  </si>
  <si>
    <t>219948106</t>
  </si>
  <si>
    <t>Davide Campari-Milano NV</t>
  </si>
  <si>
    <t>CPR IM</t>
  </si>
  <si>
    <t>BMQ5W17</t>
  </si>
  <si>
    <t>NL0015435975</t>
  </si>
  <si>
    <t>Croda International PLC</t>
  </si>
  <si>
    <t>CRDA LN</t>
  </si>
  <si>
    <t>BJFFLV0</t>
  </si>
  <si>
    <t>GB00BJFFLV09</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</si>
  <si>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</si>
  <si>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</si>
  <si>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</si>
  <si>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</si>
  <si>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</si>
  <si>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</si>
  <si>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</si>
  <si>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</si>
  <si>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</si>
  <si>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</si>
  <si>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</si>
  <si>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</si>
  <si>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</si>
  <si>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</si>
  <si>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</si>
  <si>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</si>
  <si>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Corteva Inc</t>
  </si>
  <si>
    <t>CTVA UN</t>
  </si>
  <si>
    <t>BK73B42</t>
  </si>
  <si>
    <t>US22052L1044</t>
  </si>
  <si>
    <t>22052L104</t>
  </si>
  <si>
    <t>CVS UN</t>
  </si>
  <si>
    <t>Chevron Corp</t>
  </si>
  <si>
    <t>CVX UN</t>
  </si>
  <si>
    <t>2838555</t>
  </si>
  <si>
    <t>US1667641005</t>
  </si>
  <si>
    <t>166764100</t>
  </si>
  <si>
    <t>DAL UN</t>
  </si>
  <si>
    <t>Dayforce Inc</t>
  </si>
  <si>
    <t>DAY UN</t>
  </si>
  <si>
    <t>BFX1V56</t>
  </si>
  <si>
    <t>US15677J1088</t>
  </si>
  <si>
    <t>15677J108</t>
  </si>
  <si>
    <t>Deutsche Boerse AG</t>
  </si>
  <si>
    <t>DB1 GY</t>
  </si>
  <si>
    <t>7021963</t>
  </si>
  <si>
    <t>DE0005810055</t>
  </si>
  <si>
    <t>Deutsche Bank AG</t>
  </si>
  <si>
    <t>DBK GY</t>
  </si>
  <si>
    <t>5750355</t>
  </si>
  <si>
    <t>DE0005140008</t>
  </si>
  <si>
    <t>DBS Group Holdings Ltd</t>
  </si>
  <si>
    <t>DBS SP</t>
  </si>
  <si>
    <t>6175203</t>
  </si>
  <si>
    <t>SG1L01001701</t>
  </si>
  <si>
    <t>Deere &amp; Co</t>
  </si>
  <si>
    <t>DE UN</t>
  </si>
  <si>
    <t>2261203</t>
  </si>
  <si>
    <t>US2441991054</t>
  </si>
  <si>
    <t>244199105</t>
  </si>
  <si>
    <t>Diageo PLC</t>
  </si>
  <si>
    <t>DGE LN</t>
  </si>
  <si>
    <t>0237400</t>
  </si>
  <si>
    <t>GB0002374006</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</si>
  <si>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</si>
  <si>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</si>
  <si>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</si>
  <si>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</si>
  <si>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</si>
  <si>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</si>
  <si>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</si>
  <si>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</si>
  <si>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</si>
  <si>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</si>
  <si>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</si>
  <si>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</si>
  <si>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</si>
  <si>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</si>
  <si>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</si>
  <si>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</si>
  <si>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</si>
  <si>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Walt Disney Co/The</t>
  </si>
  <si>
    <t>DIS UN</t>
  </si>
  <si>
    <t>2270726</t>
  </si>
  <si>
    <t>US2546871060</t>
  </si>
  <si>
    <t>254687106</t>
  </si>
  <si>
    <t>DLTR UW</t>
  </si>
  <si>
    <t>DocuSign Inc</t>
  </si>
  <si>
    <t>DOCU UW</t>
  </si>
  <si>
    <t>BFYT7B7</t>
  </si>
  <si>
    <t>US2561631068</t>
  </si>
  <si>
    <t>256163106</t>
  </si>
  <si>
    <t>BRP Inc</t>
  </si>
  <si>
    <t>DOO CT</t>
  </si>
  <si>
    <t>B9B3FG1</t>
  </si>
  <si>
    <t>CA05577W2004</t>
  </si>
  <si>
    <t>05577W200</t>
  </si>
  <si>
    <t>Descartes Systems Group Inc/Th</t>
  </si>
  <si>
    <t>DSG CT</t>
  </si>
  <si>
    <t>2141941</t>
  </si>
  <si>
    <t>CA2499061083</t>
  </si>
  <si>
    <t>249906108</t>
  </si>
  <si>
    <t>Daimler Truck Holding AG</t>
  </si>
  <si>
    <t>DTG GY</t>
  </si>
  <si>
    <t>BP6VLQ4</t>
  </si>
  <si>
    <t>DE000DTR0CK8</t>
  </si>
  <si>
    <t>eBay Inc</t>
  </si>
  <si>
    <t>EBAY UW</t>
  </si>
  <si>
    <t>2293819</t>
  </si>
  <si>
    <t>US2786421030</t>
  </si>
  <si>
    <t>278642103</t>
  </si>
  <si>
    <t>EDP Renovaveis SA</t>
  </si>
  <si>
    <t>EDPR PL</t>
  </si>
  <si>
    <t>B39GNW2</t>
  </si>
  <si>
    <t>ES0127797019</t>
  </si>
  <si>
    <t>Endeavour Mining PLC</t>
  </si>
  <si>
    <t>EDV LN</t>
  </si>
  <si>
    <t>BL6K5J4</t>
  </si>
  <si>
    <t>GB00BL6K5J42</t>
  </si>
  <si>
    <t>EssilorLuxottica SA</t>
  </si>
  <si>
    <t>EL FP</t>
  </si>
  <si>
    <t>7212477</t>
  </si>
  <si>
    <t>FR0000121667</t>
  </si>
  <si>
    <t>Enphase Energy Inc</t>
  </si>
  <si>
    <t>ENPH UQ</t>
  </si>
  <si>
    <t>B65SQW4</t>
  </si>
  <si>
    <t>US29355A1079</t>
  </si>
  <si>
    <t>29355A107</t>
  </si>
  <si>
    <t>Siemens Energy AG</t>
  </si>
  <si>
    <t>ENR GY</t>
  </si>
  <si>
    <t>BMTVQK9</t>
  </si>
  <si>
    <t>DE000ENER6Y0</t>
  </si>
  <si>
    <t>Entain PLC</t>
  </si>
  <si>
    <t>ENT LN</t>
  </si>
  <si>
    <t>B5VQMV6</t>
  </si>
  <si>
    <t>IM00B5VQMV65</t>
  </si>
  <si>
    <t>Euronext NV</t>
  </si>
  <si>
    <t>ENX FP</t>
  </si>
  <si>
    <t>BNBNSG0</t>
  </si>
  <si>
    <t>NL0006294274</t>
  </si>
  <si>
    <t>EOG Resources Inc</t>
  </si>
  <si>
    <t>EOG UN</t>
  </si>
  <si>
    <t>2318024</t>
  </si>
  <si>
    <t>US26875P1012</t>
  </si>
  <si>
    <t>26875P101</t>
  </si>
  <si>
    <t>EQT AB</t>
  </si>
  <si>
    <t>EQT SS</t>
  </si>
  <si>
    <t>BJ7W9K4</t>
  </si>
  <si>
    <t>SE0012853455</t>
  </si>
  <si>
    <t>EQT Corp</t>
  </si>
  <si>
    <t>EQT UN</t>
  </si>
  <si>
    <t>2319414</t>
  </si>
  <si>
    <t>US26884L1098</t>
  </si>
  <si>
    <t>26884L109</t>
  </si>
  <si>
    <t>Exact Sciences Corp</t>
  </si>
  <si>
    <t>EXAS UR</t>
  </si>
  <si>
    <t>2719951</t>
  </si>
  <si>
    <t>US30063P1057</t>
  </si>
  <si>
    <t>30063P105</t>
  </si>
  <si>
    <t>Fortune Brands Innovations Inc</t>
  </si>
  <si>
    <t>FBIN UN</t>
  </si>
  <si>
    <t>B3MC7D6</t>
  </si>
  <si>
    <t>US34964C1062</t>
  </si>
  <si>
    <t>34964C106</t>
  </si>
  <si>
    <t>First Citizens BancShares Inc/</t>
  </si>
  <si>
    <t>FCNCA UW</t>
  </si>
  <si>
    <t>2355582</t>
  </si>
  <si>
    <t>US31946M1036</t>
  </si>
  <si>
    <t>31946M103</t>
  </si>
  <si>
    <t>FedEx Corp</t>
  </si>
  <si>
    <t>FDX UN</t>
  </si>
  <si>
    <t>2142784</t>
  </si>
  <si>
    <t>US31428X1063</t>
  </si>
  <si>
    <t>31428X106</t>
  </si>
  <si>
    <t>Ferrovial SE</t>
  </si>
  <si>
    <t>FER SQ</t>
  </si>
  <si>
    <t>BRS7CF0</t>
  </si>
  <si>
    <t>NL0015001FS8</t>
  </si>
  <si>
    <t>F5 Inc</t>
  </si>
  <si>
    <t>FFIV UW</t>
  </si>
  <si>
    <t>2427599</t>
  </si>
  <si>
    <t>US3156161024</t>
  </si>
  <si>
    <t>315616102</t>
  </si>
  <si>
    <t>FI UN</t>
  </si>
  <si>
    <t>Fidelity National Information</t>
  </si>
  <si>
    <t>FIS UN</t>
  </si>
  <si>
    <t>2769796</t>
  </si>
  <si>
    <t>US31620M1062</t>
  </si>
  <si>
    <t>31620M106</t>
  </si>
  <si>
    <t>Flutter Entertainment PLC</t>
  </si>
  <si>
    <t>FLUT UN</t>
  </si>
  <si>
    <t>BWZMZF4</t>
  </si>
  <si>
    <t>IE00BWT6H894</t>
  </si>
  <si>
    <t>First Quantum Minerals Ltd</t>
  </si>
  <si>
    <t>FM CT</t>
  </si>
  <si>
    <t>2347608</t>
  </si>
  <si>
    <t>CA3359341052</t>
  </si>
  <si>
    <t>335934105</t>
  </si>
  <si>
    <t>Fresenius Medical Care AG</t>
  </si>
  <si>
    <t>FME GY</t>
  </si>
  <si>
    <t>5129074</t>
  </si>
  <si>
    <t>DE0005785802</t>
  </si>
  <si>
    <t>FirstService Corp</t>
  </si>
  <si>
    <t>FSV CT</t>
  </si>
  <si>
    <t>BJMKSJ5</t>
  </si>
  <si>
    <t>CA33767E2024</t>
  </si>
  <si>
    <t>33767E202</t>
  </si>
  <si>
    <t>Fortis Inc/Canada</t>
  </si>
  <si>
    <t>FTS CT</t>
  </si>
  <si>
    <t>2347200</t>
  </si>
  <si>
    <t>CA3495531079</t>
  </si>
  <si>
    <t>349553107</t>
  </si>
  <si>
    <t>Futu Holdings Ltd</t>
  </si>
  <si>
    <t>FUTU UQ</t>
  </si>
  <si>
    <t>BGK4T39</t>
  </si>
  <si>
    <t>US36118L1061</t>
  </si>
  <si>
    <t>36118L106</t>
  </si>
  <si>
    <t>Liberty Media Corp-Liberty For</t>
  </si>
  <si>
    <t>FWONK UW</t>
  </si>
  <si>
    <t>BPLYVN5</t>
  </si>
  <si>
    <t>US5312297550</t>
  </si>
  <si>
    <t>531229755</t>
  </si>
  <si>
    <t>Scout24 SE</t>
  </si>
  <si>
    <t>G24 GY</t>
  </si>
  <si>
    <t>BYT9340</t>
  </si>
  <si>
    <t>DE000A12DM80</t>
  </si>
  <si>
    <t>GE HealthCare Technologies Inc</t>
  </si>
  <si>
    <t>GEHC UW</t>
  </si>
  <si>
    <t>BL6JPG8</t>
  </si>
  <si>
    <t>US36266G1076</t>
  </si>
  <si>
    <t>36266G107</t>
  </si>
  <si>
    <t>GFL Environmental Inc</t>
  </si>
  <si>
    <t>GFL CT</t>
  </si>
  <si>
    <t>BKDT649</t>
  </si>
  <si>
    <t>CA36168Q1046</t>
  </si>
  <si>
    <t>36168Q104</t>
  </si>
  <si>
    <t>Global-e Online Ltd</t>
  </si>
  <si>
    <t>GLBE UW</t>
  </si>
  <si>
    <t>BN770J3</t>
  </si>
  <si>
    <t>IL0011741688</t>
  </si>
  <si>
    <t>Corning Inc</t>
  </si>
  <si>
    <t>GLW UN</t>
  </si>
  <si>
    <t>2224701</t>
  </si>
  <si>
    <t>US2193501051</t>
  </si>
  <si>
    <t>219350105</t>
  </si>
  <si>
    <t>Global Payments Inc</t>
  </si>
  <si>
    <t>GPN UN</t>
  </si>
  <si>
    <t>2712013</t>
  </si>
  <si>
    <t>US37940X1028</t>
  </si>
  <si>
    <t>37940X102</t>
  </si>
  <si>
    <t>Grifols SA</t>
  </si>
  <si>
    <t>GRF SQ</t>
  </si>
  <si>
    <t>BYY3DX6</t>
  </si>
  <si>
    <t>ES0171996087</t>
  </si>
  <si>
    <t>Halliburton Co</t>
  </si>
  <si>
    <t>HAL UN</t>
  </si>
  <si>
    <t>2405302</t>
  </si>
  <si>
    <t>US4062161017</t>
  </si>
  <si>
    <t>406216101</t>
  </si>
  <si>
    <t>HCA Healthcare Inc</t>
  </si>
  <si>
    <t>HCA UN</t>
  </si>
  <si>
    <t>B4MGBG6</t>
  </si>
  <si>
    <t>US40412C1018</t>
  </si>
  <si>
    <t>40412C101</t>
  </si>
  <si>
    <t>HEICO Corp</t>
  </si>
  <si>
    <t>HEI UN</t>
  </si>
  <si>
    <t>2419217</t>
  </si>
  <si>
    <t>US4228061093</t>
  </si>
  <si>
    <t>422806109</t>
  </si>
  <si>
    <t>HEI/A UN</t>
  </si>
  <si>
    <t>2237561</t>
  </si>
  <si>
    <t>US4228062083</t>
  </si>
  <si>
    <t>422806208</t>
  </si>
  <si>
    <t>Heineken NV</t>
  </si>
  <si>
    <t>HEIA NA</t>
  </si>
  <si>
    <t>7792559</t>
  </si>
  <si>
    <t>NL0000009165</t>
  </si>
  <si>
    <t>Hess Corp</t>
  </si>
  <si>
    <t>HES UN</t>
  </si>
  <si>
    <t>2023748</t>
  </si>
  <si>
    <t>US42809H1077</t>
  </si>
  <si>
    <t>42809H107</t>
  </si>
  <si>
    <t>Hongkong Land Holdings Ltd</t>
  </si>
  <si>
    <t>HKL SP</t>
  </si>
  <si>
    <t>6434915</t>
  </si>
  <si>
    <t>BMG4587L1090</t>
  </si>
  <si>
    <t>Haleon PLC</t>
  </si>
  <si>
    <t>HLN LN</t>
  </si>
  <si>
    <t>BMX86B7</t>
  </si>
  <si>
    <t>GB00BMX86B70</t>
  </si>
  <si>
    <t>Henry Schein Inc</t>
  </si>
  <si>
    <t>HSIC UW</t>
  </si>
  <si>
    <t>2416962</t>
  </si>
  <si>
    <t>US8064071025</t>
  </si>
  <si>
    <t>806407102</t>
  </si>
  <si>
    <t>HubSpot Inc</t>
  </si>
  <si>
    <t>HUBS UN</t>
  </si>
  <si>
    <t>BR4T3B3</t>
  </si>
  <si>
    <t>US4435731009</t>
  </si>
  <si>
    <t>443573100</t>
  </si>
  <si>
    <t>Iberdrola SA</t>
  </si>
  <si>
    <t>IBE SQ</t>
  </si>
  <si>
    <t>B288C92</t>
  </si>
  <si>
    <t>ES0144580Y14</t>
  </si>
  <si>
    <t>Intact Financial Corp</t>
  </si>
  <si>
    <t>IFC CT</t>
  </si>
  <si>
    <t>B04YJV1</t>
  </si>
  <si>
    <t>CA45823T1066</t>
  </si>
  <si>
    <t>45823T106</t>
  </si>
  <si>
    <t>Infineon Technologies AG</t>
  </si>
  <si>
    <t>IFX GY</t>
  </si>
  <si>
    <t>5889505</t>
  </si>
  <si>
    <t>DE0006231004</t>
  </si>
  <si>
    <t>3i Group PLC</t>
  </si>
  <si>
    <t>III LN</t>
  </si>
  <si>
    <t>B1YW440</t>
  </si>
  <si>
    <t>GB00B1YW4409</t>
  </si>
  <si>
    <t>IMCD NV</t>
  </si>
  <si>
    <t>IMCD NA</t>
  </si>
  <si>
    <t>BNCBD46</t>
  </si>
  <si>
    <t>NL0010801007</t>
  </si>
  <si>
    <t>INTC UW</t>
  </si>
  <si>
    <t>Samsara Inc</t>
  </si>
  <si>
    <t>IOT UN</t>
  </si>
  <si>
    <t>BPK3058</t>
  </si>
  <si>
    <t>US79589L1061</t>
  </si>
  <si>
    <t>79589L106</t>
  </si>
  <si>
    <t>Ivanhoe Mines Ltd</t>
  </si>
  <si>
    <t>IVN CT</t>
  </si>
  <si>
    <t>BD73C40</t>
  </si>
  <si>
    <t>CA46579R1047</t>
  </si>
  <si>
    <t>46579R104</t>
  </si>
  <si>
    <t>JD Sports Fashion PLC</t>
  </si>
  <si>
    <t>JD/ LN</t>
  </si>
  <si>
    <t>BM8Q5M0</t>
  </si>
  <si>
    <t>GB00BM8Q5M07</t>
  </si>
  <si>
    <t>JDE Peet's NV</t>
  </si>
  <si>
    <t>JDEP NA</t>
  </si>
  <si>
    <t>BMC4ZZ3</t>
  </si>
  <si>
    <t>NL0014332678</t>
  </si>
  <si>
    <t>James Hardie Industries PLC</t>
  </si>
  <si>
    <t>JHX AT</t>
  </si>
  <si>
    <t>B60QWJ2</t>
  </si>
  <si>
    <t>AU000000JHX1</t>
  </si>
  <si>
    <t>Kering SA</t>
  </si>
  <si>
    <t>KER FP</t>
  </si>
  <si>
    <t>5505072</t>
  </si>
  <si>
    <t>FR0000121485</t>
  </si>
  <si>
    <t>KHC UW</t>
  </si>
  <si>
    <t>KKR &amp; Co Inc</t>
  </si>
  <si>
    <t>KKR UN</t>
  </si>
  <si>
    <t>BG1FRR1</t>
  </si>
  <si>
    <t>US48251W1045</t>
  </si>
  <si>
    <t>48251W104</t>
  </si>
  <si>
    <t>CarMax Inc</t>
  </si>
  <si>
    <t>KMX UN</t>
  </si>
  <si>
    <t>2983563</t>
  </si>
  <si>
    <t>US1431301027</t>
  </si>
  <si>
    <t>143130102</t>
  </si>
  <si>
    <t>LEG Immobilien SE</t>
  </si>
  <si>
    <t>LEG GY</t>
  </si>
  <si>
    <t>B9G6L89</t>
  </si>
  <si>
    <t>DE000LEG1110</t>
  </si>
  <si>
    <t>Deutsche Lufthansa AG</t>
  </si>
  <si>
    <t>LHA GY</t>
  </si>
  <si>
    <t>5287488</t>
  </si>
  <si>
    <t>DE0008232125</t>
  </si>
  <si>
    <t>Chocoladefabriken Lindt &amp; Spru</t>
  </si>
  <si>
    <t>LISN SE</t>
  </si>
  <si>
    <t>5962309</t>
  </si>
  <si>
    <t>CH0010570759</t>
  </si>
  <si>
    <t>LISP SE</t>
  </si>
  <si>
    <t>5962280</t>
  </si>
  <si>
    <t>CH0010570767</t>
  </si>
  <si>
    <t>Alliant Energy Corp</t>
  </si>
  <si>
    <t>LNT UW</t>
  </si>
  <si>
    <t>2973821</t>
  </si>
  <si>
    <t>US0188021085</t>
  </si>
  <si>
    <t>018802108</t>
  </si>
  <si>
    <t>Lotus Bakeries NV</t>
  </si>
  <si>
    <t>LOTB BB</t>
  </si>
  <si>
    <t>4224992</t>
  </si>
  <si>
    <t>BE0003604155</t>
  </si>
  <si>
    <t>Lowe's Cos Inc</t>
  </si>
  <si>
    <t>LOW UN</t>
  </si>
  <si>
    <t>2536763</t>
  </si>
  <si>
    <t>US5486611073</t>
  </si>
  <si>
    <t>548661107</t>
  </si>
  <si>
    <t>LULU UW</t>
  </si>
  <si>
    <t>LUV UN</t>
  </si>
  <si>
    <t>Las Vegas Sands Corp</t>
  </si>
  <si>
    <t>LVS UN</t>
  </si>
  <si>
    <t>B02T2J7</t>
  </si>
  <si>
    <t>US5178341070</t>
  </si>
  <si>
    <t>517834107</t>
  </si>
  <si>
    <t>Live Nation Entertainment Inc</t>
  </si>
  <si>
    <t>LYV UN</t>
  </si>
  <si>
    <t>B0T7YX2</t>
  </si>
  <si>
    <t>US5380341090</t>
  </si>
  <si>
    <t>538034109</t>
  </si>
  <si>
    <t>Mediobanca Banca di Credito Fi</t>
  </si>
  <si>
    <t>MB IM</t>
  </si>
  <si>
    <t>4574813</t>
  </si>
  <si>
    <t>IT0000062957</t>
  </si>
  <si>
    <t>Mercury NZ Ltd</t>
  </si>
  <si>
    <t>MCY NZ</t>
  </si>
  <si>
    <t>B8W6K56</t>
  </si>
  <si>
    <t>NZMRPE0001S2</t>
  </si>
  <si>
    <t>MongoDB Inc</t>
  </si>
  <si>
    <t>MDB UQ</t>
  </si>
  <si>
    <t>BF2FJ99</t>
  </si>
  <si>
    <t>US60937P1066</t>
  </si>
  <si>
    <t>60937P106</t>
  </si>
  <si>
    <t>Meridian Energy Ltd</t>
  </si>
  <si>
    <t>MEL NZ</t>
  </si>
  <si>
    <t>BWFD052</t>
  </si>
  <si>
    <t>NZMELE0002S7</t>
  </si>
  <si>
    <t>MGM UN</t>
  </si>
  <si>
    <t>Martin Marietta Materials Inc</t>
  </si>
  <si>
    <t>MLM UN</t>
  </si>
  <si>
    <t>2572079</t>
  </si>
  <si>
    <t>US5732841060</t>
  </si>
  <si>
    <t>573284106</t>
  </si>
  <si>
    <t>3M Co</t>
  </si>
  <si>
    <t>MMM UN</t>
  </si>
  <si>
    <t>2595708</t>
  </si>
  <si>
    <t>US88579Y1010</t>
  </si>
  <si>
    <t>88579Y101</t>
  </si>
  <si>
    <t>Merck KGaA</t>
  </si>
  <si>
    <t>MRK GY</t>
  </si>
  <si>
    <t>4741844</t>
  </si>
  <si>
    <t>DE0006599905</t>
  </si>
  <si>
    <t>Moderna Inc</t>
  </si>
  <si>
    <t>MRNA UW</t>
  </si>
  <si>
    <t>BGSXTS3</t>
  </si>
  <si>
    <t>US60770K1079</t>
  </si>
  <si>
    <t>60770K107</t>
  </si>
  <si>
    <t>MicroStrategy Inc</t>
  </si>
  <si>
    <t>MSTR UW</t>
  </si>
  <si>
    <t>2974329</t>
  </si>
  <si>
    <t>US5949724083</t>
  </si>
  <si>
    <t>594972408</t>
  </si>
  <si>
    <t>ArcelorMittal SA</t>
  </si>
  <si>
    <t>MT NA</t>
  </si>
  <si>
    <t>BYPBS67</t>
  </si>
  <si>
    <t>LU1598757687</t>
  </si>
  <si>
    <t>MTCH UW</t>
  </si>
  <si>
    <t>Muenchener Rueckversicherungs-</t>
  </si>
  <si>
    <t>MUV2 GY</t>
  </si>
  <si>
    <t>5294121</t>
  </si>
  <si>
    <t>DE0008430026</t>
  </si>
  <si>
    <t>National Bank of Canada</t>
  </si>
  <si>
    <t>NA CT</t>
  </si>
  <si>
    <t>2077303</t>
  </si>
  <si>
    <t>CA6330671034</t>
  </si>
  <si>
    <t>633067103</t>
  </si>
  <si>
    <t>Neste Oyj</t>
  </si>
  <si>
    <t>NESTE FH</t>
  </si>
  <si>
    <t>B06YV46</t>
  </si>
  <si>
    <t>FI0009013296</t>
  </si>
  <si>
    <t>Cloudflare Inc</t>
  </si>
  <si>
    <t>NET UN</t>
  </si>
  <si>
    <t>BJXC5M2</t>
  </si>
  <si>
    <t>US18915M1071</t>
  </si>
  <si>
    <t>18915M107</t>
  </si>
  <si>
    <t>Nokia Oyj</t>
  </si>
  <si>
    <t>NOKIA FH</t>
  </si>
  <si>
    <t>5902941</t>
  </si>
  <si>
    <t>FI0009000681</t>
  </si>
  <si>
    <t>Northern Star Resources Ltd</t>
  </si>
  <si>
    <t>NST AT</t>
  </si>
  <si>
    <t>6717456</t>
  </si>
  <si>
    <t>AU000000NST8</t>
  </si>
  <si>
    <t>Oversea-Chinese Banking Corp L</t>
  </si>
  <si>
    <t>OCBC SP</t>
  </si>
  <si>
    <t>B0F9V20</t>
  </si>
  <si>
    <t>SG1S04926220</t>
  </si>
  <si>
    <t>OCI NV</t>
  </si>
  <si>
    <t>OCI NA</t>
  </si>
  <si>
    <t>BD4TZK8</t>
  </si>
  <si>
    <t>NL0010558797</t>
  </si>
  <si>
    <t>Old Dominion Freight Line Inc</t>
  </si>
  <si>
    <t>ODFL UW</t>
  </si>
  <si>
    <t>2656423</t>
  </si>
  <si>
    <t>US6795801009</t>
  </si>
  <si>
    <t>679580100</t>
  </si>
  <si>
    <t>ON Semiconductor Corp</t>
  </si>
  <si>
    <t>ON UW</t>
  </si>
  <si>
    <t>2583576</t>
  </si>
  <si>
    <t>US6821891057</t>
  </si>
  <si>
    <t>682189105</t>
  </si>
  <si>
    <t>Onex Corp</t>
  </si>
  <si>
    <t>ONEX CT</t>
  </si>
  <si>
    <t>2659518</t>
  </si>
  <si>
    <t>CA68272K1030</t>
  </si>
  <si>
    <t>68272K103</t>
  </si>
  <si>
    <t>Orsted AS</t>
  </si>
  <si>
    <t>ORSTED DC</t>
  </si>
  <si>
    <t>BYT16L4</t>
  </si>
  <si>
    <t>DK0060094928</t>
  </si>
  <si>
    <t>Occidental Petroleum Corp</t>
  </si>
  <si>
    <t>OXY UN</t>
  </si>
  <si>
    <t>2655408</t>
  </si>
  <si>
    <t>US6745991058</t>
  </si>
  <si>
    <t>674599105</t>
  </si>
  <si>
    <t>Paycom Software Inc</t>
  </si>
  <si>
    <t>PAYC UN</t>
  </si>
  <si>
    <t>BL95MY0</t>
  </si>
  <si>
    <t>US70432V1026</t>
  </si>
  <si>
    <t>70432V102</t>
  </si>
  <si>
    <t>Public Service Enterprise Grou</t>
  </si>
  <si>
    <t>PEG UN</t>
  </si>
  <si>
    <t>2707677</t>
  </si>
  <si>
    <t>US7445731067</t>
  </si>
  <si>
    <t>744573106</t>
  </si>
  <si>
    <t>Koninklijke Philips NV</t>
  </si>
  <si>
    <t>PHIA NA</t>
  </si>
  <si>
    <t>5986622</t>
  </si>
  <si>
    <t>NL0000009538</t>
  </si>
  <si>
    <t>Insulet Corp</t>
  </si>
  <si>
    <t>PODD UW</t>
  </si>
  <si>
    <t>B1XGNW4</t>
  </si>
  <si>
    <t>US45784P1012</t>
  </si>
  <si>
    <t>45784P101</t>
  </si>
  <si>
    <t>Prudential PLC</t>
  </si>
  <si>
    <t>PRU LN</t>
  </si>
  <si>
    <t>0709954</t>
  </si>
  <si>
    <t>GB0007099541</t>
  </si>
  <si>
    <t>Prosus NV</t>
  </si>
  <si>
    <t>PRX NA</t>
  </si>
  <si>
    <t>BJDS7L3</t>
  </si>
  <si>
    <t>NL0013654783</t>
  </si>
  <si>
    <t>Prysmian SpA</t>
  </si>
  <si>
    <t>PRY IM</t>
  </si>
  <si>
    <t>B1W4V69</t>
  </si>
  <si>
    <t>IT0004176001</t>
  </si>
  <si>
    <t>Puma SE</t>
  </si>
  <si>
    <t>PUM GY</t>
  </si>
  <si>
    <t>5064722</t>
  </si>
  <si>
    <t>DE0006969603</t>
  </si>
  <si>
    <t>PayPal Holdings Inc</t>
  </si>
  <si>
    <t>PYPL UW</t>
  </si>
  <si>
    <t>BYW36M8</t>
  </si>
  <si>
    <t>US70450Y1038</t>
  </si>
  <si>
    <t>70450Y103</t>
  </si>
  <si>
    <t>Qantas Airways Ltd</t>
  </si>
  <si>
    <t>QAN AT</t>
  </si>
  <si>
    <t>6710347</t>
  </si>
  <si>
    <t>AU000000QAN2</t>
  </si>
  <si>
    <t>Restaurant Brands Internationa</t>
  </si>
  <si>
    <t>QSR CT</t>
  </si>
  <si>
    <t>BTF8CF0</t>
  </si>
  <si>
    <t>CA76131D1033</t>
  </si>
  <si>
    <t>76131D103</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</si>
  <si>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</si>
  <si>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</si>
  <si>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</si>
  <si>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</si>
  <si>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</si>
  <si>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</si>
  <si>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</si>
  <si>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</si>
  <si>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</si>
  <si>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</si>
  <si>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</si>
  <si>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</si>
  <si>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</si>
  <si>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</si>
  <si>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Eurazeo SE</t>
  </si>
  <si>
    <t>RF FP</t>
  </si>
  <si>
    <t>7042395</t>
  </si>
  <si>
    <t>FR0000121121</t>
  </si>
  <si>
    <t>Pernod Ricard SA</t>
  </si>
  <si>
    <t>RI FP</t>
  </si>
  <si>
    <t>4682329</t>
  </si>
  <si>
    <t>FR0000120693</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</si>
  <si>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</si>
  <si>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</si>
  <si>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</si>
  <si>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</si>
  <si>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</si>
  <si>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</si>
  <si>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</si>
  <si>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</si>
  <si>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</si>
  <si>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</si>
  <si>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</si>
  <si>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</si>
  <si>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</si>
  <si>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</si>
  <si>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</si>
  <si>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</si>
  <si>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</si>
  <si>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RWE AG</t>
  </si>
  <si>
    <t>RWE GY</t>
  </si>
  <si>
    <t>4768962</t>
  </si>
  <si>
    <t>DE0007037129</t>
  </si>
  <si>
    <t>Sanofi SA</t>
  </si>
  <si>
    <t>SAN FP</t>
  </si>
  <si>
    <t>5671735</t>
  </si>
  <si>
    <t>FR0000120578</t>
  </si>
  <si>
    <t>SAP SE</t>
  </si>
  <si>
    <t>SAP GY</t>
  </si>
  <si>
    <t>4846288</t>
  </si>
  <si>
    <t>DE0007164600</t>
  </si>
  <si>
    <t>Svenska Cellulosa AB SCA</t>
  </si>
  <si>
    <t>SCAB SS</t>
  </si>
  <si>
    <t>B1VVGZ5</t>
  </si>
  <si>
    <t>SE0000112724</t>
  </si>
  <si>
    <t>Shopify Inc</t>
  </si>
  <si>
    <t>SHOP CT</t>
  </si>
  <si>
    <t>BX865C7</t>
  </si>
  <si>
    <t>CA82509L1076</t>
  </si>
  <si>
    <t>82509L107</t>
  </si>
  <si>
    <t>Siemens AG</t>
  </si>
  <si>
    <t>SIE GY</t>
  </si>
  <si>
    <t>5727973</t>
  </si>
  <si>
    <t>DE0007236101</t>
  </si>
  <si>
    <t>Snowflake Inc</t>
  </si>
  <si>
    <t>SNOW UN</t>
  </si>
  <si>
    <t>BN134B7</t>
  </si>
  <si>
    <t>US8334451098</t>
  </si>
  <si>
    <t>833445109</t>
  </si>
  <si>
    <t>South Bow Corp</t>
  </si>
  <si>
    <t>SOBO CT</t>
  </si>
  <si>
    <t>BMZMBC3</t>
  </si>
  <si>
    <t>CA83671M1059</t>
  </si>
  <si>
    <t>83671M105</t>
  </si>
  <si>
    <t>Sofina SA</t>
  </si>
  <si>
    <t>SOF BB</t>
  </si>
  <si>
    <t>4820301</t>
  </si>
  <si>
    <t>BE0003717312</t>
  </si>
  <si>
    <t>Washington H Soul Pattinson &amp;</t>
  </si>
  <si>
    <t>SOL AT</t>
  </si>
  <si>
    <t>6821807</t>
  </si>
  <si>
    <t>AU000000SOL3</t>
  </si>
  <si>
    <t>Swiss Prime Site AG</t>
  </si>
  <si>
    <t>SPSN SE</t>
  </si>
  <si>
    <t>B083BH4</t>
  </si>
  <si>
    <t>CH0008038389</t>
  </si>
  <si>
    <t>Block Inc</t>
  </si>
  <si>
    <t>SQ UN</t>
  </si>
  <si>
    <t>BYNZGK1</t>
  </si>
  <si>
    <t>US8522341036</t>
  </si>
  <si>
    <t>852234103</t>
  </si>
  <si>
    <t>Sartorius AG</t>
  </si>
  <si>
    <t>SRT3 GY</t>
  </si>
  <si>
    <t>5843329</t>
  </si>
  <si>
    <t>DE0007165631</t>
  </si>
  <si>
    <t>Standard Chartered PLC</t>
  </si>
  <si>
    <t>STAN LN</t>
  </si>
  <si>
    <t>0408284</t>
  </si>
  <si>
    <t>GB0004082847</t>
  </si>
  <si>
    <t>STERIS PLC</t>
  </si>
  <si>
    <t>STE UN</t>
  </si>
  <si>
    <t>BFY8C75</t>
  </si>
  <si>
    <t>IE00BFY8C754</t>
  </si>
  <si>
    <t>STMicroelectronics NV</t>
  </si>
  <si>
    <t>STMPA FP</t>
  </si>
  <si>
    <t>5962332</t>
  </si>
  <si>
    <t>NL0000226223</t>
  </si>
  <si>
    <t>Santos Ltd</t>
  </si>
  <si>
    <t>STO AT</t>
  </si>
  <si>
    <t>6776703</t>
  </si>
  <si>
    <t>AU000000STO6</t>
  </si>
  <si>
    <t>Constellation Brands Inc</t>
  </si>
  <si>
    <t>STZ UN</t>
  </si>
  <si>
    <t>2170473</t>
  </si>
  <si>
    <t>US21036P1084</t>
  </si>
  <si>
    <t>21036P108</t>
  </si>
  <si>
    <t>Seven Group Holdings Ltd</t>
  </si>
  <si>
    <t>SVW AT</t>
  </si>
  <si>
    <t>B432QW4</t>
  </si>
  <si>
    <t>AU000000SVW5</t>
  </si>
  <si>
    <t>Teledyne Technologies Inc</t>
  </si>
  <si>
    <t>TDY UN</t>
  </si>
  <si>
    <t>2503477</t>
  </si>
  <si>
    <t>US8793601050</t>
  </si>
  <si>
    <t>879360105</t>
  </si>
  <si>
    <t>Teck Resources Ltd</t>
  </si>
  <si>
    <t>TECK/B CT</t>
  </si>
  <si>
    <t>2879327</t>
  </si>
  <si>
    <t>CA8787422044</t>
  </si>
  <si>
    <t>878742204</t>
  </si>
  <si>
    <t>Telecom Italia SpA/Milano</t>
  </si>
  <si>
    <t>TIT IM</t>
  </si>
  <si>
    <t>7634394</t>
  </si>
  <si>
    <t>IT0003497168</t>
  </si>
  <si>
    <t>Lottery Corp Ltd/The</t>
  </si>
  <si>
    <t>TLC AT</t>
  </si>
  <si>
    <t>BNRQW72</t>
  </si>
  <si>
    <t>AU0000219529</t>
  </si>
  <si>
    <t>T-Mobile US Inc</t>
  </si>
  <si>
    <t>TMUS UW</t>
  </si>
  <si>
    <t>B94Q9V0</t>
  </si>
  <si>
    <t>US8725901040</t>
  </si>
  <si>
    <t>872590104</t>
  </si>
  <si>
    <t>Toast Inc</t>
  </si>
  <si>
    <t>TOST UN</t>
  </si>
  <si>
    <t>BP6D7B7</t>
  </si>
  <si>
    <t>US8887871080</t>
  </si>
  <si>
    <t>888787108</t>
  </si>
  <si>
    <t>Trimble Inc</t>
  </si>
  <si>
    <t>TRMB UW</t>
  </si>
  <si>
    <t>2903958</t>
  </si>
  <si>
    <t>US8962391004</t>
  </si>
  <si>
    <t>896239100</t>
  </si>
  <si>
    <t>TC Energy Corp</t>
  </si>
  <si>
    <t>TRP CT</t>
  </si>
  <si>
    <t>BJMY6G0</t>
  </si>
  <si>
    <t>CA87807B1076</t>
  </si>
  <si>
    <t>87807B107</t>
  </si>
  <si>
    <t>TransUnion</t>
  </si>
  <si>
    <t>TRU UN</t>
  </si>
  <si>
    <t>BYMWL86</t>
  </si>
  <si>
    <t>US89400J1079</t>
  </si>
  <si>
    <t>89400J107</t>
  </si>
  <si>
    <t>Tesco PLC</t>
  </si>
  <si>
    <t>TSCO LN</t>
  </si>
  <si>
    <t>BLGZ986</t>
  </si>
  <si>
    <t>GB00BLGZ9862</t>
  </si>
  <si>
    <t>Tesla Inc</t>
  </si>
  <si>
    <t>TSLA UW</t>
  </si>
  <si>
    <t>B616C79</t>
  </si>
  <si>
    <t>US88160R1014</t>
  </si>
  <si>
    <t>88160R101</t>
  </si>
  <si>
    <t>TotalEnergies SE</t>
  </si>
  <si>
    <t>TTE FP</t>
  </si>
  <si>
    <t>B15C557</t>
  </si>
  <si>
    <t>FR0000120271</t>
  </si>
  <si>
    <t>Take-Two Interactive Software</t>
  </si>
  <si>
    <t>TTWO UW</t>
  </si>
  <si>
    <t>2122117</t>
  </si>
  <si>
    <t>US8740541094</t>
  </si>
  <si>
    <t>874054109</t>
  </si>
  <si>
    <t>Tyler Technologies Inc</t>
  </si>
  <si>
    <t>TYL UN</t>
  </si>
  <si>
    <t>2909644</t>
  </si>
  <si>
    <t>US9022521051</t>
  </si>
  <si>
    <t>902252105</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</si>
  <si>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</si>
  <si>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</si>
  <si>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</si>
  <si>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</si>
  <si>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</si>
  <si>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</si>
  <si>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</si>
  <si>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</si>
  <si>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</si>
  <si>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</si>
  <si>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</si>
  <si>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</si>
  <si>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</si>
  <si>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</si>
  <si>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</si>
  <si>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</si>
  <si>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Ulta Beauty Inc</t>
  </si>
  <si>
    <t>ULTA UW</t>
  </si>
  <si>
    <t>B28TS42</t>
  </si>
  <si>
    <t>US90384S3031</t>
  </si>
  <si>
    <t>90384S303</t>
  </si>
  <si>
    <t>United Overseas Bank Ltd</t>
  </si>
  <si>
    <t>UOB SP</t>
  </si>
  <si>
    <t>6916781</t>
  </si>
  <si>
    <t>SG1M31001969</t>
  </si>
  <si>
    <t>United Parcel Service Inc</t>
  </si>
  <si>
    <t>UPS UN</t>
  </si>
  <si>
    <t>2517382</t>
  </si>
  <si>
    <t>US9113121068</t>
  </si>
  <si>
    <t>911312106</t>
  </si>
  <si>
    <t>United Rentals Inc</t>
  </si>
  <si>
    <t>URI UN</t>
  </si>
  <si>
    <t>2134781</t>
  </si>
  <si>
    <t>US9113631090</t>
  </si>
  <si>
    <t>911363109</t>
  </si>
  <si>
    <t>United Therapeutics Corp</t>
  </si>
  <si>
    <t>UTHR UW</t>
  </si>
  <si>
    <t>2430412</t>
  </si>
  <si>
    <t>US91307C1027</t>
  </si>
  <si>
    <t>91307C102</t>
  </si>
  <si>
    <t>Veeva Systems Inc</t>
  </si>
  <si>
    <t>VEEV UN</t>
  </si>
  <si>
    <t>BFH3N85</t>
  </si>
  <si>
    <t>US9224751084</t>
  </si>
  <si>
    <t>922475108</t>
  </si>
  <si>
    <t>Vulcan Materials Co</t>
  </si>
  <si>
    <t>VMC UN</t>
  </si>
  <si>
    <t>2931205</t>
  </si>
  <si>
    <t>US9291601097</t>
  </si>
  <si>
    <t>929160109</t>
  </si>
  <si>
    <t>Westpac Banking Corp</t>
  </si>
  <si>
    <t>WBC AT</t>
  </si>
  <si>
    <t>6076146</t>
  </si>
  <si>
    <t>AU000000WBC1</t>
  </si>
  <si>
    <t>WBD UW</t>
  </si>
  <si>
    <t>Wilmar International Ltd</t>
  </si>
  <si>
    <t>WIL SP</t>
  </si>
  <si>
    <t>B17KC69</t>
  </si>
  <si>
    <t>SG1T56930848</t>
  </si>
  <si>
    <t>Wise PLC</t>
  </si>
  <si>
    <t>WISE LN</t>
  </si>
  <si>
    <t>BL9YR75</t>
  </si>
  <si>
    <t>GB00BL9YR756</t>
  </si>
  <si>
    <t>Williams Cos Inc/The</t>
  </si>
  <si>
    <t>WMB UN</t>
  </si>
  <si>
    <t>2967181</t>
  </si>
  <si>
    <t>US9694571004</t>
  </si>
  <si>
    <t>969457100</t>
  </si>
  <si>
    <t>Walmart Inc</t>
  </si>
  <si>
    <t>WMT UN</t>
  </si>
  <si>
    <t>2936921</t>
  </si>
  <si>
    <t>US9311421039</t>
  </si>
  <si>
    <t>931142103</t>
  </si>
  <si>
    <t>Wheaton Precious Metals Corp</t>
  </si>
  <si>
    <t>WPM CT</t>
  </si>
  <si>
    <t>BF13KN5</t>
  </si>
  <si>
    <t>CA9628791027</t>
  </si>
  <si>
    <t>962879102</t>
  </si>
  <si>
    <t>West Pharmaceutical Services I</t>
  </si>
  <si>
    <t>WST UN</t>
  </si>
  <si>
    <t>2950482</t>
  </si>
  <si>
    <t>US9553061055</t>
  </si>
  <si>
    <t>955306105</t>
  </si>
  <si>
    <t>WY UN</t>
  </si>
  <si>
    <t>WYNN UW</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</si>
  <si>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</si>
  <si>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</si>
  <si>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</si>
  <si>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</si>
  <si>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</si>
  <si>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</si>
  <si>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</si>
  <si>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</si>
  <si>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</si>
  <si>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</si>
  <si>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</si>
  <si>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</si>
  <si>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</si>
  <si>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</si>
  <si>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</si>
  <si>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</si>
  <si>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</si>
  <si>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</si>
  <si>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</si>
  <si>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</si>
  <si>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</si>
  <si>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</si>
  <si>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</si>
  <si>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</si>
  <si>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Zscaler Inc</t>
  </si>
  <si>
    <t>ZS UW</t>
  </si>
  <si>
    <t>BZ00V34</t>
  </si>
  <si>
    <t>US98980G1022</t>
  </si>
  <si>
    <t>98980G102</t>
  </si>
  <si>
    <t>GSSIGTRS</t>
  </si>
  <si>
    <t>GSSIGLL1</t>
  </si>
  <si>
    <t>TE Connectivity PLC</t>
  </si>
  <si>
    <t>TEL UN</t>
  </si>
  <si>
    <t>BRC3N84</t>
  </si>
  <si>
    <t>IE000IVNQZ81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</si>
  <si>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</si>
  <si>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</si>
  <si>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</si>
  <si>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</si>
  <si>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</si>
  <si>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</si>
  <si>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</si>
  <si>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</si>
  <si>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</si>
  <si>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</si>
  <si>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</si>
  <si>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</si>
  <si>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</si>
  <si>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</si>
  <si>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</si>
  <si>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</si>
  <si>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</si>
  <si>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</si>
  <si>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</si>
  <si>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</si>
  <si>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</si>
  <si>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</si>
  <si>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</si>
  <si>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</si>
  <si>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</si>
  <si>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</si>
  <si>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</si>
  <si>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</si>
  <si>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</si>
  <si>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</si>
  <si>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</si>
  <si>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NDXP US 11/01/24 P19300 Index</t>
  </si>
  <si>
    <t>01PL7LBN1</t>
  </si>
  <si>
    <t>NDXP US 11/01/24 P18200 Index</t>
  </si>
  <si>
    <t>01PL7LCB2</t>
  </si>
  <si>
    <t>RUTW US 11/01/24 P2160 Index</t>
  </si>
  <si>
    <t>01PPPCB93</t>
  </si>
  <si>
    <t>RUTW US 11/01/24 P2040 Index</t>
  </si>
  <si>
    <t>01PPPCRV3</t>
  </si>
  <si>
    <t>SPXW US 11/01/24 P5640 Index</t>
  </si>
  <si>
    <t>01PRC3GW3</t>
  </si>
  <si>
    <t>SPXW US 11/01/24 P5270 Index</t>
  </si>
  <si>
    <t>01Q6KKPW7</t>
  </si>
  <si>
    <t>NDXP US 11/06/24 P18750 Index</t>
  </si>
  <si>
    <t>01Q8J47T0</t>
  </si>
  <si>
    <t>NDXP US 11/06/24 P17500 Index</t>
  </si>
  <si>
    <t>01Q8J4NC3</t>
  </si>
  <si>
    <t>RUTW US 11/06/24 P2060 Index</t>
  </si>
  <si>
    <t>01QG6BHJ0</t>
  </si>
  <si>
    <t>RUTW US 11/06/24 P1905 Index</t>
  </si>
  <si>
    <t>01QG6C3S0</t>
  </si>
  <si>
    <t>SPXW US 11/06/24 P5525 Index</t>
  </si>
  <si>
    <t>01PFXQQV4</t>
  </si>
  <si>
    <t>SPXW US 11/06/24 P5150 Index</t>
  </si>
  <si>
    <t>01P7JDKW0</t>
  </si>
  <si>
    <t>NDXP US 11/08/24 P19000 Index</t>
  </si>
  <si>
    <t>01PPPBM09</t>
  </si>
  <si>
    <t>NDXP US 11/08/24 P17800 Index</t>
  </si>
  <si>
    <t>01PPPBM63</t>
  </si>
  <si>
    <t>RUTW US 11/08/24 P2045 Index</t>
  </si>
  <si>
    <t>01Q0W60W8</t>
  </si>
  <si>
    <t>RUTW US 11/08/24 P1900 Index</t>
  </si>
  <si>
    <t>01Q593173</t>
  </si>
  <si>
    <t>SPXW US 11/08/24 C5925 Index</t>
  </si>
  <si>
    <t>01Q0GS6L8</t>
  </si>
  <si>
    <t>SPXW US 11/08/24 P5500 Index</t>
  </si>
  <si>
    <t>01Q0GT0F7</t>
  </si>
  <si>
    <t>SPXW US 11/08/24 P5120 Index</t>
  </si>
  <si>
    <t>01QGVKQ32</t>
  </si>
  <si>
    <t>NDXP US 11/13/24 P19050 Index</t>
  </si>
  <si>
    <t>01QDHY387</t>
  </si>
  <si>
    <t>NDXP US 11/13/24 P17800 Index</t>
  </si>
  <si>
    <t>01QDHY8T3</t>
  </si>
  <si>
    <t>RUTW US 11/13/24 P2070 Index</t>
  </si>
  <si>
    <t>01QJZL606</t>
  </si>
  <si>
    <t>RUTW US 11/13/24 P1915 Index</t>
  </si>
  <si>
    <t>01QJZJR85</t>
  </si>
  <si>
    <t>SPXW US 11/13/24 P5475 Index</t>
  </si>
  <si>
    <t>01Q7DLDB1</t>
  </si>
  <si>
    <t>SPXW US 11/13/24 P5050 Index</t>
  </si>
  <si>
    <t>01QGVKQM1</t>
  </si>
  <si>
    <t>RUTW US 11/22/24 C2345 Index</t>
  </si>
  <si>
    <t>01Q45S8H9</t>
  </si>
  <si>
    <t>Forward</t>
  </si>
  <si>
    <t>KYNCCTUSD__00003993</t>
  </si>
  <si>
    <t>KYNCCTAUD__00003868</t>
  </si>
  <si>
    <t>KYNCCTCHF__00004158</t>
  </si>
  <si>
    <t>KYNCCTSEK__00003966</t>
  </si>
  <si>
    <t>KYNCCTUSD__00003887</t>
  </si>
  <si>
    <t>KYNCCTUSD__00004009</t>
  </si>
  <si>
    <t>KYNCCTBRL__00004044</t>
  </si>
  <si>
    <t>KYNCCTUSD__00004045</t>
  </si>
  <si>
    <t>KYNCCTUSD__00004215</t>
  </si>
  <si>
    <t>KYNCCTZAR__00003609</t>
  </si>
  <si>
    <t>KYNCCTUSD__00003874</t>
  </si>
  <si>
    <t>KYNCCTUSD__00003934</t>
  </si>
  <si>
    <t>KYNCCTUSD__00004046</t>
  </si>
  <si>
    <t>KYNCCTCOP__00003882</t>
  </si>
  <si>
    <t>B 01/23/25 Govt</t>
  </si>
  <si>
    <t>BPJM971</t>
  </si>
  <si>
    <t>US912797JR94</t>
  </si>
  <si>
    <t>912797JR9</t>
  </si>
  <si>
    <t>HARD</t>
  </si>
  <si>
    <t>WTI CRUDE FUTURE Mar25</t>
  </si>
  <si>
    <t>CLH5 Comdty</t>
  </si>
  <si>
    <t>WTI CRUDE FUTURE MAR25</t>
  </si>
  <si>
    <t>CLH5</t>
  </si>
  <si>
    <t>WTI CRUDE FUTURE  Jun25</t>
  </si>
  <si>
    <t>CLM5 Comdty</t>
  </si>
  <si>
    <t>WTI CRUDE FUTURE JUN25</t>
  </si>
  <si>
    <t>CLM5</t>
  </si>
  <si>
    <t>SUGAR #11 (WORLD) May25</t>
  </si>
  <si>
    <t>SBK5 Comdty</t>
  </si>
  <si>
    <t>SUGAR #11 (WORLD) MAY25</t>
  </si>
  <si>
    <t>SBK5</t>
  </si>
  <si>
    <t>HEQT</t>
  </si>
  <si>
    <t>ISHARES CORE S+P 500 ETF</t>
  </si>
  <si>
    <t>IVV</t>
  </si>
  <si>
    <t>2593025</t>
  </si>
  <si>
    <t>US4642872000</t>
  </si>
  <si>
    <t>464287200</t>
  </si>
  <si>
    <t>SPX US 11/15/24 C5825 Index</t>
  </si>
  <si>
    <t>01MZ882N6</t>
  </si>
  <si>
    <t>SPX US 11/15/24 P5270 Index</t>
  </si>
  <si>
    <t>01MZ886Y5</t>
  </si>
  <si>
    <t>SPX US 11/15/24 P4425 Index</t>
  </si>
  <si>
    <t>01JS99WR8</t>
  </si>
  <si>
    <t>SPX US 12/20/24 C6025 Index</t>
  </si>
  <si>
    <t>01PDMWXB0</t>
  </si>
  <si>
    <t>SPX US 12/20/24 P5435 Index</t>
  </si>
  <si>
    <t>01PBXRHN6</t>
  </si>
  <si>
    <t>SPX US 12/20/24 P4575 Index</t>
  </si>
  <si>
    <t>01JFPWQS2</t>
  </si>
  <si>
    <t>SPX US 01/17/25 C6150 Index</t>
  </si>
  <si>
    <t>01NX24039</t>
  </si>
  <si>
    <t>SPX US 01/17/25 P5555 Index</t>
  </si>
  <si>
    <t>01PYPXZD2</t>
  </si>
  <si>
    <t>SPX US 01/17/25 P4680 Index</t>
  </si>
  <si>
    <t>01P3J13C7</t>
  </si>
  <si>
    <t>HIGH</t>
  </si>
  <si>
    <t>GLD US 11/01/24 P242 Equity</t>
  </si>
  <si>
    <t>GLD 11/01/24 P242 Equity</t>
  </si>
  <si>
    <t>01Q9642P2</t>
  </si>
  <si>
    <t>GLD US 11/01/24 P231 Equity</t>
  </si>
  <si>
    <t>GLD 11/01/24 P231 Equity</t>
  </si>
  <si>
    <t>01Q4K2Y41</t>
  </si>
  <si>
    <t>GLD US 11/06/24 P241 Equity</t>
  </si>
  <si>
    <t>GLD 11/06/24 P241 Equity</t>
  </si>
  <si>
    <t>01QG6XLM3</t>
  </si>
  <si>
    <t>GLD US 11/06/24 P230 Equity</t>
  </si>
  <si>
    <t>GLD 11/06/24 P230 Equity</t>
  </si>
  <si>
    <t>01QH45124</t>
  </si>
  <si>
    <t>GLD US 11/08/24 P241 Equity</t>
  </si>
  <si>
    <t>GLD 11/08/24 P241 Equity</t>
  </si>
  <si>
    <t>01Q15R749</t>
  </si>
  <si>
    <t>GLD US 11/08/24 P230 Equity</t>
  </si>
  <si>
    <t>GLD 11/08/24 P230 Equity</t>
  </si>
  <si>
    <t>01Q15S2Q5</t>
  </si>
  <si>
    <t>GLD US 11/13/24 P245 Equity</t>
  </si>
  <si>
    <t>GLD 11/13/24 P245 Equity</t>
  </si>
  <si>
    <t>01QK03JJ3</t>
  </si>
  <si>
    <t>GLD US 11/13/24 P235 Equity</t>
  </si>
  <si>
    <t>GLD 11/13/24 P235 Equity</t>
  </si>
  <si>
    <t>01QKBPD80</t>
  </si>
  <si>
    <t>HYG US 11/15/24 P79 Equity</t>
  </si>
  <si>
    <t>HYG 11/15/24 P79 Equity</t>
  </si>
  <si>
    <t>01K6083P5</t>
  </si>
  <si>
    <t>HYG US 11/15/24 P78 Equity</t>
  </si>
  <si>
    <t>HYG 11/15/24 P78 Equity</t>
  </si>
  <si>
    <t>01K6082L1</t>
  </si>
  <si>
    <t>HYG US 11/15/24 P76 Equity</t>
  </si>
  <si>
    <t>HYG 11/15/24 P76 Equity</t>
  </si>
  <si>
    <t>01K6080C5</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</si>
  <si>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</si>
  <si>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</si>
  <si>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</si>
  <si>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</si>
  <si>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</si>
  <si>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</si>
  <si>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</si>
  <si>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</si>
  <si>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</si>
  <si>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</si>
  <si>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</si>
  <si>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</si>
  <si>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</si>
  <si>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</si>
  <si>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</si>
  <si>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</si>
  <si>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</si>
  <si>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</si>
  <si>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</si>
  <si>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</si>
  <si>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</si>
  <si>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</si>
  <si>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</si>
  <si>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</si>
  <si>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</si>
  <si>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</si>
  <si>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CENTRAL DEPOSITORY SERVICE INR 10.0</t>
  </si>
  <si>
    <t>CDSL</t>
  </si>
  <si>
    <t>BF47216</t>
  </si>
  <si>
    <t>INE736A01011</t>
  </si>
  <si>
    <t>Y1R465106</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</si>
  <si>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</si>
  <si>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</si>
  <si>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</si>
  <si>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</si>
  <si>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</si>
  <si>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</si>
  <si>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</si>
  <si>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</si>
  <si>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</si>
  <si>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</si>
  <si>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</si>
  <si>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</si>
  <si>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</si>
  <si>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</si>
  <si>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</si>
  <si>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</si>
  <si>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</si>
  <si>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</si>
  <si>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</si>
  <si>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</si>
  <si>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</si>
  <si>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</si>
  <si>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</si>
  <si>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</si>
  <si>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</si>
  <si>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</si>
  <si>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</si>
  <si>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</si>
  <si>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</si>
  <si>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</si>
  <si>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</si>
  <si>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</si>
  <si>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</si>
  <si>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</si>
  <si>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</si>
  <si>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</si>
  <si>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</si>
  <si>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</si>
  <si>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</si>
  <si>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</si>
  <si>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</si>
  <si>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</si>
  <si>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</si>
  <si>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</si>
  <si>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</si>
  <si>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</si>
  <si>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</si>
  <si>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</si>
  <si>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</si>
  <si>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</si>
  <si>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</si>
  <si>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</si>
  <si>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</si>
  <si>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</si>
  <si>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</si>
  <si>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</si>
  <si>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</si>
  <si>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</si>
  <si>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</si>
  <si>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</si>
  <si>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</si>
  <si>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</si>
  <si>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</si>
  <si>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</si>
  <si>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</si>
  <si>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</si>
  <si>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</si>
  <si>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</si>
  <si>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</si>
  <si>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</si>
  <si>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</si>
  <si>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</si>
  <si>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</si>
  <si>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</si>
  <si>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</si>
  <si>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</si>
  <si>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</si>
  <si>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</si>
  <si>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</si>
  <si>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</si>
  <si>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</si>
  <si>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</si>
  <si>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</si>
  <si>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</si>
  <si>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</si>
  <si>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</si>
  <si>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</si>
  <si>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</si>
  <si>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</si>
  <si>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</si>
  <si>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</si>
  <si>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</si>
  <si>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</si>
  <si>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</si>
  <si>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</si>
  <si>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</si>
  <si>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</si>
  <si>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</si>
  <si>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</si>
  <si>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</si>
  <si>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</si>
  <si>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</si>
  <si>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</si>
  <si>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</si>
  <si>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</si>
  <si>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</si>
  <si>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Nov24</t>
  </si>
  <si>
    <t>BTCX4 Curncy</t>
  </si>
  <si>
    <t>BTCX4</t>
  </si>
  <si>
    <t>MTBA</t>
  </si>
  <si>
    <t>FNCL 5 11/24 Mtge</t>
  </si>
  <si>
    <t>BL3HYX5</t>
  </si>
  <si>
    <t>US01F0506B75</t>
  </si>
  <si>
    <t>01F0506B7</t>
  </si>
  <si>
    <t>FNCL 5.5 12/24 Mtge</t>
  </si>
  <si>
    <t>B03P1G4</t>
  </si>
  <si>
    <t>US01F0526C13</t>
  </si>
  <si>
    <t>01F0526C1</t>
  </si>
  <si>
    <t>NMB</t>
  </si>
  <si>
    <t>ALLEGHENY CNTY PA ARPT 5.0 01JAN56</t>
  </si>
  <si>
    <t>ALLAPT</t>
  </si>
  <si>
    <t>BMY1BD2</t>
  </si>
  <si>
    <t>US01728LFK35</t>
  </si>
  <si>
    <t>01728LFK3</t>
  </si>
  <si>
    <t>AUSTIN TEX ARPT SYS REV 5.0 15NOV52</t>
  </si>
  <si>
    <t>AUSAPT</t>
  </si>
  <si>
    <t>BP6NQF4</t>
  </si>
  <si>
    <t>US052398HW71</t>
  </si>
  <si>
    <t>052398HW7</t>
  </si>
  <si>
    <t>DALLAS TEX AREA RAPID T 3.0 01DEC47</t>
  </si>
  <si>
    <t>DALTRN</t>
  </si>
  <si>
    <t>9A6YJA4</t>
  </si>
  <si>
    <t>US235241WR38</t>
  </si>
  <si>
    <t>235241WR3</t>
  </si>
  <si>
    <t>WASHINGTON D C MET AREA 5.0 15JUL56</t>
  </si>
  <si>
    <t>DCTTRN</t>
  </si>
  <si>
    <t>9A9D4UP</t>
  </si>
  <si>
    <t>US93878YDX40</t>
  </si>
  <si>
    <t>93878YDX4</t>
  </si>
  <si>
    <t>ELGIN TEX INDPT SCH DIS 5.0 01AUG54</t>
  </si>
  <si>
    <t>ELGSCD</t>
  </si>
  <si>
    <t>9A9ERSZ</t>
  </si>
  <si>
    <t>US286533UM43</t>
  </si>
  <si>
    <t>286533UM4</t>
  </si>
  <si>
    <t>FULTON CNTY GA DEV AUTH 5.0 15JUN56</t>
  </si>
  <si>
    <t>FULDEV</t>
  </si>
  <si>
    <t>9A9DASJ</t>
  </si>
  <si>
    <t>US36005FNC58</t>
  </si>
  <si>
    <t>36005FNC5</t>
  </si>
  <si>
    <t>LAMAR TEX CONS INDPT SC 3.0 15FEB51</t>
  </si>
  <si>
    <t>LAMSCD</t>
  </si>
  <si>
    <t>BRBWD59</t>
  </si>
  <si>
    <t>US513174ZT26</t>
  </si>
  <si>
    <t>513174ZT2</t>
  </si>
  <si>
    <t>LOUISIANA PUB FACS AUTH 5.0 15OCT52</t>
  </si>
  <si>
    <t>LASFAC</t>
  </si>
  <si>
    <t>9A817XV</t>
  </si>
  <si>
    <t>US546399QQ29</t>
  </si>
  <si>
    <t>546399QQ2</t>
  </si>
  <si>
    <t>LEE CNTY FLA ARPT REV 5.25 01OCT54</t>
  </si>
  <si>
    <t>LEEAPT</t>
  </si>
  <si>
    <t>9A9L5EX</t>
  </si>
  <si>
    <t>US523470HX30</t>
  </si>
  <si>
    <t>523470HX3</t>
  </si>
  <si>
    <t>MASSACHUSETTS ST 5.0 01AUG53</t>
  </si>
  <si>
    <t>9A9J2L5</t>
  </si>
  <si>
    <t>US57582TAQ58</t>
  </si>
  <si>
    <t>57582TAQ5</t>
  </si>
  <si>
    <t>MASSACHUSETTS ST SCH BL 3.0 15AUG50</t>
  </si>
  <si>
    <t>MASEDU</t>
  </si>
  <si>
    <t>BMTSW57</t>
  </si>
  <si>
    <t>US576000YZ00</t>
  </si>
  <si>
    <t>576000YZ0</t>
  </si>
  <si>
    <t>MASSACHUSETTS ST TRANSN 5.0 01JUN54</t>
  </si>
  <si>
    <t>MASTRN</t>
  </si>
  <si>
    <t>9A9M2RD</t>
  </si>
  <si>
    <t>US57604TLH76</t>
  </si>
  <si>
    <t>57604TLH7</t>
  </si>
  <si>
    <t>MARYLAND ST DEPT TRANS 4.0 01AUG51</t>
  </si>
  <si>
    <t>MDSTRN</t>
  </si>
  <si>
    <t>BSFXMY7</t>
  </si>
  <si>
    <t>US57421FBB22</t>
  </si>
  <si>
    <t>57421FBB2</t>
  </si>
  <si>
    <t>MIAMI-DADE CNTY FLA HEA 4.0 01AUG51</t>
  </si>
  <si>
    <t>MIAMED</t>
  </si>
  <si>
    <t>9A6XADO</t>
  </si>
  <si>
    <t>US59334NFC11</t>
  </si>
  <si>
    <t>59334NFC1</t>
  </si>
  <si>
    <t>METROPOLITAN TRANSN AUT 5.0 15NOV48</t>
  </si>
  <si>
    <t>MTATRN</t>
  </si>
  <si>
    <t>BM9FKR6</t>
  </si>
  <si>
    <t>US59260XCR70</t>
  </si>
  <si>
    <t>59260XCR7</t>
  </si>
  <si>
    <t>METROPOLITAN TRANSN AUT 5.0 15NOV49</t>
  </si>
  <si>
    <t>BS55CR6</t>
  </si>
  <si>
    <t>US59260XCS53</t>
  </si>
  <si>
    <t>59260XCS5</t>
  </si>
  <si>
    <t>NEW YORK N Y CITY TRAN 4.25 01MAY54</t>
  </si>
  <si>
    <t>NYCGEN</t>
  </si>
  <si>
    <t>9A9OAFW</t>
  </si>
  <si>
    <t>US64972JNS32</t>
  </si>
  <si>
    <t>64972JNS3</t>
  </si>
  <si>
    <t>NEW YORK N Y CITY MUN 5.25 15JUN54</t>
  </si>
  <si>
    <t>NYCUTL</t>
  </si>
  <si>
    <t>BS3F223</t>
  </si>
  <si>
    <t>US64972GH989</t>
  </si>
  <si>
    <t>64972GH98</t>
  </si>
  <si>
    <t>NEW YORK ST URBAN EEV C 5.0 15MAR54</t>
  </si>
  <si>
    <t>NYSFAC</t>
  </si>
  <si>
    <t>9A9LH1O</t>
  </si>
  <si>
    <t>US64985TGH86</t>
  </si>
  <si>
    <t>64985TGH8</t>
  </si>
  <si>
    <t>NEW YORK ST DORM AUTH R 4.0 01MAY54</t>
  </si>
  <si>
    <t>NYSHGR</t>
  </si>
  <si>
    <t>9A9LXMG</t>
  </si>
  <si>
    <t>US65000B6L75</t>
  </si>
  <si>
    <t>65000B6L7</t>
  </si>
  <si>
    <t>NEW YORK ST TWY AUTH ST 3.0 15MAR50</t>
  </si>
  <si>
    <t>NYSTRN</t>
  </si>
  <si>
    <t>BMD9X31</t>
  </si>
  <si>
    <t>US650028XL24</t>
  </si>
  <si>
    <t>650028XL2</t>
  </si>
  <si>
    <t>NEW YORK TRANSN DEV COR 4.5 31DEC54</t>
  </si>
  <si>
    <t>NYTTRN</t>
  </si>
  <si>
    <t>9A9O4ZA</t>
  </si>
  <si>
    <t>US650116HU34</t>
  </si>
  <si>
    <t>650116HU3</t>
  </si>
  <si>
    <t>PHILADELPHIA PA AUTH FO 4.0 01JUL49</t>
  </si>
  <si>
    <t>PHIMED</t>
  </si>
  <si>
    <t>9A9MO8B</t>
  </si>
  <si>
    <t>US717901CA88</t>
  </si>
  <si>
    <t>717901CA8</t>
  </si>
  <si>
    <t>PHILADELPHIA PA GAS WK 5.25 01AUG54</t>
  </si>
  <si>
    <t>PHIUTL</t>
  </si>
  <si>
    <t>9A9JX6D</t>
  </si>
  <si>
    <t>US71783MDF95</t>
  </si>
  <si>
    <t>71783MDF9</t>
  </si>
  <si>
    <t>PORT AUTH N Y + N J 4.0 15JUL60</t>
  </si>
  <si>
    <t>PORTRN</t>
  </si>
  <si>
    <t>BMX3JX5</t>
  </si>
  <si>
    <t>US73358W5V23</t>
  </si>
  <si>
    <t>73358W5V2</t>
  </si>
  <si>
    <t>PORT PORTLAND ORE ARPT 5.25 01JUL54</t>
  </si>
  <si>
    <t>PTPAPT</t>
  </si>
  <si>
    <t>9A9FDCN</t>
  </si>
  <si>
    <t>US7352404H33</t>
  </si>
  <si>
    <t>7352404H3</t>
  </si>
  <si>
    <t>TEXAS WTR DEV BRD REV 4.375 15OCT59</t>
  </si>
  <si>
    <t>TXSWTR</t>
  </si>
  <si>
    <t>9A9LHPL</t>
  </si>
  <si>
    <t>US88285AGC62</t>
  </si>
  <si>
    <t>88285AGC6</t>
  </si>
  <si>
    <t>WACO TEX INDPT SCH DIST 3.0 15AUG52</t>
  </si>
  <si>
    <t>WACSCD</t>
  </si>
  <si>
    <t>BRK4B52</t>
  </si>
  <si>
    <t>US929845WC58</t>
  </si>
  <si>
    <t>929845WC5</t>
  </si>
  <si>
    <t>WESTMINSTER COLO WTR + 5.0 01DEC54</t>
  </si>
  <si>
    <t>WESUTL</t>
  </si>
  <si>
    <t>9A9JM49</t>
  </si>
  <si>
    <t>US960686EQ28</t>
  </si>
  <si>
    <t>960686EQ2</t>
  </si>
  <si>
    <t>AGILENT TECHNOLOGIES INC USD 0.01</t>
  </si>
  <si>
    <t>AIRBNB INC USD 0.0001</t>
  </si>
  <si>
    <t>ABNB</t>
  </si>
  <si>
    <t>ARCH CAPIT COM USD0.01</t>
  </si>
  <si>
    <t>ACGL</t>
  </si>
  <si>
    <t>2740542</t>
  </si>
  <si>
    <t>BMG0450A1053</t>
  </si>
  <si>
    <t>G0450A105</t>
  </si>
  <si>
    <t>ALBERTSONS COS INC USD 0.01</t>
  </si>
  <si>
    <t>ACI</t>
  </si>
  <si>
    <t>BYNQ369</t>
  </si>
  <si>
    <t>US0130911037</t>
  </si>
  <si>
    <t>013091103</t>
  </si>
  <si>
    <t>ADOBE SYST COM USD0.0001</t>
  </si>
  <si>
    <t>AUTODESK I COM USD0.01</t>
  </si>
  <si>
    <t>ADSK</t>
  </si>
  <si>
    <t>2065159</t>
  </si>
  <si>
    <t>US0527691069</t>
  </si>
  <si>
    <t>052769106</t>
  </si>
  <si>
    <t>AFLAC INC USD 0.1</t>
  </si>
  <si>
    <t>AFL</t>
  </si>
  <si>
    <t>AMERICAN INTL GROUP INC USD 2.5</t>
  </si>
  <si>
    <t>AIG</t>
  </si>
  <si>
    <t>GALLAGHER ARTHUR J + CO USD 1.0</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</si>
  <si>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</si>
  <si>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</si>
  <si>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</si>
  <si>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</si>
  <si>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</si>
  <si>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</si>
  <si>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</si>
  <si>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</si>
  <si>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</si>
  <si>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</si>
  <si>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</si>
  <si>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</si>
  <si>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</si>
  <si>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</si>
  <si>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APPLIED MATLS INC USD 0.01</t>
  </si>
  <si>
    <t>AMAT</t>
  </si>
  <si>
    <t>AMEDISYS INC USD 0.001</t>
  </si>
  <si>
    <t>AMED</t>
  </si>
  <si>
    <t>2024332</t>
  </si>
  <si>
    <t>US0234361089</t>
  </si>
  <si>
    <t>023436108</t>
  </si>
  <si>
    <t>AMERIPRISE COM USD0.01</t>
  </si>
  <si>
    <t>AMP</t>
  </si>
  <si>
    <t>APELLIS PHARMACEUTICALS USD 0.0001</t>
  </si>
  <si>
    <t>APLS</t>
  </si>
  <si>
    <t>BYTQ6X1</t>
  </si>
  <si>
    <t>US03753U1060</t>
  </si>
  <si>
    <t>03753U106</t>
  </si>
  <si>
    <t>APPLOVIN CORP USD 0.00003</t>
  </si>
  <si>
    <t>APP</t>
  </si>
  <si>
    <t>BMV3LG4</t>
  </si>
  <si>
    <t>US03831W1080</t>
  </si>
  <si>
    <t>03831W108</t>
  </si>
  <si>
    <t>APPFOLIO INC USD 0.0001</t>
  </si>
  <si>
    <t>APPF</t>
  </si>
  <si>
    <t>BYN7H48</t>
  </si>
  <si>
    <t>US03783C1009</t>
  </si>
  <si>
    <t>03783C100</t>
  </si>
  <si>
    <t>APTIV PLC</t>
  </si>
  <si>
    <t>APTV</t>
  </si>
  <si>
    <t>G6095L109</t>
  </si>
  <si>
    <t>AVERY DENNISON CORP USD 1.0</t>
  </si>
  <si>
    <t>AMERICAN EXPRESS CO USD 0.2</t>
  </si>
  <si>
    <t>AXP</t>
  </si>
  <si>
    <t>2026082</t>
  </si>
  <si>
    <t>US0258161092</t>
  </si>
  <si>
    <t>025816109</t>
  </si>
  <si>
    <t>AXSOME THERAPEUTICS INC. USD 0.0001</t>
  </si>
  <si>
    <t>AXSM</t>
  </si>
  <si>
    <t>BYZR4X4</t>
  </si>
  <si>
    <t>US05464T1043</t>
  </si>
  <si>
    <t>05464T104</t>
  </si>
  <si>
    <t>BOOZ ALLEN HAMILTON HLDG C USD 0.01</t>
  </si>
  <si>
    <t>BAH</t>
  </si>
  <si>
    <t>B5367T7</t>
  </si>
  <si>
    <t>US0995021062</t>
  </si>
  <si>
    <t>099502106</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</si>
  <si>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</si>
  <si>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</si>
  <si>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</si>
  <si>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</si>
  <si>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</si>
  <si>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</si>
  <si>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</si>
  <si>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</si>
  <si>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</si>
  <si>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</si>
  <si>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</si>
  <si>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</si>
  <si>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</si>
  <si>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</si>
  <si>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</si>
  <si>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</si>
  <si>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BKR</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</si>
  <si>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</si>
  <si>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</si>
  <si>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</si>
  <si>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</si>
  <si>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</si>
  <si>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</si>
  <si>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</si>
  <si>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</si>
  <si>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</si>
  <si>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</si>
  <si>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</si>
  <si>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</si>
  <si>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</si>
  <si>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</si>
  <si>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</si>
  <si>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</si>
  <si>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</si>
  <si>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</si>
  <si>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</si>
  <si>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</si>
  <si>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</si>
  <si>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</si>
  <si>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</si>
  <si>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2302232</t>
  </si>
  <si>
    <t>US1273871087</t>
  </si>
  <si>
    <t>127387108</t>
  </si>
  <si>
    <t>CDW CORP USD 0.01</t>
  </si>
  <si>
    <t>CDW</t>
  </si>
  <si>
    <t>BBM5MD6</t>
  </si>
  <si>
    <t>US12514G1085</t>
  </si>
  <si>
    <t>12514G108</t>
  </si>
  <si>
    <t>CHEWY INC USD 0.01</t>
  </si>
  <si>
    <t>CHWY</t>
  </si>
  <si>
    <t>BJLFHW7</t>
  </si>
  <si>
    <t>US16679L1098</t>
  </si>
  <si>
    <t>16679L109</t>
  </si>
  <si>
    <t>CIGNA GROUP USD 0.01</t>
  </si>
  <si>
    <t>COLGATE PALMOLIVE CO USD 1.0</t>
  </si>
  <si>
    <t>CL</t>
  </si>
  <si>
    <t>CLOROX CO USD 1.0</t>
  </si>
  <si>
    <t>CLX</t>
  </si>
  <si>
    <t>CUMMINS INC USD 2.5</t>
  </si>
  <si>
    <t>CMI</t>
  </si>
  <si>
    <t>CENTENE CORP USD 0.001</t>
  </si>
  <si>
    <t>CNC</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</si>
  <si>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</si>
  <si>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</si>
  <si>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</si>
  <si>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</si>
  <si>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</si>
  <si>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</si>
  <si>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</si>
  <si>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</si>
  <si>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</si>
  <si>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</si>
  <si>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</si>
  <si>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</si>
  <si>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</si>
  <si>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</si>
  <si>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COGNIZANT TECHNOLOGY SOLUT USD 0.01</t>
  </si>
  <si>
    <t>CARVANA CO USD 0.001</t>
  </si>
  <si>
    <t>CVNA</t>
  </si>
  <si>
    <t>BYQHPG3</t>
  </si>
  <si>
    <t>US1468691027</t>
  </si>
  <si>
    <t>146869102</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</si>
  <si>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</si>
  <si>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</si>
  <si>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</si>
  <si>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</si>
  <si>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</si>
  <si>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</si>
  <si>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</si>
  <si>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</si>
  <si>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</si>
  <si>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</si>
  <si>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</si>
  <si>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</si>
  <si>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</si>
  <si>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DUPONT DE NEMOURS INC USD 0.01</t>
  </si>
  <si>
    <t>DD</t>
  </si>
  <si>
    <t>BK0VN47</t>
  </si>
  <si>
    <t>US26614N1028</t>
  </si>
  <si>
    <t>26614N102</t>
  </si>
  <si>
    <t>DATADOG INC USD 0.00001</t>
  </si>
  <si>
    <t>DDOG</t>
  </si>
  <si>
    <t>BKT9Y49</t>
  </si>
  <si>
    <t>US23804L1035</t>
  </si>
  <si>
    <t>23804L103</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</si>
  <si>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</si>
  <si>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</si>
  <si>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</si>
  <si>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</si>
  <si>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</si>
  <si>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</si>
  <si>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</si>
  <si>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</si>
  <si>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</si>
  <si>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</si>
  <si>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</si>
  <si>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</si>
  <si>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</si>
  <si>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DENALI THERAPEUTICS INC USD 0.01</t>
  </si>
  <si>
    <t>DNLI</t>
  </si>
  <si>
    <t>BD2B4V0</t>
  </si>
  <si>
    <t>US24823R1059</t>
  </si>
  <si>
    <t>24823R105</t>
  </si>
  <si>
    <t>DOCUSIGN INC USD 0.0001</t>
  </si>
  <si>
    <t>DOCU</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</si>
  <si>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</si>
  <si>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</si>
  <si>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</si>
  <si>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</si>
  <si>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</si>
  <si>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</si>
  <si>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</si>
  <si>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</si>
  <si>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</si>
  <si>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</si>
  <si>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</si>
  <si>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</si>
  <si>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</si>
  <si>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</si>
  <si>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</si>
  <si>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DYNE THERAPEUTICS INC USD 0.0001</t>
  </si>
  <si>
    <t>DYN</t>
  </si>
  <si>
    <t>BN15WD1</t>
  </si>
  <si>
    <t>US26818M1080</t>
  </si>
  <si>
    <t>26818M108</t>
  </si>
  <si>
    <t>ELECTRONIC ARTS INC USD 0.01</t>
  </si>
  <si>
    <t>EA</t>
  </si>
  <si>
    <t>2310194</t>
  </si>
  <si>
    <t>US2855121099</t>
  </si>
  <si>
    <t>285512109</t>
  </si>
  <si>
    <t>EBAY INC COM USD0.001</t>
  </si>
  <si>
    <t>EBAY</t>
  </si>
  <si>
    <t>ECOLAB INC USD 1.0</t>
  </si>
  <si>
    <t>CONSOLIDATED EDISON INC USD 0.1</t>
  </si>
  <si>
    <t>ED</t>
  </si>
  <si>
    <t>2216850</t>
  </si>
  <si>
    <t>US2091151041</t>
  </si>
  <si>
    <t>209115104</t>
  </si>
  <si>
    <t>LAUDER ESTEE COS INC USD 0.01</t>
  </si>
  <si>
    <t>EL</t>
  </si>
  <si>
    <t>ELEVANCE HEALTH INC USD 0.01</t>
  </si>
  <si>
    <t>EXELIXIS INC USD 0.001</t>
  </si>
  <si>
    <t>EXEL</t>
  </si>
  <si>
    <t>2576941</t>
  </si>
  <si>
    <t>US30161Q1040</t>
  </si>
  <si>
    <t>30161Q104</t>
  </si>
  <si>
    <t>EXPEDITORS INTL WASH INC USD 0.01</t>
  </si>
  <si>
    <t>EXPD</t>
  </si>
  <si>
    <t>EXPEDIA GROUP INC USD 0.001</t>
  </si>
  <si>
    <t>EXPE</t>
  </si>
  <si>
    <t>B748CK2</t>
  </si>
  <si>
    <t>US30212P3038</t>
  </si>
  <si>
    <t>30212P303</t>
  </si>
  <si>
    <t>FASTENAL CO USD 0.01</t>
  </si>
  <si>
    <t>FAST</t>
  </si>
  <si>
    <t>FEDEX CORP USD 0.1</t>
  </si>
  <si>
    <t>FDX</t>
  </si>
  <si>
    <t>F5 INC</t>
  </si>
  <si>
    <t>FFIV</t>
  </si>
  <si>
    <t>FAIR ISAAC CORPORATION USD 0.01</t>
  </si>
  <si>
    <t>FICO</t>
  </si>
  <si>
    <t>2330299</t>
  </si>
  <si>
    <t>US3032501047</t>
  </si>
  <si>
    <t>303250104</t>
  </si>
  <si>
    <t>AMICUS THERAPEUTICS INC USD 0.01</t>
  </si>
  <si>
    <t>FOLD</t>
  </si>
  <si>
    <t>B19FQ48</t>
  </si>
  <si>
    <t>US03152W1099</t>
  </si>
  <si>
    <t>03152W109</t>
  </si>
  <si>
    <t>FORTINET I USD 0.001</t>
  </si>
  <si>
    <t>FTNT</t>
  </si>
  <si>
    <t>B5B2106</t>
  </si>
  <si>
    <t>US34959E1091</t>
  </si>
  <si>
    <t>34959E109</t>
  </si>
  <si>
    <t>GODADDY INC USD 0.001</t>
  </si>
  <si>
    <t>GDDY</t>
  </si>
  <si>
    <t>BWFRFC6</t>
  </si>
  <si>
    <t>US3802371076</t>
  </si>
  <si>
    <t>380237107</t>
  </si>
  <si>
    <t>GE VERNOVA INC USD 0.01</t>
  </si>
  <si>
    <t>GEV</t>
  </si>
  <si>
    <t>BP6H4Y1</t>
  </si>
  <si>
    <t>US36828A1016</t>
  </si>
  <si>
    <t>36828A101</t>
  </si>
  <si>
    <t>GENERAL MLS INC USD 0.1</t>
  </si>
  <si>
    <t>GENUINE PARTS CO USD 1.0</t>
  </si>
  <si>
    <t>GPC</t>
  </si>
  <si>
    <t>2367480</t>
  </si>
  <si>
    <t>US3724601055</t>
  </si>
  <si>
    <t>372460105</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</si>
  <si>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</si>
  <si>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</si>
  <si>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</si>
  <si>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</si>
  <si>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</si>
  <si>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</si>
  <si>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</si>
  <si>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</si>
  <si>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</si>
  <si>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</si>
  <si>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</si>
  <si>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</si>
  <si>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</si>
  <si>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</si>
  <si>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</si>
  <si>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</si>
  <si>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</si>
  <si>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</si>
  <si>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</si>
  <si>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</si>
  <si>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</si>
  <si>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</si>
  <si>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</si>
  <si>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</si>
  <si>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</si>
  <si>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</si>
  <si>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</si>
  <si>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</si>
  <si>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</si>
  <si>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</si>
  <si>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</si>
  <si>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</si>
  <si>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</si>
  <si>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</si>
  <si>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</si>
  <si>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</si>
  <si>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</si>
  <si>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</si>
  <si>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</si>
  <si>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</si>
  <si>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</si>
  <si>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</si>
  <si>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</si>
  <si>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</si>
  <si>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</si>
  <si>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</si>
  <si>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</si>
  <si>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</si>
  <si>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</si>
  <si>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</si>
  <si>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</si>
  <si>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</si>
  <si>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</si>
  <si>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</si>
  <si>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</si>
  <si>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</si>
  <si>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</si>
  <si>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</si>
  <si>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</si>
  <si>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</si>
  <si>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</si>
  <si>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</si>
  <si>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</si>
  <si>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</si>
  <si>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</si>
  <si>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</si>
  <si>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</si>
  <si>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</si>
  <si>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</si>
  <si>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</si>
  <si>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</si>
  <si>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</si>
  <si>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IOVANCE BIOTHERAPEUTIC USD 0.000042</t>
  </si>
  <si>
    <t>IOVA</t>
  </si>
  <si>
    <t>BF0DMK7</t>
  </si>
  <si>
    <t>US4622601007</t>
  </si>
  <si>
    <t>462260100</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</si>
  <si>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</si>
  <si>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</si>
  <si>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</si>
  <si>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</si>
  <si>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</si>
  <si>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</si>
  <si>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</si>
  <si>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</si>
  <si>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</si>
  <si>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</si>
  <si>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</si>
  <si>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</si>
  <si>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</si>
  <si>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</si>
  <si>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</si>
  <si>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JUNIPER NETWORKS INC USD 0.00001</t>
  </si>
  <si>
    <t>JNPR</t>
  </si>
  <si>
    <t>KELLANOVA USD 0.25</t>
  </si>
  <si>
    <t>K</t>
  </si>
  <si>
    <t>KEYSIGHT TECHNOLOGIES INC USD 0.01</t>
  </si>
  <si>
    <t>KEYS</t>
  </si>
  <si>
    <t>BQZJ0Q9</t>
  </si>
  <si>
    <t>US49338L1035</t>
  </si>
  <si>
    <t>49338L103</t>
  </si>
  <si>
    <t>KIMBERLY-CLARK CORP USD 1.25</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</si>
  <si>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</si>
  <si>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</si>
  <si>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</si>
  <si>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</si>
  <si>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</si>
  <si>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</si>
  <si>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</si>
  <si>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</si>
  <si>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</si>
  <si>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</si>
  <si>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</si>
  <si>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</si>
  <si>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</si>
  <si>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</si>
  <si>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</si>
  <si>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</si>
  <si>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</si>
  <si>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</si>
  <si>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</si>
  <si>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</si>
  <si>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</si>
  <si>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</si>
  <si>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</si>
  <si>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</si>
  <si>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</si>
  <si>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</si>
  <si>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LIVE NATION ENTMT INC USD 0.01</t>
  </si>
  <si>
    <t>LYV</t>
  </si>
  <si>
    <t>MASTERCARD INC</t>
  </si>
  <si>
    <t>MANHATTAN ASSOCS INC USD 0.01</t>
  </si>
  <si>
    <t>MONGODB INC USD 0.001</t>
  </si>
  <si>
    <t>MDB</t>
  </si>
  <si>
    <t>MADRIGAL PHARMACEUTICALS USD 0.0001</t>
  </si>
  <si>
    <t>MDGL</t>
  </si>
  <si>
    <t>BD59BS7</t>
  </si>
  <si>
    <t>US5588681057</t>
  </si>
  <si>
    <t>558868105</t>
  </si>
  <si>
    <t>META PLATFORMS INC USD 0.000006</t>
  </si>
  <si>
    <t>META</t>
  </si>
  <si>
    <t>B7TL820</t>
  </si>
  <si>
    <t>US30303M1027</t>
  </si>
  <si>
    <t>30303M102</t>
  </si>
  <si>
    <t>MARSH + MCLENNAN COS INC USD 1.0</t>
  </si>
  <si>
    <t>MMC</t>
  </si>
  <si>
    <t>3M CO USD 0.01</t>
  </si>
  <si>
    <t>MMM</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</si>
  <si>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</si>
  <si>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</si>
  <si>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</si>
  <si>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</si>
  <si>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</si>
  <si>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</si>
  <si>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</si>
  <si>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</si>
  <si>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</si>
  <si>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</si>
  <si>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</si>
  <si>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</si>
  <si>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</si>
  <si>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</si>
  <si>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</si>
  <si>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</si>
  <si>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</si>
  <si>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</si>
  <si>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</si>
  <si>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</si>
  <si>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</si>
  <si>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</si>
  <si>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</si>
  <si>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</si>
  <si>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</si>
  <si>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</si>
  <si>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</si>
  <si>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</si>
  <si>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</si>
  <si>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</si>
  <si>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</si>
  <si>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</si>
  <si>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</si>
  <si>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</si>
  <si>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</si>
  <si>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</si>
  <si>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</si>
  <si>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</si>
  <si>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</si>
  <si>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</si>
  <si>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</si>
  <si>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</si>
  <si>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</si>
  <si>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</si>
  <si>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</si>
  <si>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</si>
  <si>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</si>
  <si>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</si>
  <si>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</si>
  <si>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</si>
  <si>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</si>
  <si>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</si>
  <si>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</si>
  <si>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</si>
  <si>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</si>
  <si>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</si>
  <si>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</si>
  <si>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</si>
  <si>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</si>
  <si>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</si>
  <si>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</si>
  <si>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</si>
  <si>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</si>
  <si>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</si>
  <si>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</si>
  <si>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</si>
  <si>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PARAMOUNT GLOBAL USD 0.001</t>
  </si>
  <si>
    <t>PARAA</t>
  </si>
  <si>
    <t>BKTNTP7</t>
  </si>
  <si>
    <t>US92556H1077</t>
  </si>
  <si>
    <t>92556H107</t>
  </si>
  <si>
    <t>PAYCHEX INC USD 0.01</t>
  </si>
  <si>
    <t>PROCORE TECHNOLOGIES INC USD 0.0001</t>
  </si>
  <si>
    <t>PCOR</t>
  </si>
  <si>
    <t>BLH11J8</t>
  </si>
  <si>
    <t>US74275K1088</t>
  </si>
  <si>
    <t>74275K108</t>
  </si>
  <si>
    <t>PENUMBRA INC USD 0.001</t>
  </si>
  <si>
    <t>PEN</t>
  </si>
  <si>
    <t>BZ0V201</t>
  </si>
  <si>
    <t>US70975L1070</t>
  </si>
  <si>
    <t>70975L107</t>
  </si>
  <si>
    <t>PEPSICO INC USD 0.017</t>
  </si>
  <si>
    <t>PEP</t>
  </si>
  <si>
    <t>2681511</t>
  </si>
  <si>
    <t>US7134481081</t>
  </si>
  <si>
    <t>713448108</t>
  </si>
  <si>
    <t>PROGRESSIVE CORP OH USD 1.0</t>
  </si>
  <si>
    <t>PGR</t>
  </si>
  <si>
    <t>PARKER-HANNIFIN CORP USD 0.5</t>
  </si>
  <si>
    <t>PH</t>
  </si>
  <si>
    <t>2671501</t>
  </si>
  <si>
    <t>US7010941042</t>
  </si>
  <si>
    <t>701094104</t>
  </si>
  <si>
    <t>PINTEREST INC USD 0.00001</t>
  </si>
  <si>
    <t>PINS</t>
  </si>
  <si>
    <t>BJ2Z0H2</t>
  </si>
  <si>
    <t>US72352L1061</t>
  </si>
  <si>
    <t>72352L106</t>
  </si>
  <si>
    <t>PALANTIR TECHNOLOGIES INC USD 0.001</t>
  </si>
  <si>
    <t>PLTR</t>
  </si>
  <si>
    <t>BN78DQ4</t>
  </si>
  <si>
    <t>US69608A1088</t>
  </si>
  <si>
    <t>69608A108</t>
  </si>
  <si>
    <t>PHILIP MORRIS INTL INC NPV</t>
  </si>
  <si>
    <t>PPG INDS INC USD 1.66666</t>
  </si>
  <si>
    <t>PPG</t>
  </si>
  <si>
    <t>2698470</t>
  </si>
  <si>
    <t>US6935061076</t>
  </si>
  <si>
    <t>693506107</t>
  </si>
  <si>
    <t>PRUDENTIAL FINL INC USD 0.01</t>
  </si>
  <si>
    <t>PRU</t>
  </si>
  <si>
    <t>2819118</t>
  </si>
  <si>
    <t>US7443201022</t>
  </si>
  <si>
    <t>744320102</t>
  </si>
  <si>
    <t>PURE STORAGE INC USD 0.0001</t>
  </si>
  <si>
    <t>PSTG</t>
  </si>
  <si>
    <t>ULTRAGENYX PHARMACEUTICAL USD 0.001</t>
  </si>
  <si>
    <t>RARE</t>
  </si>
  <si>
    <t>BJ62Z18</t>
  </si>
  <si>
    <t>US90400D1081</t>
  </si>
  <si>
    <t>90400D108</t>
  </si>
  <si>
    <t>REDDIT INC USD 0.0001</t>
  </si>
  <si>
    <t>RDDT</t>
  </si>
  <si>
    <t>BMVNLY2</t>
  </si>
  <si>
    <t>US75734B1008</t>
  </si>
  <si>
    <t>75734B100</t>
  </si>
  <si>
    <t>RALPH LAUREN CORP USD 0.01</t>
  </si>
  <si>
    <t>RL</t>
  </si>
  <si>
    <t>B4V9661</t>
  </si>
  <si>
    <t>US7512121010</t>
  </si>
  <si>
    <t>751212101</t>
  </si>
  <si>
    <t>ROLLINS INC USD 1.0</t>
  </si>
  <si>
    <t>RELIANCE INC USD 0.001</t>
  </si>
  <si>
    <t>RS</t>
  </si>
  <si>
    <t>2729068</t>
  </si>
  <si>
    <t>US7595091023</t>
  </si>
  <si>
    <t>759509102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</si>
  <si>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</si>
  <si>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</si>
  <si>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</si>
  <si>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</si>
  <si>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</si>
  <si>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</si>
  <si>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</si>
  <si>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</si>
  <si>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</si>
  <si>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</si>
  <si>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</si>
  <si>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</si>
  <si>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</si>
  <si>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</si>
  <si>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</si>
  <si>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</si>
  <si>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</si>
  <si>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</si>
  <si>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</si>
  <si>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</si>
  <si>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</si>
  <si>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</si>
  <si>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</si>
  <si>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</si>
  <si>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</si>
  <si>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</si>
  <si>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</si>
  <si>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</si>
  <si>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</si>
  <si>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</si>
  <si>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</si>
  <si>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</si>
  <si>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</si>
  <si>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</si>
  <si>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</si>
  <si>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</si>
  <si>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</si>
  <si>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</si>
  <si>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</si>
  <si>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</si>
  <si>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</si>
  <si>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</si>
  <si>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</si>
  <si>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</si>
  <si>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</si>
  <si>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</si>
  <si>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</si>
  <si>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</si>
  <si>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</si>
  <si>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</si>
  <si>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</si>
  <si>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</si>
  <si>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</si>
  <si>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TARGA RES CORP USD 0.001</t>
  </si>
  <si>
    <t>TRGP</t>
  </si>
  <si>
    <t>B55PZY3</t>
  </si>
  <si>
    <t>US87612G1013</t>
  </si>
  <si>
    <t>87612G101</t>
  </si>
  <si>
    <t>TRAVELERS COM NPV</t>
  </si>
  <si>
    <t>TRV</t>
  </si>
  <si>
    <t>2769503</t>
  </si>
  <si>
    <t>US89417E1091</t>
  </si>
  <si>
    <t>89417E109</t>
  </si>
  <si>
    <t>TRACTOR SUPPLY CO USD 0.008</t>
  </si>
  <si>
    <t>TSCO</t>
  </si>
  <si>
    <t>2900335</t>
  </si>
  <si>
    <t>US8923561067</t>
  </si>
  <si>
    <t>892356106</t>
  </si>
  <si>
    <t>TRANE TECHNOLOGIES PLC USD 1.0</t>
  </si>
  <si>
    <t>TT</t>
  </si>
  <si>
    <t>BK9ZQ96</t>
  </si>
  <si>
    <t>IE00BK9ZQ967</t>
  </si>
  <si>
    <t>G8994E103</t>
  </si>
  <si>
    <t>TRADEWEB MKTS INC USD 0.01</t>
  </si>
  <si>
    <t>TW</t>
  </si>
  <si>
    <t>BJXMVK2</t>
  </si>
  <si>
    <t>US8926721064</t>
  </si>
  <si>
    <t>892672106</t>
  </si>
  <si>
    <t>TEXTRON INC USD 0.125</t>
  </si>
  <si>
    <t>TXT</t>
  </si>
  <si>
    <t>2885937</t>
  </si>
  <si>
    <t>US8832031012</t>
  </si>
  <si>
    <t>883203101</t>
  </si>
  <si>
    <t>UBER TECHNOLOGIES INC USD 0.00001</t>
  </si>
  <si>
    <t>UBER</t>
  </si>
  <si>
    <t>BK6N347</t>
  </si>
  <si>
    <t>US90353T1007</t>
  </si>
  <si>
    <t>90353T100</t>
  </si>
  <si>
    <t>ULTA BEAUTY INC</t>
  </si>
  <si>
    <t>ULTA</t>
  </si>
  <si>
    <t>UNITEDHEALTH GROUP INC USD 0.01</t>
  </si>
  <si>
    <t>UNITED PARCEL SVC INC USD 0.01</t>
  </si>
  <si>
    <t>UPS</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</si>
  <si>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</si>
  <si>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</si>
  <si>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</si>
  <si>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</si>
  <si>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</si>
  <si>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</si>
  <si>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</si>
  <si>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</si>
  <si>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</si>
  <si>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</si>
  <si>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</si>
  <si>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</si>
  <si>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</si>
  <si>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</si>
  <si>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</si>
  <si>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WINGSTOP INC USD 0.01</t>
  </si>
  <si>
    <t>WING</t>
  </si>
  <si>
    <t>BYYXHN4</t>
  </si>
  <si>
    <t>US9741551033</t>
  </si>
  <si>
    <t>974155103</t>
  </si>
  <si>
    <t>WILLIAMS COS INC USD 1.0</t>
  </si>
  <si>
    <t>WMB</t>
  </si>
  <si>
    <t>WALMART INC</t>
  </si>
  <si>
    <t>WMT</t>
  </si>
  <si>
    <t>WILLIAMS SONOMA INC USD 0.01</t>
  </si>
  <si>
    <t>WSM</t>
  </si>
  <si>
    <t>EXXON MOBIL CORP NPV</t>
  </si>
  <si>
    <t>XOM</t>
  </si>
  <si>
    <t>2326618</t>
  </si>
  <si>
    <t>US30231G1022</t>
  </si>
  <si>
    <t>30231G102</t>
  </si>
  <si>
    <t>XYLEM INC USD 0.01</t>
  </si>
  <si>
    <t>XYL</t>
  </si>
  <si>
    <t>ZEBRA TECHNOLOGIES CORP USD 0.01</t>
  </si>
  <si>
    <t>ZBRA</t>
  </si>
  <si>
    <t>ZSCALER INC USD 0.001</t>
  </si>
  <si>
    <t>ZS</t>
  </si>
  <si>
    <t>ALCOA CORP USD 0.01</t>
  </si>
  <si>
    <t>ARCHER-DANIELS MIDLAND CO NPV</t>
  </si>
  <si>
    <t>ADM</t>
  </si>
  <si>
    <t>2047317</t>
  </si>
  <si>
    <t>US0394831020</t>
  </si>
  <si>
    <t>039483102</t>
  </si>
  <si>
    <t>ADT INC DEL USD 0.01</t>
  </si>
  <si>
    <t>AMERICAN EAGLE OUTFITTERS USD 0.01</t>
  </si>
  <si>
    <t>AEO</t>
  </si>
  <si>
    <t>2048592</t>
  </si>
  <si>
    <t>US02553E1064</t>
  </si>
  <si>
    <t>02553E106</t>
  </si>
  <si>
    <t>AVANGRID INC USD 0.01</t>
  </si>
  <si>
    <t>AGR</t>
  </si>
  <si>
    <t>BYP0CD9</t>
  </si>
  <si>
    <t>US05351W1036</t>
  </si>
  <si>
    <t>05351W103</t>
  </si>
  <si>
    <t>APPLIED IN COM NPV</t>
  </si>
  <si>
    <t>AIT</t>
  </si>
  <si>
    <t>2086309</t>
  </si>
  <si>
    <t>US03820C1053</t>
  </si>
  <si>
    <t>03820C105</t>
  </si>
  <si>
    <t>ASSURANT INC USD 0.01</t>
  </si>
  <si>
    <t>AIZ</t>
  </si>
  <si>
    <t>2331430</t>
  </si>
  <si>
    <t>US04621X1081</t>
  </si>
  <si>
    <t>04621X108</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</si>
  <si>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</si>
  <si>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</si>
  <si>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</si>
  <si>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</si>
  <si>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</si>
  <si>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</si>
  <si>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</si>
  <si>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</si>
  <si>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</si>
  <si>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</si>
  <si>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</si>
  <si>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</si>
  <si>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</si>
  <si>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ANTERO RES CORP USD 0.01</t>
  </si>
  <si>
    <t>AR</t>
  </si>
  <si>
    <t>BFD2WR8</t>
  </si>
  <si>
    <t>US03674X1063</t>
  </si>
  <si>
    <t>03674X106</t>
  </si>
  <si>
    <t>ALEXANDRIA COM USD0.01</t>
  </si>
  <si>
    <t>ARE</t>
  </si>
  <si>
    <t>ARROW ELECTRS INC USD 1.0</t>
  </si>
  <si>
    <t>ARW</t>
  </si>
  <si>
    <t>2051404</t>
  </si>
  <si>
    <t>US0427351004</t>
  </si>
  <si>
    <t>042735100</t>
  </si>
  <si>
    <t>ACADEMY SPORTS + OUTDOORS USD 0.01</t>
  </si>
  <si>
    <t>ASO</t>
  </si>
  <si>
    <t>BN7K304</t>
  </si>
  <si>
    <t>US00402L1070</t>
  </si>
  <si>
    <t>00402L107</t>
  </si>
  <si>
    <t>BAXTER INTL INC USD 1.0</t>
  </si>
  <si>
    <t>BAX</t>
  </si>
  <si>
    <t>2085102</t>
  </si>
  <si>
    <t>US0718131099</t>
  </si>
  <si>
    <t>071813109</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</si>
  <si>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</si>
  <si>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</si>
  <si>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</si>
  <si>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</si>
  <si>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</si>
  <si>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</si>
  <si>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</si>
  <si>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</si>
  <si>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</si>
  <si>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</si>
  <si>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</si>
  <si>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</si>
  <si>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</si>
  <si>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</si>
  <si>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</si>
  <si>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BILL HLDGS INC USD 0.00001</t>
  </si>
  <si>
    <t>BILL</t>
  </si>
  <si>
    <t>BKDS4H5</t>
  </si>
  <si>
    <t>US0900431000</t>
  </si>
  <si>
    <t>090043100</t>
  </si>
  <si>
    <t>BIO RAD LABORATORIES INC USD 0.0001</t>
  </si>
  <si>
    <t>BIO</t>
  </si>
  <si>
    <t>2098508</t>
  </si>
  <si>
    <t>US0905722072</t>
  </si>
  <si>
    <t>090572207</t>
  </si>
  <si>
    <t>BUILDERS FIRSTSOURCE INC USD 0.01</t>
  </si>
  <si>
    <t>BLDR</t>
  </si>
  <si>
    <t>BORGWARNER INC USD 0.01</t>
  </si>
  <si>
    <t>BWA</t>
  </si>
  <si>
    <t>2111955</t>
  </si>
  <si>
    <t>US0997241064</t>
  </si>
  <si>
    <t>099724106</t>
  </si>
  <si>
    <t>BOYD GAMING CORP USD 0.01</t>
  </si>
  <si>
    <t>BYD</t>
  </si>
  <si>
    <t>2117232</t>
  </si>
  <si>
    <t>US1033041013</t>
  </si>
  <si>
    <t>103304101</t>
  </si>
  <si>
    <t>CITIGROUP INC USD 0.01</t>
  </si>
  <si>
    <t>C</t>
  </si>
  <si>
    <t>MAPLEBEAR INC USD 0.0001</t>
  </si>
  <si>
    <t>CART</t>
  </si>
  <si>
    <t>BN4L6W3</t>
  </si>
  <si>
    <t>US5653941030</t>
  </si>
  <si>
    <t>565394103</t>
  </si>
  <si>
    <t>CARNIVAL CORP USD 0.01</t>
  </si>
  <si>
    <t>CITIZENS FINL GROUP INC USD 0.01</t>
  </si>
  <si>
    <t>CFG</t>
  </si>
  <si>
    <t>CIENA CORP USD 0.01</t>
  </si>
  <si>
    <t>CIEN</t>
  </si>
  <si>
    <t>B1FLZ21</t>
  </si>
  <si>
    <t>US1717793095</t>
  </si>
  <si>
    <t>171779309</t>
  </si>
  <si>
    <t>CINCINNATI FINL CORP USD 2.0</t>
  </si>
  <si>
    <t>CINF</t>
  </si>
  <si>
    <t>2196888</t>
  </si>
  <si>
    <t>US1720621010</t>
  </si>
  <si>
    <t>172062101</t>
  </si>
  <si>
    <t>CIVITAS RES INC NPV</t>
  </si>
  <si>
    <t>CLEVELAND-CLIFFS INC NEW USD 0.125</t>
  </si>
  <si>
    <t>CLF</t>
  </si>
  <si>
    <t>BYVZ186</t>
  </si>
  <si>
    <t>US1858991011</t>
  </si>
  <si>
    <t>185899101</t>
  </si>
  <si>
    <t>CLARIVATE PLC USD 0.01</t>
  </si>
  <si>
    <t>G21810109</t>
  </si>
  <si>
    <t>COMCAST CORP NEW USD 0.01</t>
  </si>
  <si>
    <t>CMCSA</t>
  </si>
  <si>
    <t>2044545</t>
  </si>
  <si>
    <t>US20030N1019</t>
  </si>
  <si>
    <t>20030N101</t>
  </si>
  <si>
    <t>CNA FINL CORP USD 2.5</t>
  </si>
  <si>
    <t>CNA</t>
  </si>
  <si>
    <t>2204866</t>
  </si>
  <si>
    <t>US1261171003</t>
  </si>
  <si>
    <t>126117100</t>
  </si>
  <si>
    <t>CNH INDUSTRIAL NV EUR 0.01</t>
  </si>
  <si>
    <t>CNH</t>
  </si>
  <si>
    <t>BDX85Z1</t>
  </si>
  <si>
    <t>NL0010545661</t>
  </si>
  <si>
    <t>N20944109</t>
  </si>
  <si>
    <t>CAPITAL ON COM USD0.01</t>
  </si>
  <si>
    <t>COF</t>
  </si>
  <si>
    <t>2654461</t>
  </si>
  <si>
    <t>US14040H1059</t>
  </si>
  <si>
    <t>14040H105</t>
  </si>
  <si>
    <t>COCA-COLA CONSOLIDATED INC</t>
  </si>
  <si>
    <t>COKE</t>
  </si>
  <si>
    <t>2206721</t>
  </si>
  <si>
    <t>US1910981026</t>
  </si>
  <si>
    <t>191098102</t>
  </si>
  <si>
    <t>COTY INC USD 0.01</t>
  </si>
  <si>
    <t>COTY</t>
  </si>
  <si>
    <t>BBBSMJ2</t>
  </si>
  <si>
    <t>US2220702037</t>
  </si>
  <si>
    <t>222070203</t>
  </si>
  <si>
    <t>CAMPBELL SOUP CO USD 0.0375</t>
  </si>
  <si>
    <t>CPB</t>
  </si>
  <si>
    <t>2162845</t>
  </si>
  <si>
    <t>US1344291091</t>
  </si>
  <si>
    <t>134429109</t>
  </si>
  <si>
    <t>CAPRI HOLDINGS LTD</t>
  </si>
  <si>
    <t>CPRI</t>
  </si>
  <si>
    <t>BJ1N1M9</t>
  </si>
  <si>
    <t>VGG1890L1076</t>
  </si>
  <si>
    <t>G1890L107</t>
  </si>
  <si>
    <t>COREBRIDGE FINL INC USD 0.01</t>
  </si>
  <si>
    <t>CRBG</t>
  </si>
  <si>
    <t>COTERRA ENERGY INC USD 0.1</t>
  </si>
  <si>
    <t>CTRA</t>
  </si>
  <si>
    <t>2162340</t>
  </si>
  <si>
    <t>US1270971039</t>
  </si>
  <si>
    <t>127097103</t>
  </si>
  <si>
    <t>CORTEVA INC USD 0.01</t>
  </si>
  <si>
    <t>CTVA</t>
  </si>
  <si>
    <t>CRANE NXT CO USD 1.0</t>
  </si>
  <si>
    <t>DROPBOX INC USD 0.00001</t>
  </si>
  <si>
    <t>DBX</t>
  </si>
  <si>
    <t>BG0T321</t>
  </si>
  <si>
    <t>US26210C1045</t>
  </si>
  <si>
    <t>26210C104</t>
  </si>
  <si>
    <t>DILLARDS INC NPV</t>
  </si>
  <si>
    <t>DDS</t>
  </si>
  <si>
    <t>2269768</t>
  </si>
  <si>
    <t>US2540671011</t>
  </si>
  <si>
    <t>254067101</t>
  </si>
  <si>
    <t>DOLLAR GEN CORP NEW USD 0.875</t>
  </si>
  <si>
    <t>HF SINCLAIR CORP NPV</t>
  </si>
  <si>
    <t>DOLLAR TREE INC USD 0.01</t>
  </si>
  <si>
    <t>DXC TECHNOLOGY CO USD 0.01</t>
  </si>
  <si>
    <t>EVEREST GR COM USD0.01</t>
  </si>
  <si>
    <t>EG</t>
  </si>
  <si>
    <t>G3223R108</t>
  </si>
  <si>
    <t>ELANCO ANIMAL HEALTH INC NPV</t>
  </si>
  <si>
    <t>EQUITABLE HLDGS INC USD 0.01</t>
  </si>
  <si>
    <t>EQH</t>
  </si>
  <si>
    <t>EQT CORP NPV</t>
  </si>
  <si>
    <t>EQT</t>
  </si>
  <si>
    <t>ENTERGY CORP NEW USD 0.01</t>
  </si>
  <si>
    <t>ETR</t>
  </si>
  <si>
    <t>2317087</t>
  </si>
  <si>
    <t>US29364G1031</t>
  </si>
  <si>
    <t>29364G103</t>
  </si>
  <si>
    <t>EVERGY INC NPV</t>
  </si>
  <si>
    <t>EVRG</t>
  </si>
  <si>
    <t>BFMXGR0</t>
  </si>
  <si>
    <t>US30034W1062</t>
  </si>
  <si>
    <t>30034W106</t>
  </si>
  <si>
    <t>EXELON CORP NPV</t>
  </si>
  <si>
    <t>EXC</t>
  </si>
  <si>
    <t>2670519</t>
  </si>
  <si>
    <t>US30161N1019</t>
  </si>
  <si>
    <t>30161N101</t>
  </si>
  <si>
    <t>EXPAND ENERGY CORPORATION</t>
  </si>
  <si>
    <t>EXE</t>
  </si>
  <si>
    <t>BMZ5LZ5</t>
  </si>
  <si>
    <t>US1651677353</t>
  </si>
  <si>
    <t>165167735</t>
  </si>
  <si>
    <t>FORD MTR CO DEL USD 0.01</t>
  </si>
  <si>
    <t>F</t>
  </si>
  <si>
    <t>2615468</t>
  </si>
  <si>
    <t>US3453708600</t>
  </si>
  <si>
    <t>345370860</t>
  </si>
  <si>
    <t>FIRST CITIZENS BCSHS -CL A USD 1.0</t>
  </si>
  <si>
    <t>FCNCA</t>
  </si>
  <si>
    <t>FIRST HORIZON CORP USD 0.625</t>
  </si>
  <si>
    <t>FHN</t>
  </si>
  <si>
    <t>2341484</t>
  </si>
  <si>
    <t>US3205171057</t>
  </si>
  <si>
    <t>320517105</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</si>
  <si>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</si>
  <si>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</si>
  <si>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</si>
  <si>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</si>
  <si>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</si>
  <si>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</si>
  <si>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</si>
  <si>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</si>
  <si>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</si>
  <si>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</si>
  <si>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</si>
  <si>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</si>
  <si>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</si>
  <si>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</si>
  <si>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</si>
  <si>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</si>
  <si>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FRESHWORKS INC USD 0.00001</t>
  </si>
  <si>
    <t>FRSH</t>
  </si>
  <si>
    <t>BPF0BB7</t>
  </si>
  <si>
    <t>US3580541049</t>
  </si>
  <si>
    <t>358054104</t>
  </si>
  <si>
    <t>TECHNIPFMC PLC USD 1.0</t>
  </si>
  <si>
    <t>FTI</t>
  </si>
  <si>
    <t>BDSFG98</t>
  </si>
  <si>
    <t>GB00BDSFG982</t>
  </si>
  <si>
    <t>G87110105</t>
  </si>
  <si>
    <t>FRONTIER COMMUNICATIONS PA USD 0.25</t>
  </si>
  <si>
    <t>FYBR</t>
  </si>
  <si>
    <t>BP0V999</t>
  </si>
  <si>
    <t>US35909D1090</t>
  </si>
  <si>
    <t>35909D109</t>
  </si>
  <si>
    <t>GAP INC USD 0.05</t>
  </si>
  <si>
    <t>GLOBALFOUNDRIES INC USD 0.02</t>
  </si>
  <si>
    <t>GFS</t>
  </si>
  <si>
    <t>BMW7F63</t>
  </si>
  <si>
    <t>KYG393871085</t>
  </si>
  <si>
    <t>G39387108</t>
  </si>
  <si>
    <t>GLOBE LIFE INC USD 1.0</t>
  </si>
  <si>
    <t>GL</t>
  </si>
  <si>
    <t>BK6YKG1</t>
  </si>
  <si>
    <t>US37959E1029</t>
  </si>
  <si>
    <t>37959E102</t>
  </si>
  <si>
    <t>GENERAL MTRS CO USD 0.01</t>
  </si>
  <si>
    <t>GM</t>
  </si>
  <si>
    <t>B665KZ5</t>
  </si>
  <si>
    <t>US37045V1008</t>
  </si>
  <si>
    <t>37045V100</t>
  </si>
  <si>
    <t>HEWLETT PACKARD ENTERPRISE USD 0.01</t>
  </si>
  <si>
    <t>HPE</t>
  </si>
  <si>
    <t>IAC INC USD 0.0001</t>
  </si>
  <si>
    <t>IAC</t>
  </si>
  <si>
    <t>BNDYF48</t>
  </si>
  <si>
    <t>US44891N2080</t>
  </si>
  <si>
    <t>44891N208</t>
  </si>
  <si>
    <t>INGREDION INC USD 0.01</t>
  </si>
  <si>
    <t>INGR</t>
  </si>
  <si>
    <t>B7K24P7</t>
  </si>
  <si>
    <t>US4571871023</t>
  </si>
  <si>
    <t>457187102</t>
  </si>
  <si>
    <t>INTEL CORP USD 0.001</t>
  </si>
  <si>
    <t>INTL PAPER COM USD1.00</t>
  </si>
  <si>
    <t>IP</t>
  </si>
  <si>
    <t>2465254</t>
  </si>
  <si>
    <t>US4601461035</t>
  </si>
  <si>
    <t>460146103</t>
  </si>
  <si>
    <t>JAZZ PHARMACEUTICALS PLC USD 0.0001</t>
  </si>
  <si>
    <t>G50871105</t>
  </si>
  <si>
    <t>JEFFERIES FINL GROUP INC USD 1.0</t>
  </si>
  <si>
    <t>JEF</t>
  </si>
  <si>
    <t>BG0Q4Z2</t>
  </si>
  <si>
    <t>US47233W1099</t>
  </si>
  <si>
    <t>47233W109</t>
  </si>
  <si>
    <t>JONES LANG LASALLE INC USD 0.01</t>
  </si>
  <si>
    <t>JLL</t>
  </si>
  <si>
    <t>2040640</t>
  </si>
  <si>
    <t>US48020Q1076</t>
  </si>
  <si>
    <t>48020Q107</t>
  </si>
  <si>
    <t>NORDSTROM INC NPV</t>
  </si>
  <si>
    <t>KYNDRYL HLDGS INC USD 0.01</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</si>
  <si>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</si>
  <si>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</si>
  <si>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</si>
  <si>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</si>
  <si>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</si>
  <si>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</si>
  <si>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</si>
  <si>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</si>
  <si>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</si>
  <si>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</si>
  <si>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</si>
  <si>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</si>
  <si>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</si>
  <si>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</si>
  <si>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</si>
  <si>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</si>
  <si>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</si>
  <si>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</si>
  <si>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</si>
  <si>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</si>
  <si>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</si>
  <si>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</si>
  <si>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</si>
  <si>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</si>
  <si>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</si>
  <si>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</si>
  <si>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</si>
  <si>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</si>
  <si>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</si>
  <si>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</si>
  <si>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</si>
  <si>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</si>
  <si>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</si>
  <si>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</si>
  <si>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</si>
  <si>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</si>
  <si>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MACYS INC USD 0.01</t>
  </si>
  <si>
    <t>METLIFE INC USD 0.01</t>
  </si>
  <si>
    <t>MET</t>
  </si>
  <si>
    <t>2573209</t>
  </si>
  <si>
    <t>US59156R1086</t>
  </si>
  <si>
    <t>59156R108</t>
  </si>
  <si>
    <t>MGM RESORTS INTERNATIONAL USD 0.01</t>
  </si>
  <si>
    <t>MARKEL GROUP INC NPV</t>
  </si>
  <si>
    <t>MKL</t>
  </si>
  <si>
    <t>2566436</t>
  </si>
  <si>
    <t>US5705351048</t>
  </si>
  <si>
    <t>570535104</t>
  </si>
  <si>
    <t>MODERNA INC USD 0.0001</t>
  </si>
  <si>
    <t>MRNA</t>
  </si>
  <si>
    <t>MARATHON OIL CORP USD 1.0</t>
  </si>
  <si>
    <t>MRO</t>
  </si>
  <si>
    <t>2910970</t>
  </si>
  <si>
    <t>US5658491064</t>
  </si>
  <si>
    <t>565849106</t>
  </si>
  <si>
    <t>MURPHY OIL CORP USD 1.0</t>
  </si>
  <si>
    <t>MUR</t>
  </si>
  <si>
    <t>2611206</t>
  </si>
  <si>
    <t>US6267171022</t>
  </si>
  <si>
    <t>626717102</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</si>
  <si>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</si>
  <si>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</si>
  <si>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</si>
  <si>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</si>
  <si>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</si>
  <si>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</si>
  <si>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</si>
  <si>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</si>
  <si>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</si>
  <si>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</si>
  <si>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</si>
  <si>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</si>
  <si>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</si>
  <si>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</si>
  <si>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</si>
  <si>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OLD REP INTL CORP USD 1.0</t>
  </si>
  <si>
    <t>ORI</t>
  </si>
  <si>
    <t>2659109</t>
  </si>
  <si>
    <t>US6802231042</t>
  </si>
  <si>
    <t>680223104</t>
  </si>
  <si>
    <t>OVINTIV INC USD 0.01</t>
  </si>
  <si>
    <t>OVV</t>
  </si>
  <si>
    <t>BJ01KB6</t>
  </si>
  <si>
    <t>US69047Q1022</t>
  </si>
  <si>
    <t>69047Q102</t>
  </si>
  <si>
    <t>PENSKE AUTOMOTIVE GROUP USD 0.0001</t>
  </si>
  <si>
    <t>PAG</t>
  </si>
  <si>
    <t>2943523</t>
  </si>
  <si>
    <t>US70959W1036</t>
  </si>
  <si>
    <t>70959W103</t>
  </si>
  <si>
    <t>UIPATH INC USD 0.00001</t>
  </si>
  <si>
    <t>PATH</t>
  </si>
  <si>
    <t>BMD02L5</t>
  </si>
  <si>
    <t>US90364P1057</t>
  </si>
  <si>
    <t>90364P105</t>
  </si>
  <si>
    <t>PG+E CORP NPV</t>
  </si>
  <si>
    <t>PCG</t>
  </si>
  <si>
    <t>2689560</t>
  </si>
  <si>
    <t>US69331C1080</t>
  </si>
  <si>
    <t>69331C108</t>
  </si>
  <si>
    <t>PEGASYSTEMS INC USD 0.01</t>
  </si>
  <si>
    <t>PEGA</t>
  </si>
  <si>
    <t>2675860</t>
  </si>
  <si>
    <t>US7055731035</t>
  </si>
  <si>
    <t>705573103</t>
  </si>
  <si>
    <t>PFIZER INC USD 0.05</t>
  </si>
  <si>
    <t>PFE</t>
  </si>
  <si>
    <t>PRINCIPAL FINL GROUP INC USD 0.01</t>
  </si>
  <si>
    <t>PFG</t>
  </si>
  <si>
    <t>2803014</t>
  </si>
  <si>
    <t>US74251V1026</t>
  </si>
  <si>
    <t>74251V102</t>
  </si>
  <si>
    <t>PERFORMANCE FOOD GROUP CO USD 0.01</t>
  </si>
  <si>
    <t>PFGC</t>
  </si>
  <si>
    <t>BYVYD43</t>
  </si>
  <si>
    <t>US71377A1034</t>
  </si>
  <si>
    <t>71377A103</t>
  </si>
  <si>
    <t>PPL CORP USD 0.01</t>
  </si>
  <si>
    <t>PPL</t>
  </si>
  <si>
    <t>2680905</t>
  </si>
  <si>
    <t>US69351T1060</t>
  </si>
  <si>
    <t>69351T106</t>
  </si>
  <si>
    <t>PVH CORP USD 1.0</t>
  </si>
  <si>
    <t>PVH</t>
  </si>
  <si>
    <t>B3V9F12</t>
  </si>
  <si>
    <t>US6936561009</t>
  </si>
  <si>
    <t>693656100</t>
  </si>
  <si>
    <t>REINSURANCE GROUP AMER INC USD 0.01</t>
  </si>
  <si>
    <t>RGA</t>
  </si>
  <si>
    <t>2731193</t>
  </si>
  <si>
    <t>US7593516047</t>
  </si>
  <si>
    <t>759351604</t>
  </si>
  <si>
    <t>ROBERT HALF INC USD 0.001</t>
  </si>
  <si>
    <t>RHI</t>
  </si>
  <si>
    <t>2110703</t>
  </si>
  <si>
    <t>US7703231032</t>
  </si>
  <si>
    <t>770323103</t>
  </si>
  <si>
    <t>RIVIAN AUTOMOTIVE INC USD 0.001</t>
  </si>
  <si>
    <t>RIVN</t>
  </si>
  <si>
    <t>BL98841</t>
  </si>
  <si>
    <t>US76954A1034</t>
  </si>
  <si>
    <t>76954A103</t>
  </si>
  <si>
    <t>RENAISSANCERE HOLDINGS LTD USD 1.0</t>
  </si>
  <si>
    <t>RNR</t>
  </si>
  <si>
    <t>2728429</t>
  </si>
  <si>
    <t>BMG7496G1033</t>
  </si>
  <si>
    <t>G7496G103</t>
  </si>
  <si>
    <t>ROKU INC USD 0.0001</t>
  </si>
  <si>
    <t>ROKU</t>
  </si>
  <si>
    <t>BZ1LFG7</t>
  </si>
  <si>
    <t>US77543R1023</t>
  </si>
  <si>
    <t>77543R102</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</si>
  <si>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</si>
  <si>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</si>
  <si>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</si>
  <si>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</si>
  <si>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</si>
  <si>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</si>
  <si>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</si>
  <si>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</si>
  <si>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</si>
  <si>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</si>
  <si>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</si>
  <si>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</si>
  <si>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</si>
  <si>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</si>
  <si>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</si>
  <si>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</si>
  <si>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</si>
  <si>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SILICON LABORATORIES INC USD 0.0001</t>
  </si>
  <si>
    <t>SLAB</t>
  </si>
  <si>
    <t>2568131</t>
  </si>
  <si>
    <t>US8269191024</t>
  </si>
  <si>
    <t>826919102</t>
  </si>
  <si>
    <t>SNAP ON INC USD 1.0</t>
  </si>
  <si>
    <t>SNA</t>
  </si>
  <si>
    <t>2818740</t>
  </si>
  <si>
    <t>US8330341012</t>
  </si>
  <si>
    <t>833034101</t>
  </si>
  <si>
    <t>TD SYNNEX CORP USD 0.001</t>
  </si>
  <si>
    <t>SNX</t>
  </si>
  <si>
    <t>2002554</t>
  </si>
  <si>
    <t>US87162W1009</t>
  </si>
  <si>
    <t>87162W100</t>
  </si>
  <si>
    <t>SOLVENTUM CORP USD 0.01</t>
  </si>
  <si>
    <t>SONOCO PRODS CO NPV</t>
  </si>
  <si>
    <t>SON</t>
  </si>
  <si>
    <t>2821395</t>
  </si>
  <si>
    <t>US8354951027</t>
  </si>
  <si>
    <t>835495102</t>
  </si>
  <si>
    <t>SEMPRA. NPV</t>
  </si>
  <si>
    <t>STANLEY BLACK + DECKER INC USD 2.5</t>
  </si>
  <si>
    <t>SWK</t>
  </si>
  <si>
    <t>B3Q2FJ4</t>
  </si>
  <si>
    <t>US8545021011</t>
  </si>
  <si>
    <t>854502101</t>
  </si>
  <si>
    <t>SYNCHRONY FINL USD 0.001</t>
  </si>
  <si>
    <t>SYF</t>
  </si>
  <si>
    <t>AT+T INC USD 1.0</t>
  </si>
  <si>
    <t>MOLSON COORS BEVERAGE COMPANY</t>
  </si>
  <si>
    <t>TAP</t>
  </si>
  <si>
    <t>B067BM3</t>
  </si>
  <si>
    <t>US60871R2094</t>
  </si>
  <si>
    <t>60871R209</t>
  </si>
  <si>
    <t>TOLL BROS COM USD0.01</t>
  </si>
  <si>
    <t>TOL</t>
  </si>
  <si>
    <t>2896092</t>
  </si>
  <si>
    <t>US8894781033</t>
  </si>
  <si>
    <t>889478103</t>
  </si>
  <si>
    <t>TAPESTRY INC USD 0.01</t>
  </si>
  <si>
    <t>TPR</t>
  </si>
  <si>
    <t>BF09HX3</t>
  </si>
  <si>
    <t>US8760301072</t>
  </si>
  <si>
    <t>876030107</t>
  </si>
  <si>
    <t>TYSON FOODS INC USD 0.1</t>
  </si>
  <si>
    <t>TSN</t>
  </si>
  <si>
    <t>TWILIO INC USD 0.001</t>
  </si>
  <si>
    <t>TWLO</t>
  </si>
  <si>
    <t>BD6P5Q0</t>
  </si>
  <si>
    <t>US90138F1021</t>
  </si>
  <si>
    <t>90138F102</t>
  </si>
  <si>
    <t>UNITY SOFTWARE INC USD 0.000005</t>
  </si>
  <si>
    <t>UNITED AIRLINES HOLDINGS INC</t>
  </si>
  <si>
    <t>UNUM GROUP COM USD0.10</t>
  </si>
  <si>
    <t>UNM</t>
  </si>
  <si>
    <t>2433842</t>
  </si>
  <si>
    <t>US91529Y1064</t>
  </si>
  <si>
    <t>91529Y106</t>
  </si>
  <si>
    <t>UPSTART HLDGS INC USD 0.0001</t>
  </si>
  <si>
    <t>UPST</t>
  </si>
  <si>
    <t>BL53QN5</t>
  </si>
  <si>
    <t>US91680M1071</t>
  </si>
  <si>
    <t>91680M107</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</si>
  <si>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</si>
  <si>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</si>
  <si>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</si>
  <si>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</si>
  <si>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</si>
  <si>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</si>
  <si>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</si>
  <si>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</si>
  <si>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</si>
  <si>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</si>
  <si>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</si>
  <si>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</si>
  <si>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</si>
  <si>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</si>
  <si>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</si>
  <si>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</si>
  <si>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</si>
  <si>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</si>
  <si>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</si>
  <si>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</si>
  <si>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</si>
  <si>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</si>
  <si>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</si>
  <si>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WARNER BROS DISCOVERY INC NPV</t>
  </si>
  <si>
    <t>WESCO INTL INC USD 0.01</t>
  </si>
  <si>
    <t>WESTERN DIGITAL CORP USD 0.01</t>
  </si>
  <si>
    <t>WDC</t>
  </si>
  <si>
    <t>2954699</t>
  </si>
  <si>
    <t>US9581021055</t>
  </si>
  <si>
    <t>958102105</t>
  </si>
  <si>
    <t>WEATHERFORD INTERNATIONAL USD 0.001</t>
  </si>
  <si>
    <t>G48833118</t>
  </si>
  <si>
    <t>WHIRLPOOL CORP USD 1.0</t>
  </si>
  <si>
    <t>BERKLEY W R CORP USD 0.2</t>
  </si>
  <si>
    <t>WRB</t>
  </si>
  <si>
    <t>2093644</t>
  </si>
  <si>
    <t>US0844231029</t>
  </si>
  <si>
    <t>084423102</t>
  </si>
  <si>
    <t>UNITED STS STL CORP NEW USD 1.0</t>
  </si>
  <si>
    <t>X</t>
  </si>
  <si>
    <t>2824770</t>
  </si>
  <si>
    <t>US9129091081</t>
  </si>
  <si>
    <t>912909108</t>
  </si>
  <si>
    <t>DENTSPLY SIRONA INC USD 0.01</t>
  </si>
  <si>
    <t>XRAY</t>
  </si>
  <si>
    <t>BYNPPC6</t>
  </si>
  <si>
    <t>US24906P1093</t>
  </si>
  <si>
    <t>24906P109</t>
  </si>
  <si>
    <t>ZIMMER BIOMET HLDGS INC USD 0.01</t>
  </si>
  <si>
    <t>ZBH</t>
  </si>
  <si>
    <t>ZOOMINFO TECHNOLOGIES INC USD 0.01</t>
  </si>
  <si>
    <t>ZOOM VIDEO COMMUNICATIONS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</si>
  <si>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</si>
  <si>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</si>
  <si>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</si>
  <si>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</si>
  <si>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</si>
  <si>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</si>
  <si>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</si>
  <si>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</si>
  <si>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</si>
  <si>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</si>
  <si>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</si>
  <si>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</si>
  <si>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</si>
  <si>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</si>
  <si>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</si>
  <si>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</si>
  <si>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</si>
  <si>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</si>
  <si>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</si>
  <si>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</si>
  <si>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</si>
  <si>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</si>
  <si>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</si>
  <si>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</si>
  <si>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</si>
  <si>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</si>
  <si>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</si>
  <si>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</si>
  <si>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</si>
  <si>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</si>
  <si>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</si>
  <si>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</si>
  <si>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</si>
  <si>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</si>
  <si>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</si>
  <si>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</si>
  <si>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</si>
  <si>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</si>
  <si>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</si>
  <si>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</si>
  <si>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</si>
  <si>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</si>
  <si>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</si>
  <si>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</si>
  <si>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ARGENX SE EUR 0.1 ADR</t>
  </si>
  <si>
    <t>ARGX</t>
  </si>
  <si>
    <t>BDVLM39</t>
  </si>
  <si>
    <t>US04016X1019</t>
  </si>
  <si>
    <t>04016X101</t>
  </si>
  <si>
    <t>BIOMARIN PHARMACEUTICAL I USD 0.001</t>
  </si>
  <si>
    <t>BMRN</t>
  </si>
  <si>
    <t>BRISTOL MYERS SQUIBB CO USD 0.1</t>
  </si>
  <si>
    <t>BMY</t>
  </si>
  <si>
    <t>BENITEC BIOPHARMA INC NPV</t>
  </si>
  <si>
    <t>BNTC</t>
  </si>
  <si>
    <t>BS2K7D5</t>
  </si>
  <si>
    <t>US08205P2092</t>
  </si>
  <si>
    <t>08205P209</t>
  </si>
  <si>
    <t>BOSTON SCI COM USD0.01</t>
  </si>
  <si>
    <t>BSX</t>
  </si>
  <si>
    <t>COOPER COS INC USD 0.1</t>
  </si>
  <si>
    <t>COO</t>
  </si>
  <si>
    <t>BQPDXR3</t>
  </si>
  <si>
    <t>US2166485019</t>
  </si>
  <si>
    <t>216648501</t>
  </si>
  <si>
    <t>DANAHER CORP USD 0.01</t>
  </si>
  <si>
    <t>DHR</t>
  </si>
  <si>
    <t>EMBECTA CORP USD 0.01</t>
  </si>
  <si>
    <t>EMBC</t>
  </si>
  <si>
    <t>BMXWYR1</t>
  </si>
  <si>
    <t>US29082K1051</t>
  </si>
  <si>
    <t>29082K105</t>
  </si>
  <si>
    <t>ESTABLISHMENT LABS HOLDINGS USD 1.0</t>
  </si>
  <si>
    <t>ESTA</t>
  </si>
  <si>
    <t>BYVR2D4</t>
  </si>
  <si>
    <t>VGG312491084</t>
  </si>
  <si>
    <t>G31249108</t>
  </si>
  <si>
    <t>EDWARDS LI COM USD1</t>
  </si>
  <si>
    <t>EW</t>
  </si>
  <si>
    <t>2567116</t>
  </si>
  <si>
    <t>US28176E1082</t>
  </si>
  <si>
    <t>28176E108</t>
  </si>
  <si>
    <t>EXACT SCIENCES CORP USD 0.01</t>
  </si>
  <si>
    <t>EXAS</t>
  </si>
  <si>
    <t>FULCRUM THERAPEUTICS INC USD 0.001</t>
  </si>
  <si>
    <t>FULC</t>
  </si>
  <si>
    <t>BJDX8Z9</t>
  </si>
  <si>
    <t>US3596161097</t>
  </si>
  <si>
    <t>359616109</t>
  </si>
  <si>
    <t>GILEAD SCIENCES INC USD 0.001</t>
  </si>
  <si>
    <t>GILD</t>
  </si>
  <si>
    <t>2369174</t>
  </si>
  <si>
    <t>US3755581036</t>
  </si>
  <si>
    <t>375558103</t>
  </si>
  <si>
    <t>IQVIA HLDGS INC USD 0.01</t>
  </si>
  <si>
    <t>IQV</t>
  </si>
  <si>
    <t>BDR73G1</t>
  </si>
  <si>
    <t>US46266C1053</t>
  </si>
  <si>
    <t>46266C105</t>
  </si>
  <si>
    <t>INTUITIVE SURGICAL INC USD 0.001</t>
  </si>
  <si>
    <t>ISRG</t>
  </si>
  <si>
    <t>2871301</t>
  </si>
  <si>
    <t>US46120E6023</t>
  </si>
  <si>
    <t>46120E602</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</si>
  <si>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</si>
  <si>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</si>
  <si>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</si>
  <si>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</si>
  <si>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</si>
  <si>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</si>
  <si>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</si>
  <si>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</si>
  <si>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</si>
  <si>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</si>
  <si>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</si>
  <si>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</si>
  <si>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</si>
  <si>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</si>
  <si>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</si>
  <si>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</si>
  <si>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</si>
  <si>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MASIMO COR COM STK USD0.001</t>
  </si>
  <si>
    <t>MASI</t>
  </si>
  <si>
    <t>B1YWR63</t>
  </si>
  <si>
    <t>US5747951003</t>
  </si>
  <si>
    <t>574795100</t>
  </si>
  <si>
    <t>MERCK + CO INC NEW USD 0.5</t>
  </si>
  <si>
    <t>MRK</t>
  </si>
  <si>
    <t>2778844</t>
  </si>
  <si>
    <t>US58933Y1055</t>
  </si>
  <si>
    <t>58933Y105</t>
  </si>
  <si>
    <t>MYRIAD GENETICS INC USD 0.01</t>
  </si>
  <si>
    <t>MYGN</t>
  </si>
  <si>
    <t>2614153</t>
  </si>
  <si>
    <t>US62855J1043</t>
  </si>
  <si>
    <t>62855J104</t>
  </si>
  <si>
    <t>PURECYCLE TECHNOLOGIES I USD 0.0001</t>
  </si>
  <si>
    <t>PCT</t>
  </si>
  <si>
    <t>BLNB073</t>
  </si>
  <si>
    <t>US74623V1035</t>
  </si>
  <si>
    <t>74623V103</t>
  </si>
  <si>
    <t>REGENERON PHARMACEUTICALS USD 0.001</t>
  </si>
  <si>
    <t>REGN</t>
  </si>
  <si>
    <t>2730190</t>
  </si>
  <si>
    <t>US75886F1075</t>
  </si>
  <si>
    <t>75886F107</t>
  </si>
  <si>
    <t>ROCHE HLDG LTD NPV ADR</t>
  </si>
  <si>
    <t>RHHBY</t>
  </si>
  <si>
    <t>B014J81</t>
  </si>
  <si>
    <t>US7711951043</t>
  </si>
  <si>
    <t>771195104</t>
  </si>
  <si>
    <t>RESMED INC USD 0.004</t>
  </si>
  <si>
    <t>ROYALTY PHARMA PLC USD 0.0001</t>
  </si>
  <si>
    <t>RPRX</t>
  </si>
  <si>
    <t>G7709Q104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</si>
  <si>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</si>
  <si>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</si>
  <si>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</si>
  <si>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</si>
  <si>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</si>
  <si>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</si>
  <si>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</si>
  <si>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</si>
  <si>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</si>
  <si>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</si>
  <si>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</si>
  <si>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</si>
  <si>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</si>
  <si>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BIO-TECHNE CORP USD 0.01</t>
  </si>
  <si>
    <t>TECH</t>
  </si>
  <si>
    <t>BSHZ3Q0</t>
  </si>
  <si>
    <t>US09073M1045</t>
  </si>
  <si>
    <t>09073M104</t>
  </si>
  <si>
    <t>TELEFLEX INC USD 1.0</t>
  </si>
  <si>
    <t>TFX</t>
  </si>
  <si>
    <t>2881407</t>
  </si>
  <si>
    <t>US8793691069</t>
  </si>
  <si>
    <t>879369106</t>
  </si>
  <si>
    <t>THERMO FISHER SCIENTIFIC IN USD 1.0</t>
  </si>
  <si>
    <t>TANDEM DIABETES CARE INC NPV</t>
  </si>
  <si>
    <t>TNDM</t>
  </si>
  <si>
    <t>BF3W461</t>
  </si>
  <si>
    <t>US8753722037</t>
  </si>
  <si>
    <t>875372203</t>
  </si>
  <si>
    <t>VERTEX PHARMACEUTICALS INC USD 0.01</t>
  </si>
  <si>
    <t>VRTX</t>
  </si>
  <si>
    <t>2931034</t>
  </si>
  <si>
    <t>US92532F1003</t>
  </si>
  <si>
    <t>92532F100</t>
  </si>
  <si>
    <t>SPX US 12/20/24 P5400 Index</t>
  </si>
  <si>
    <t>0139BM7X2</t>
  </si>
  <si>
    <t>SPX US 12/20/24 P5000 Index</t>
  </si>
  <si>
    <t>0139BM7N3</t>
  </si>
  <si>
    <t>OTC SPX 12/20/24 96% RESET PUT JPM Equity</t>
  </si>
  <si>
    <t>OTCJP0001</t>
  </si>
  <si>
    <t>OTC SPX 12/20/24 96/89/70% APS JPM Equity</t>
  </si>
  <si>
    <t>OTCJP0002</t>
  </si>
  <si>
    <t>AIJPLTRS</t>
  </si>
  <si>
    <t>AIJPLTRS             00001</t>
  </si>
  <si>
    <t>AIJPLTRS 00001</t>
  </si>
  <si>
    <t>BACVWWTRS</t>
  </si>
  <si>
    <t>BACVWWTRS            00001</t>
  </si>
  <si>
    <t>BACVWWTRS 00001</t>
  </si>
  <si>
    <t>BASR15TRS</t>
  </si>
  <si>
    <t>BASR15TRS            00001</t>
  </si>
  <si>
    <t>BASR15TRS 00001</t>
  </si>
  <si>
    <t>BNPDITRS</t>
  </si>
  <si>
    <t>BNPDITRS 00001</t>
  </si>
  <si>
    <t>BNPXVTRS</t>
  </si>
  <si>
    <t>BNPXVTRS 00001</t>
  </si>
  <si>
    <t>DFEQGDTRS</t>
  </si>
  <si>
    <t>DFEQGDTRS            00001</t>
  </si>
  <si>
    <t>DFEQGDTRS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</si>
  <si>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</si>
  <si>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</si>
  <si>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</si>
  <si>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</si>
  <si>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</si>
  <si>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</si>
  <si>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</si>
  <si>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</si>
  <si>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</si>
  <si>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</si>
  <si>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</si>
  <si>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</si>
  <si>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GSVLOBTRS</t>
  </si>
  <si>
    <t>GSVLOBTRS            00001</t>
  </si>
  <si>
    <t>GSVLOBTRS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</si>
  <si>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</si>
  <si>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</si>
  <si>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</si>
  <si>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</si>
  <si>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</si>
  <si>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</si>
  <si>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</si>
  <si>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</si>
  <si>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</si>
  <si>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</si>
  <si>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</si>
  <si>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</si>
  <si>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</si>
  <si>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</si>
  <si>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</si>
  <si>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MSCBVMTRS</t>
  </si>
  <si>
    <t>MSCBVMTRS            00001</t>
  </si>
  <si>
    <t>MSCBVMTRS 00001</t>
  </si>
  <si>
    <t>MSVXCSTRS</t>
  </si>
  <si>
    <t>MSVXCSTRS            00001</t>
  </si>
  <si>
    <t>MSVXCSTRS 00001</t>
  </si>
  <si>
    <t>NMIVRUTRS</t>
  </si>
  <si>
    <t>NMIVRUTRS            00001</t>
  </si>
  <si>
    <t>NMIVRUTRS 00001</t>
  </si>
  <si>
    <t>NMSMALTRS</t>
  </si>
  <si>
    <t>NMSMALTL</t>
  </si>
  <si>
    <t>NMSMALTRS            00001</t>
  </si>
  <si>
    <t>NMSMALTRS 00001</t>
  </si>
  <si>
    <t>NMVVR1TRS</t>
  </si>
  <si>
    <t>NMVVR1TRS            00001</t>
  </si>
  <si>
    <t>NMVVR1TRS 00001</t>
  </si>
  <si>
    <t>NMXCMDTRS</t>
  </si>
  <si>
    <t>NMXCMDTRS            00001</t>
  </si>
  <si>
    <t>NMXCMDTRS 00001</t>
  </si>
  <si>
    <t>NMZMASTRS</t>
  </si>
  <si>
    <t>NMZMASTRS            00001</t>
  </si>
  <si>
    <t>NMZMASTRS 00001</t>
  </si>
  <si>
    <t>NMSMALTS</t>
  </si>
  <si>
    <t>SGDRCTTRS</t>
  </si>
  <si>
    <t>SGDRCTTRS            00001</t>
  </si>
  <si>
    <t>SGDRCTTRS 00001</t>
  </si>
  <si>
    <t>SGIXPRTRS</t>
  </si>
  <si>
    <t>SGIXPRTRS            00001</t>
  </si>
  <si>
    <t>SGIXPRTRS 00001</t>
  </si>
  <si>
    <t>SGIXTTTRS</t>
  </si>
  <si>
    <t>SGIXTTTRS            00001</t>
  </si>
  <si>
    <t>SGIXTTTRS 00001</t>
  </si>
  <si>
    <t>SGIXVRTRS</t>
  </si>
  <si>
    <t>SGIXVRTRS            00001</t>
  </si>
  <si>
    <t>SGIXVRTRS 00001</t>
  </si>
  <si>
    <t>VMACBTRS</t>
  </si>
  <si>
    <t>VMACBTRS 00001</t>
  </si>
  <si>
    <t>VMAVTTRS</t>
  </si>
  <si>
    <t>VMAVTTRS             00001</t>
  </si>
  <si>
    <t>VMAVTTRS 00001</t>
  </si>
  <si>
    <t>SPBC</t>
  </si>
  <si>
    <t>GRAYSCALE BITCOIN MINI TR BTC</t>
  </si>
  <si>
    <t>BTC</t>
  </si>
  <si>
    <t>BRXXXH2</t>
  </si>
  <si>
    <t>US3899301085</t>
  </si>
  <si>
    <t>389930108</t>
  </si>
  <si>
    <t>GRAYSCALE BITCOIN TR BTC</t>
  </si>
  <si>
    <t>GBTC</t>
  </si>
  <si>
    <t>BFY28C4</t>
  </si>
  <si>
    <t>US3896371099</t>
  </si>
  <si>
    <t>389637109</t>
  </si>
  <si>
    <t>S&amp;P500 EMINI FUT DEC24</t>
  </si>
  <si>
    <t>ESZ4 Index</t>
  </si>
  <si>
    <t>ESZ4</t>
  </si>
  <si>
    <t>SPD</t>
  </si>
  <si>
    <t>SPXW US 11/15/24 P4720 Index</t>
  </si>
  <si>
    <t>01NCMJDV3</t>
  </si>
  <si>
    <t>SPXW US 11/15/24 P4450 Index</t>
  </si>
  <si>
    <t>01NCMJC09</t>
  </si>
  <si>
    <t>SPXW US 12/20/24 P4850 Index</t>
  </si>
  <si>
    <t>01NTK2TK4</t>
  </si>
  <si>
    <t>SPXW US 12/20/24 P4575 Index</t>
  </si>
  <si>
    <t>01NTK3BG7</t>
  </si>
  <si>
    <t>SPX US 01/17/25 P4960 Index</t>
  </si>
  <si>
    <t>01NZQTHF7</t>
  </si>
  <si>
    <t>SPX US 01/17/25 P4670 Index</t>
  </si>
  <si>
    <t>01P48FR87</t>
  </si>
  <si>
    <t>SPXW US 01/17/25 P4960 Index</t>
  </si>
  <si>
    <t>01P891806</t>
  </si>
  <si>
    <t>SPXW US 01/17/25 P4670 Index</t>
  </si>
  <si>
    <t>01P890K19</t>
  </si>
  <si>
    <t>ESZ4 IND</t>
  </si>
  <si>
    <t>SPUC</t>
  </si>
  <si>
    <t>SPXW US 11/15/24 C6100 Index</t>
  </si>
  <si>
    <t>01NCMJ416</t>
  </si>
  <si>
    <t>SPXW US 11/15/24 C5830 Index</t>
  </si>
  <si>
    <t>01NCMJ3B7</t>
  </si>
  <si>
    <t>SPXW US 11/22/24 C5850 Index</t>
  </si>
  <si>
    <t>01Q3TG8G2</t>
  </si>
  <si>
    <t>SPXW US 12/20/24 C5990 Index</t>
  </si>
  <si>
    <t>01PDMXXP4</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</si>
  <si>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</si>
  <si>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</si>
  <si>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</si>
  <si>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</si>
  <si>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</si>
  <si>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</si>
  <si>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</si>
  <si>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</si>
  <si>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</si>
  <si>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</si>
  <si>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</si>
  <si>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</si>
  <si>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</si>
  <si>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</si>
  <si>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</si>
  <si>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</si>
  <si>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</si>
  <si>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</si>
  <si>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</si>
  <si>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</si>
  <si>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</si>
  <si>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</si>
  <si>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</si>
  <si>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</si>
  <si>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</si>
  <si>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</si>
  <si>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</si>
  <si>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COMPASS PATHWAYS PLC USD 0.008 ADR</t>
  </si>
  <si>
    <t>CMPS</t>
  </si>
  <si>
    <t>BMC3HS7</t>
  </si>
  <si>
    <t>US20451W1018</t>
  </si>
  <si>
    <t>20451W101</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</si>
  <si>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</si>
  <si>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</si>
  <si>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</si>
  <si>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</si>
  <si>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</si>
  <si>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</si>
  <si>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</si>
  <si>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</si>
  <si>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</si>
  <si>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</si>
  <si>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</si>
  <si>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</si>
  <si>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</si>
  <si>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</si>
  <si>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</si>
  <si>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</si>
  <si>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</si>
  <si>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</si>
  <si>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</si>
  <si>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</si>
  <si>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</si>
  <si>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</si>
  <si>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</si>
  <si>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</si>
  <si>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</si>
  <si>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</si>
  <si>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</si>
  <si>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</si>
  <si>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</si>
  <si>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</si>
  <si>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</si>
  <si>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</si>
  <si>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</si>
  <si>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</si>
  <si>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</si>
  <si>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</si>
  <si>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</si>
  <si>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</si>
  <si>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</si>
  <si>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</si>
  <si>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TELESAT CORP NPV</t>
  </si>
  <si>
    <t>TSAT</t>
  </si>
  <si>
    <t>BLD1BD6</t>
  </si>
  <si>
    <t>CA8795123097</t>
  </si>
  <si>
    <t>879512309</t>
  </si>
  <si>
    <t>VERRICA PHARMACEUTICALS USD 0.0001</t>
  </si>
  <si>
    <t>VRCA</t>
  </si>
  <si>
    <t>BZ1NTH2</t>
  </si>
  <si>
    <t>US92511W1080</t>
  </si>
  <si>
    <t>92511W108</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</si>
  <si>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</si>
  <si>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</si>
  <si>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</si>
  <si>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</si>
  <si>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</si>
  <si>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</si>
  <si>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</si>
  <si>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</si>
  <si>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</si>
  <si>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</si>
  <si>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</si>
  <si>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</si>
  <si>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</si>
  <si>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</si>
  <si>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</si>
  <si>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</si>
  <si>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</si>
  <si>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</si>
  <si>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</si>
  <si>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</si>
  <si>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</si>
  <si>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</si>
  <si>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</si>
  <si>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</si>
  <si>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</si>
  <si>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</si>
  <si>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</si>
  <si>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</si>
  <si>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</si>
  <si>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</si>
  <si>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EXCHANGE TRADED FDS</t>
  </si>
  <si>
    <t>BSBJXF7</t>
  </si>
  <si>
    <t>US82889N5251</t>
  </si>
  <si>
    <t>82889N525</t>
  </si>
  <si>
    <t>SIMPLIFY E NATIONAL MUNI BOND ETF</t>
  </si>
  <si>
    <t>BQ95VG0</t>
  </si>
  <si>
    <t>US82889N4429</t>
  </si>
  <si>
    <t>82889N442</t>
  </si>
  <si>
    <t>SIMPLIFY E INTERMEDIATE TERM TREASU</t>
  </si>
  <si>
    <t>TYA</t>
  </si>
  <si>
    <t>BN11T50</t>
  </si>
  <si>
    <t>US82889N7984</t>
  </si>
  <si>
    <t>82889N798</t>
  </si>
  <si>
    <t>CBOE VIX FUTURE Feb25</t>
  </si>
  <si>
    <t>UXG5 Index</t>
  </si>
  <si>
    <t>UXG5</t>
  </si>
  <si>
    <t>CBOE VIX FUTURE Mar25</t>
  </si>
  <si>
    <t>UXH5 Index</t>
  </si>
  <si>
    <t>CBOE VIX FUTURE MAR25</t>
  </si>
  <si>
    <t>UXH5</t>
  </si>
  <si>
    <t>CBOE VIX FUTURE Nov24</t>
  </si>
  <si>
    <t>UXX4 Index</t>
  </si>
  <si>
    <t>UXX4</t>
  </si>
  <si>
    <t>SPXW US 11/04/24 P4900 Index</t>
  </si>
  <si>
    <t>01Q0W7Y35</t>
  </si>
  <si>
    <t>SPXW US 11/05/24 P4900 Index</t>
  </si>
  <si>
    <t>01P71QHP0</t>
  </si>
  <si>
    <t>SPXW US 12/31/24 C6200 Index</t>
  </si>
  <si>
    <t>01KNS6MT1</t>
  </si>
  <si>
    <t>SPXW US 12/31/24 C5900 Index</t>
  </si>
  <si>
    <t>01KV8WNW1</t>
  </si>
  <si>
    <t>VIX US 02/19/25 C50 Index</t>
  </si>
  <si>
    <t>01N3HZLY5</t>
  </si>
  <si>
    <t>VIX US 03/18/25 C50 Index</t>
  </si>
  <si>
    <t>01NJJ7ZC8</t>
  </si>
  <si>
    <t>VIX US 04/16/25 C50 Index</t>
  </si>
  <si>
    <t>01NYQL562</t>
  </si>
  <si>
    <t>VIX US 05/21/25 C50 Index</t>
  </si>
  <si>
    <t>01PHQY3Y6</t>
  </si>
  <si>
    <t>VIX US 06/18/25 C50 Index</t>
  </si>
  <si>
    <t>01Q0W8ZN9</t>
  </si>
  <si>
    <t>US Bond Fut Opt Dec24P 113</t>
  </si>
  <si>
    <t>USZ4P 113.0 Comdty</t>
  </si>
  <si>
    <t>01M2Y5757</t>
  </si>
  <si>
    <t>T 2 7/8 06/15/25 Govt</t>
  </si>
  <si>
    <t>BQB7JY8</t>
  </si>
  <si>
    <t>US91282CEU18</t>
  </si>
  <si>
    <t>91282CEU1</t>
  </si>
  <si>
    <t>TUA</t>
  </si>
  <si>
    <t>US 10YR NOTE (CBT) Dec24</t>
  </si>
  <si>
    <t>TYZ4 Comdty</t>
  </si>
  <si>
    <t>US 10YR NOTE (CBT)DEC24</t>
  </si>
  <si>
    <t>TYZ4</t>
  </si>
  <si>
    <t>VCAR</t>
  </si>
  <si>
    <t>APPLE INC USD 0.00001</t>
  </si>
  <si>
    <t>ANALOG DEVICES INC USD 0.167</t>
  </si>
  <si>
    <t>ADI</t>
  </si>
  <si>
    <t>2032067</t>
  </si>
  <si>
    <t>US0326541051</t>
  </si>
  <si>
    <t>032654105</t>
  </si>
  <si>
    <t>ADVANCED MICRO DEVICES INC USD 0.01</t>
  </si>
  <si>
    <t>AMD</t>
  </si>
  <si>
    <t>2007849</t>
  </si>
  <si>
    <t>US0079031078</t>
  </si>
  <si>
    <t>007903107</t>
  </si>
  <si>
    <t>AMAZON COM INC USD 0.01</t>
  </si>
  <si>
    <t>AMZN</t>
  </si>
  <si>
    <t>2000019</t>
  </si>
  <si>
    <t>US0231351067</t>
  </si>
  <si>
    <t>023135106</t>
  </si>
  <si>
    <t>ANSYS INC COM USD0.01</t>
  </si>
  <si>
    <t>ANSS</t>
  </si>
  <si>
    <t>2045623</t>
  </si>
  <si>
    <t>US03662Q1058</t>
  </si>
  <si>
    <t>03662Q105</t>
  </si>
  <si>
    <t>ARBE ROBOTICS LTD NPV</t>
  </si>
  <si>
    <t>ARBE</t>
  </si>
  <si>
    <t>BN4N4L4</t>
  </si>
  <si>
    <t>IL0011796625</t>
  </si>
  <si>
    <t>M1R95N100</t>
  </si>
  <si>
    <t>ASML HOLDING NV EUR 0.09</t>
  </si>
  <si>
    <t>ASML</t>
  </si>
  <si>
    <t>B908F01</t>
  </si>
  <si>
    <t>USN070592100</t>
  </si>
  <si>
    <t>N07059210</t>
  </si>
  <si>
    <t>AURORA INNOVATION INC USD 0.0001</t>
  </si>
  <si>
    <t>AUR</t>
  </si>
  <si>
    <t>BMF0P92</t>
  </si>
  <si>
    <t>US0517741072</t>
  </si>
  <si>
    <t>051774107</t>
  </si>
  <si>
    <t>BHP GROUP LTD</t>
  </si>
  <si>
    <t>BHP</t>
  </si>
  <si>
    <t>2144337</t>
  </si>
  <si>
    <t>US0886061086</t>
  </si>
  <si>
    <t>088606108</t>
  </si>
  <si>
    <t>BYD CO LTD NPV ADR</t>
  </si>
  <si>
    <t>BYDDY</t>
  </si>
  <si>
    <t>B3DTK60</t>
  </si>
  <si>
    <t>US05606L1008</t>
  </si>
  <si>
    <t>05606L100</t>
  </si>
  <si>
    <t>CAMTEK LTD/ISRAEL ILS 0.01</t>
  </si>
  <si>
    <t>CAMT</t>
  </si>
  <si>
    <t>2585271</t>
  </si>
  <si>
    <t>IL0010952641</t>
  </si>
  <si>
    <t>M20791105</t>
  </si>
  <si>
    <t>COSTCO WHOLESALE CORP NEW USD 0.005</t>
  </si>
  <si>
    <t>COST</t>
  </si>
  <si>
    <t>CROWDSTRIKE HLDGS INC USD 0.0005</t>
  </si>
  <si>
    <t>CRWD</t>
  </si>
  <si>
    <t>DISNEY WALT CO USD 0.01</t>
  </si>
  <si>
    <t>DIS</t>
  </si>
  <si>
    <t>FANUC CORP</t>
  </si>
  <si>
    <t>FANUY</t>
  </si>
  <si>
    <t>B3DTT85</t>
  </si>
  <si>
    <t>US3073051027</t>
  </si>
  <si>
    <t>307305102</t>
  </si>
  <si>
    <t>FISERV INC USD 0.01</t>
  </si>
  <si>
    <t>GLENCORE PLC 1P ADR</t>
  </si>
  <si>
    <t>GLNCY</t>
  </si>
  <si>
    <t>B99L415</t>
  </si>
  <si>
    <t>US37827X1000</t>
  </si>
  <si>
    <t>37827X100</t>
  </si>
  <si>
    <t>ALPHABET INC CLASS C</t>
  </si>
  <si>
    <t>GOOG</t>
  </si>
  <si>
    <t>LEMONADE INC USD 0.00001</t>
  </si>
  <si>
    <t>LMND</t>
  </si>
  <si>
    <t>BMGNTQ5</t>
  </si>
  <si>
    <t>US52567D1072</t>
  </si>
  <si>
    <t>52567D107</t>
  </si>
  <si>
    <t>MICROSOFT COM USD0.00000625</t>
  </si>
  <si>
    <t>NETFLIX INC USD 0.001</t>
  </si>
  <si>
    <t>NFLX</t>
  </si>
  <si>
    <t>2857817</t>
  </si>
  <si>
    <t>US64110L1061</t>
  </si>
  <si>
    <t>64110L106</t>
  </si>
  <si>
    <t>NIO INC USD 0.00025 ADR</t>
  </si>
  <si>
    <t>NIO</t>
  </si>
  <si>
    <t>BFZX9H8</t>
  </si>
  <si>
    <t>US62914V1061</t>
  </si>
  <si>
    <t>62914V106</t>
  </si>
  <si>
    <t>NVIDIA CORP USD 0.001</t>
  </si>
  <si>
    <t>NVDA</t>
  </si>
  <si>
    <t>BLOCK INC USD 0.0</t>
  </si>
  <si>
    <t>SQ</t>
  </si>
  <si>
    <t>TESLA INC USD 0.001</t>
  </si>
  <si>
    <t>TSLA</t>
  </si>
  <si>
    <t>TAIWAN SEMICONDUCTOR M TWD 10.0 ADR</t>
  </si>
  <si>
    <t>TSM</t>
  </si>
  <si>
    <t>2113382</t>
  </si>
  <si>
    <t>US8740391003</t>
  </si>
  <si>
    <t>874039100</t>
  </si>
  <si>
    <t>TSLA US 11/08/24 C267.5 Equity</t>
  </si>
  <si>
    <t>TSLA 11/08/24 C267.5 Equity</t>
  </si>
  <si>
    <t>01QJ25545</t>
  </si>
  <si>
    <t>TSLA US 03/21/25 C435 Equity</t>
  </si>
  <si>
    <t>TSLA 03/21/25 C435 Equity</t>
  </si>
  <si>
    <t>01L59DK62</t>
  </si>
  <si>
    <t>TSLA US 06/18/26 C440 Equity</t>
  </si>
  <si>
    <t>TSLA 06/18/26 C440 Equity</t>
  </si>
  <si>
    <t>01KWGHBD6</t>
  </si>
  <si>
    <t>WUSA</t>
  </si>
  <si>
    <t>NMSWULTRS</t>
  </si>
  <si>
    <t>NMSWUSAL</t>
  </si>
  <si>
    <t>NMSWULTRS            00001</t>
  </si>
  <si>
    <t>NMSWULTRS 00001</t>
  </si>
  <si>
    <t>NMSWUSTRS</t>
  </si>
  <si>
    <t>NMSWUSTRS            00001</t>
  </si>
  <si>
    <t>NMSWUSTRS 00001</t>
  </si>
  <si>
    <t>NMSWUSAS</t>
  </si>
  <si>
    <t>Duration Contribution</t>
  </si>
  <si>
    <t>Category</t>
  </si>
  <si>
    <t>Est. Initial Margin</t>
  </si>
  <si>
    <t>Contrib to Vol</t>
  </si>
  <si>
    <t>COCOA FUTURE</t>
  </si>
  <si>
    <t>SOYBEAN FUTURE</t>
  </si>
  <si>
    <t>GOLD 100 OZ FUTR</t>
  </si>
  <si>
    <t>US 2YR NOTE (CBT)</t>
  </si>
  <si>
    <t>NY HARB ULSD FUT</t>
  </si>
  <si>
    <t>SILVER FUTURE</t>
  </si>
  <si>
    <t>3 MONTH SOFR FUT</t>
  </si>
  <si>
    <t>SOYBEAN MEAL FUTR</t>
  </si>
  <si>
    <t>COFFEE 'C' FUTURE</t>
  </si>
  <si>
    <t>LIVE CATTLE FUTR</t>
  </si>
  <si>
    <t>PLATINUM FUTURE</t>
  </si>
  <si>
    <t>CATTLE FEEDER FUT</t>
  </si>
  <si>
    <t>NATURAL GAS FUTR</t>
  </si>
  <si>
    <t>CORN FUTURE</t>
  </si>
  <si>
    <t>LEAN HOGS FUTURE</t>
  </si>
  <si>
    <t>CAN 10YR BOND FUT</t>
  </si>
  <si>
    <t>PALLADIUM FUTURE</t>
  </si>
  <si>
    <t>CAN 5YR BOND FUT</t>
  </si>
  <si>
    <t>SOYBEAN OIL FUTR</t>
  </si>
  <si>
    <t>US ULTRA BOND CBT</t>
  </si>
  <si>
    <t>COTTON NO.2 FUTR</t>
  </si>
  <si>
    <t>GASOLINE RBOB FUT</t>
  </si>
  <si>
    <t>3M CORRA FUTURES</t>
  </si>
  <si>
    <t>CANOLA FUTR (WCE)</t>
  </si>
  <si>
    <t>WHEAT FUTURE(CBT)</t>
  </si>
  <si>
    <t>SUGAR #11 (WORLD)</t>
  </si>
  <si>
    <t>US LONG BOND(CBT)</t>
  </si>
  <si>
    <t>KC HRW WHEAT FUT</t>
  </si>
  <si>
    <t>COPPER FUTURE</t>
  </si>
  <si>
    <t>CAN 2YR BOND FUT</t>
  </si>
  <si>
    <t>Total</t>
  </si>
  <si>
    <t>* 10y equivalents for 3 Month SOFR, Bank Acceptances, CORRA, and CAN 10YR Bond futures</t>
  </si>
  <si>
    <t>Est. Yield</t>
  </si>
  <si>
    <t>Pure Cash</t>
  </si>
  <si>
    <t>Source: Bloomberg, Simplify</t>
  </si>
  <si>
    <t>WTI CRUDE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</si>
  <si>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</si>
  <si>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</si>
  <si>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</si>
  <si>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</si>
  <si>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</si>
  <si>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</si>
  <si>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</si>
  <si>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</si>
  <si>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</si>
  <si>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</si>
  <si>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</si>
  <si>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</si>
  <si>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</si>
  <si>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</si>
  <si>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</si>
  <si>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</si>
  <si>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</si>
  <si>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</si>
  <si>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</si>
  <si>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</si>
  <si>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</si>
  <si>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</si>
  <si>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US04040YAB56</t>
  </si>
  <si>
    <t>BANCOLOMBIA SA 8.625 12/24/2034</t>
  </si>
  <si>
    <t>05968LAN2</t>
  </si>
  <si>
    <t>BSY2LK4</t>
  </si>
  <si>
    <t>US05968LAN29</t>
  </si>
  <si>
    <t>BRASKEM NETHERLANDS 8 10/15/2034</t>
  </si>
  <si>
    <t>10554TAJ4</t>
  </si>
  <si>
    <t>BS0D9T6</t>
  </si>
  <si>
    <t>US10554TAJ43</t>
  </si>
  <si>
    <t>REPUBLIC OF COLOMBIA 8.75 11/14/2053</t>
  </si>
  <si>
    <t>195325EM3</t>
  </si>
  <si>
    <t>BLDBBK3</t>
  </si>
  <si>
    <t>US195325EM30</t>
  </si>
  <si>
    <t>REPUBLIC OF COLOMBIA 8.375 11/07/2054</t>
  </si>
  <si>
    <t>195325EQ4</t>
  </si>
  <si>
    <t>US195325EQ44</t>
  </si>
  <si>
    <t>COMISION FEDERAL DE ELEC 6.45 1/24/2035</t>
  </si>
  <si>
    <t>200447AP5</t>
  </si>
  <si>
    <t>BSRJBK2</t>
  </si>
  <si>
    <t>US200447AP57</t>
  </si>
  <si>
    <t>ECOPETROL SA 8.375 1/19/2036</t>
  </si>
  <si>
    <t>279158AV1</t>
  </si>
  <si>
    <t>BR87692</t>
  </si>
  <si>
    <t>US279158AV11</t>
  </si>
  <si>
    <t>ECOPETROL SA 7.75 2/1/2032</t>
  </si>
  <si>
    <t>279158AW9</t>
  </si>
  <si>
    <t>US279158AW93</t>
  </si>
  <si>
    <t>KINGSTON AIRPORT REV FIN 6.75 12/15/2036</t>
  </si>
  <si>
    <t>49647QAA6</t>
  </si>
  <si>
    <t>BL6LXP9</t>
  </si>
  <si>
    <t>US49647QAA67</t>
  </si>
  <si>
    <t>LD CELULOSE INTERNATIONA 7.95 1/26/2032</t>
  </si>
  <si>
    <t>50206BAA0</t>
  </si>
  <si>
    <t>US50206BAA08</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</si>
  <si>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</si>
  <si>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</si>
  <si>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</si>
  <si>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</si>
  <si>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</si>
  <si>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</si>
  <si>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</si>
  <si>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</si>
  <si>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</si>
  <si>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</si>
  <si>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</si>
  <si>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</si>
  <si>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</si>
  <si>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</si>
  <si>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</si>
  <si>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</si>
  <si>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ARIS MINING CORP 6.875 8/9/2026</t>
  </si>
  <si>
    <t>C41069AA0</t>
  </si>
  <si>
    <t>BP8Z119</t>
  </si>
  <si>
    <t>USC41069AA01</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</si>
  <si>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</si>
  <si>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</si>
  <si>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</si>
  <si>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</si>
  <si>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</si>
  <si>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</si>
  <si>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</si>
  <si>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</si>
  <si>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</si>
  <si>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</si>
  <si>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</si>
  <si>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</si>
  <si>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</si>
  <si>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</si>
  <si>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</si>
  <si>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</si>
  <si>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</si>
  <si>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</si>
  <si>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</si>
  <si>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</si>
  <si>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</si>
  <si>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</si>
  <si>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</si>
  <si>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</si>
  <si>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</si>
  <si>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</si>
  <si>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</si>
  <si>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</si>
  <si>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</si>
  <si>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</si>
  <si>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</si>
  <si>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</si>
  <si>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</si>
  <si>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</si>
  <si>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</si>
  <si>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</si>
  <si>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</si>
  <si>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</si>
  <si>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</si>
  <si>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</si>
  <si>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</si>
  <si>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</si>
  <si>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</si>
  <si>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</si>
  <si>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</si>
  <si>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</si>
  <si>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</si>
  <si>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</si>
  <si>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</si>
  <si>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</si>
  <si>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</si>
  <si>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</si>
  <si>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</si>
  <si>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</si>
  <si>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</si>
  <si>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</si>
  <si>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</si>
  <si>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</si>
  <si>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</si>
  <si>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</si>
  <si>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</si>
  <si>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</si>
  <si>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</si>
  <si>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</si>
  <si>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DOM REP CB NOTES 9 12/11/2026</t>
  </si>
  <si>
    <t>ZF1425031</t>
  </si>
  <si>
    <t>XS2744476644</t>
  </si>
  <si>
    <t>DOM REP CB NOTES 11 9/15/2028</t>
  </si>
  <si>
    <t>ZH3648222</t>
  </si>
  <si>
    <t>XS2703951553</t>
  </si>
  <si>
    <t>B 11/07/24 Govt</t>
  </si>
  <si>
    <t>BSMR3S3</t>
  </si>
  <si>
    <t>US912797LC97</t>
  </si>
  <si>
    <t>912797LC9</t>
  </si>
  <si>
    <t>B 11/12/24 Govt</t>
  </si>
  <si>
    <t>BS6VKB3</t>
  </si>
  <si>
    <t>US912797MB06</t>
  </si>
  <si>
    <t>912797MB0</t>
  </si>
  <si>
    <t/>
  </si>
  <si>
    <t>AUD/USD 12/18/2024 Curncy</t>
  </si>
  <si>
    <t>USD/BRL 12/18/2024 Curncy</t>
  </si>
  <si>
    <t>CAD/USD 12/18/2024 Curncy</t>
  </si>
  <si>
    <t>CHF/USD 12/18/2024 Curncy</t>
  </si>
  <si>
    <t>USD/CNH 12/18/2024 Curncy</t>
  </si>
  <si>
    <t>USD/COP 12/18/2024 Curncy</t>
  </si>
  <si>
    <t>JPY/USD 12/18/2024 Curncy</t>
  </si>
  <si>
    <t>USD/KRW 12/18/2024 Curncy</t>
  </si>
  <si>
    <t>USD/MXN 12/18/2024 Curncy</t>
  </si>
  <si>
    <t>NOK/USD 12/18/2024 Curncy</t>
  </si>
  <si>
    <t>SEK/USD 12/18/2024 Curncy</t>
  </si>
  <si>
    <t>USD/SGD 12/18/2024 Curncy</t>
  </si>
  <si>
    <t>USD/TWD 12/18/2024 Curncy</t>
  </si>
  <si>
    <t>USD/ZAR 12/18/2024 Curncy</t>
  </si>
  <si>
    <t>Archer-Daniels-Midland Co</t>
  </si>
  <si>
    <t>ADM UN</t>
  </si>
  <si>
    <t>Affirm Holdings Inc</t>
  </si>
  <si>
    <t>AFRM UW</t>
  </si>
  <si>
    <t>BMF9NM8</t>
  </si>
  <si>
    <t>US00827B1061</t>
  </si>
  <si>
    <t>00827B106</t>
  </si>
  <si>
    <t>American Homes 4 Rent</t>
  </si>
  <si>
    <t>AMH UN</t>
  </si>
  <si>
    <t>BCF5RR9</t>
  </si>
  <si>
    <t>US02665T3068</t>
  </si>
  <si>
    <t>02665T306</t>
  </si>
  <si>
    <t>Amkor Technology Inc</t>
  </si>
  <si>
    <t>AMKR UW</t>
  </si>
  <si>
    <t>Ashland Inc</t>
  </si>
  <si>
    <t>ASH UN</t>
  </si>
  <si>
    <t>BYND5N1</t>
  </si>
  <si>
    <t>US0441861046</t>
  </si>
  <si>
    <t>044186104</t>
  </si>
  <si>
    <t>Armstrong World Industries Inc</t>
  </si>
  <si>
    <t>AWI UN</t>
  </si>
  <si>
    <t>B1FT462</t>
  </si>
  <si>
    <t>US04247X1028</t>
  </si>
  <si>
    <t>04247X102</t>
  </si>
  <si>
    <t>AZEK Co Inc/The</t>
  </si>
  <si>
    <t>AZEK UN</t>
  </si>
  <si>
    <t>BKPVG43</t>
  </si>
  <si>
    <t>US05478C1053</t>
  </si>
  <si>
    <t>05478C105</t>
  </si>
  <si>
    <t>Best Buy Co Inc</t>
  </si>
  <si>
    <t>BBY UN</t>
  </si>
  <si>
    <t>Booking Holdings Inc</t>
  </si>
  <si>
    <t>BKNG UW</t>
  </si>
  <si>
    <t>Popular Inc</t>
  </si>
  <si>
    <t>BPOP UW</t>
  </si>
  <si>
    <t>B86QM90</t>
  </si>
  <si>
    <t>PR7331747001</t>
  </si>
  <si>
    <t>733174700</t>
  </si>
  <si>
    <t>BWX Technologies Inc</t>
  </si>
  <si>
    <t>BWXT UN</t>
  </si>
  <si>
    <t>BZ0W624</t>
  </si>
  <si>
    <t>US05605H1005</t>
  </si>
  <si>
    <t>05605H100</t>
  </si>
  <si>
    <t>CBRE Group Inc</t>
  </si>
  <si>
    <t>CBRE UN</t>
  </si>
  <si>
    <t>CMS Energy Corp</t>
  </si>
  <si>
    <t>CMS UN</t>
  </si>
  <si>
    <t>2219224</t>
  </si>
  <si>
    <t>US1258961002</t>
  </si>
  <si>
    <t>125896100</t>
  </si>
  <si>
    <t>Cintas Corp</t>
  </si>
  <si>
    <t>CTAS UW</t>
  </si>
  <si>
    <t>DR Horton Inc</t>
  </si>
  <si>
    <t>DHI UN</t>
  </si>
  <si>
    <t>2250687</t>
  </si>
  <si>
    <t>US23331A1097</t>
  </si>
  <si>
    <t>23331A109</t>
  </si>
  <si>
    <t>DTE UN</t>
  </si>
  <si>
    <t>Dexcom Inc</t>
  </si>
  <si>
    <t>DXCM UW</t>
  </si>
  <si>
    <t>B0796X4</t>
  </si>
  <si>
    <t>US2521311074</t>
  </si>
  <si>
    <t>252131107</t>
  </si>
  <si>
    <t>Equity Residential</t>
  </si>
  <si>
    <t>EQR UN</t>
  </si>
  <si>
    <t>2319157</t>
  </si>
  <si>
    <t>US29476L1070</t>
  </si>
  <si>
    <t>29476L107</t>
  </si>
  <si>
    <t>Extra Space Storage Inc</t>
  </si>
  <si>
    <t>EXR UN</t>
  </si>
  <si>
    <t>B02HWR9</t>
  </si>
  <si>
    <t>US30225T1025</t>
  </si>
  <si>
    <t>30225T102</t>
  </si>
  <si>
    <t>Flowers Foods Inc</t>
  </si>
  <si>
    <t>FLO UN</t>
  </si>
  <si>
    <t>2744243</t>
  </si>
  <si>
    <t>US3434981011</t>
  </si>
  <si>
    <t>343498101</t>
  </si>
  <si>
    <t>FTRE UW</t>
  </si>
  <si>
    <t>GAP UN</t>
  </si>
  <si>
    <t>GoDaddy Inc</t>
  </si>
  <si>
    <t>GDDY UN</t>
  </si>
  <si>
    <t>Globe Life Inc</t>
  </si>
  <si>
    <t>GL UN</t>
  </si>
  <si>
    <t>GOOGL UW</t>
  </si>
  <si>
    <t>BYVY8G0</t>
  </si>
  <si>
    <t>US02079K3059</t>
  </si>
  <si>
    <t>02079K305</t>
  </si>
  <si>
    <t>Gitlab Inc</t>
  </si>
  <si>
    <t>GTLB UW</t>
  </si>
  <si>
    <t>HashiCorp Inc</t>
  </si>
  <si>
    <t>HCP UW</t>
  </si>
  <si>
    <t>BP0PQT0</t>
  </si>
  <si>
    <t>US4181001037</t>
  </si>
  <si>
    <t>418100103</t>
  </si>
  <si>
    <t>Hartford Financial Services Gr</t>
  </si>
  <si>
    <t>HIG UN</t>
  </si>
  <si>
    <t>Howmet Aerospace Inc</t>
  </si>
  <si>
    <t>HWM UN</t>
  </si>
  <si>
    <t>BKLJ8V2</t>
  </si>
  <si>
    <t>US4432011082</t>
  </si>
  <si>
    <t>443201108</t>
  </si>
  <si>
    <t>Interactive Brokers Group Inc</t>
  </si>
  <si>
    <t>IBKR UW</t>
  </si>
  <si>
    <t>B1WT4X2</t>
  </si>
  <si>
    <t>US45841N1072</t>
  </si>
  <si>
    <t>45841N107</t>
  </si>
  <si>
    <t>Illumina Inc</t>
  </si>
  <si>
    <t>ILMN UW</t>
  </si>
  <si>
    <t>Ingredion Inc</t>
  </si>
  <si>
    <t>INGR UN</t>
  </si>
  <si>
    <t>Inspire Medical Systems Inc</t>
  </si>
  <si>
    <t>INSP UN</t>
  </si>
  <si>
    <t>Iridium Communications Inc</t>
  </si>
  <si>
    <t>IRDM UW</t>
  </si>
  <si>
    <t>B2QH310</t>
  </si>
  <si>
    <t>US46269C1027</t>
  </si>
  <si>
    <t>46269C102</t>
  </si>
  <si>
    <t>Jabil Inc</t>
  </si>
  <si>
    <t>JBL UN</t>
  </si>
  <si>
    <t>2471789</t>
  </si>
  <si>
    <t>US4663131039</t>
  </si>
  <si>
    <t>466313103</t>
  </si>
  <si>
    <t>Kinsale Capital Group Inc</t>
  </si>
  <si>
    <t>KNSL UN</t>
  </si>
  <si>
    <t>BD1MGQ3</t>
  </si>
  <si>
    <t>US49714P1084</t>
  </si>
  <si>
    <t>49714P108</t>
  </si>
  <si>
    <t>LNG UN</t>
  </si>
  <si>
    <t>Landstar System Inc</t>
  </si>
  <si>
    <t>LSTR UW</t>
  </si>
  <si>
    <t>2503994</t>
  </si>
  <si>
    <t>US5150981018</t>
  </si>
  <si>
    <t>515098101</t>
  </si>
  <si>
    <t>Lyft Inc</t>
  </si>
  <si>
    <t>LYFT UW</t>
  </si>
  <si>
    <t>BJT1RW7</t>
  </si>
  <si>
    <t>US55087P1049</t>
  </si>
  <si>
    <t>55087P104</t>
  </si>
  <si>
    <t>MA UN</t>
  </si>
  <si>
    <t>Marriott International Inc/MD</t>
  </si>
  <si>
    <t>MAR UW</t>
  </si>
  <si>
    <t>2210614</t>
  </si>
  <si>
    <t>US5719032022</t>
  </si>
  <si>
    <t>571903202</t>
  </si>
  <si>
    <t>Medpace Holdings Inc</t>
  </si>
  <si>
    <t>MEDP UW</t>
  </si>
  <si>
    <t>BDCBC61</t>
  </si>
  <si>
    <t>US58506Q1094</t>
  </si>
  <si>
    <t>58506Q109</t>
  </si>
  <si>
    <t>MKSI UW</t>
  </si>
  <si>
    <t>MSI UN</t>
  </si>
  <si>
    <t>NextEra Energy Inc</t>
  </si>
  <si>
    <t>NEE UN</t>
  </si>
  <si>
    <t>2328915</t>
  </si>
  <si>
    <t>US65339F1012</t>
  </si>
  <si>
    <t>65339F101</t>
  </si>
  <si>
    <t>NewMarket Corp</t>
  </si>
  <si>
    <t>NEU UN</t>
  </si>
  <si>
    <t>B01CGF1</t>
  </si>
  <si>
    <t>US6515871076</t>
  </si>
  <si>
    <t>651587107</t>
  </si>
  <si>
    <t>NNN REIT Inc</t>
  </si>
  <si>
    <t>NNN UN</t>
  </si>
  <si>
    <t>2211811</t>
  </si>
  <si>
    <t>US6374171063</t>
  </si>
  <si>
    <t>637417106</t>
  </si>
  <si>
    <t>Northrop Grumman Corp</t>
  </si>
  <si>
    <t>NOC UN</t>
  </si>
  <si>
    <t>2648806</t>
  </si>
  <si>
    <t>US6668071029</t>
  </si>
  <si>
    <t>666807102</t>
  </si>
  <si>
    <t>National Storage Affiliates Tr</t>
  </si>
  <si>
    <t>NSA UN</t>
  </si>
  <si>
    <t>BWWCK85</t>
  </si>
  <si>
    <t>US6378701063</t>
  </si>
  <si>
    <t>637870106</t>
  </si>
  <si>
    <t>New York Times Co/The</t>
  </si>
  <si>
    <t>NYT UN</t>
  </si>
  <si>
    <t>OGN UN</t>
  </si>
  <si>
    <t>ONEOK Inc</t>
  </si>
  <si>
    <t>OKE UN</t>
  </si>
  <si>
    <t>2130109</t>
  </si>
  <si>
    <t>US6826801036</t>
  </si>
  <si>
    <t>682680103</t>
  </si>
  <si>
    <t>UiPath Inc</t>
  </si>
  <si>
    <t>PATH UN</t>
  </si>
  <si>
    <t>Procore Technologies Inc</t>
  </si>
  <si>
    <t>PCOR UN</t>
  </si>
  <si>
    <t>Polaris Inc</t>
  </si>
  <si>
    <t>PII UN</t>
  </si>
  <si>
    <t>2692933</t>
  </si>
  <si>
    <t>US7310681025</t>
  </si>
  <si>
    <t>731068102</t>
  </si>
  <si>
    <t>Repligen Corp</t>
  </si>
  <si>
    <t>RGEN UW</t>
  </si>
  <si>
    <t>2731654</t>
  </si>
  <si>
    <t>US7599161095</t>
  </si>
  <si>
    <t>759916109</t>
  </si>
  <si>
    <t>Robert Half Inc</t>
  </si>
  <si>
    <t>RHI UN</t>
  </si>
  <si>
    <t>Raymond James Financial Inc</t>
  </si>
  <si>
    <t>RJF UN</t>
  </si>
  <si>
    <t>2718992</t>
  </si>
  <si>
    <t>US7547301090</t>
  </si>
  <si>
    <t>754730109</t>
  </si>
  <si>
    <t>Ross Stores Inc</t>
  </si>
  <si>
    <t>ROST UW</t>
  </si>
  <si>
    <t>2746711</t>
  </si>
  <si>
    <t>US7782961038</t>
  </si>
  <si>
    <t>778296103</t>
  </si>
  <si>
    <t>Southern Co/The</t>
  </si>
  <si>
    <t>SO UN</t>
  </si>
  <si>
    <t>2829601</t>
  </si>
  <si>
    <t>US8425871071</t>
  </si>
  <si>
    <t>842587107</t>
  </si>
  <si>
    <t>Simon Property Group Inc</t>
  </si>
  <si>
    <t>SPG UN</t>
  </si>
  <si>
    <t>2812452</t>
  </si>
  <si>
    <t>US8288061091</t>
  </si>
  <si>
    <t>828806109</t>
  </si>
  <si>
    <t>Spotify Technology SA</t>
  </si>
  <si>
    <t>SPOT UN</t>
  </si>
  <si>
    <t>Spirit AeroSystems Holdings In</t>
  </si>
  <si>
    <t>SPR UN</t>
  </si>
  <si>
    <t>B1HMMS7</t>
  </si>
  <si>
    <t>US8485741099</t>
  </si>
  <si>
    <t>848574109</t>
  </si>
  <si>
    <t>Sun Communities Inc</t>
  </si>
  <si>
    <t>SUI UN</t>
  </si>
  <si>
    <t>2860257</t>
  </si>
  <si>
    <t>US8666741041</t>
  </si>
  <si>
    <t>866674104</t>
  </si>
  <si>
    <t>Target Corp</t>
  </si>
  <si>
    <t>TGT UN</t>
  </si>
  <si>
    <t>TNL UN</t>
  </si>
  <si>
    <t>Toll Brothers Inc</t>
  </si>
  <si>
    <t>TOL UN</t>
  </si>
  <si>
    <t>Targa Resources Corp</t>
  </si>
  <si>
    <t>TRGP UN</t>
  </si>
  <si>
    <t>10X Genomics Inc</t>
  </si>
  <si>
    <t>TXG UW</t>
  </si>
  <si>
    <t>BKS3RS7</t>
  </si>
  <si>
    <t>US88025U1097</t>
  </si>
  <si>
    <t>88025U109</t>
  </si>
  <si>
    <t>Under Armour Inc</t>
  </si>
  <si>
    <t>UAA UN</t>
  </si>
  <si>
    <t>B0PZN11</t>
  </si>
  <si>
    <t>US9043111072</t>
  </si>
  <si>
    <t>904311107</t>
  </si>
  <si>
    <t>Uber Technologies Inc</t>
  </si>
  <si>
    <t>UBER UN</t>
  </si>
  <si>
    <t>Universal Health Services Inc</t>
  </si>
  <si>
    <t>UHS UN</t>
  </si>
  <si>
    <t>2923785</t>
  </si>
  <si>
    <t>US9139031002</t>
  </si>
  <si>
    <t>913903100</t>
  </si>
  <si>
    <t>UNH UN</t>
  </si>
  <si>
    <t>Valmont Industries Inc</t>
  </si>
  <si>
    <t>VMI UN</t>
  </si>
  <si>
    <t>2926825</t>
  </si>
  <si>
    <t>US9202531011</t>
  </si>
  <si>
    <t>920253101</t>
  </si>
  <si>
    <t>VSTS UN</t>
  </si>
  <si>
    <t>WCC UN</t>
  </si>
  <si>
    <t>WFRD UW</t>
  </si>
  <si>
    <t>Wingstop Inc</t>
  </si>
  <si>
    <t>WING UW</t>
  </si>
  <si>
    <t>Woodward Inc</t>
  </si>
  <si>
    <t>WWD UW</t>
  </si>
  <si>
    <t>2948089</t>
  </si>
  <si>
    <t>US9807451037</t>
  </si>
  <si>
    <t>980745103</t>
  </si>
  <si>
    <t>XP Inc</t>
  </si>
  <si>
    <t>XP UW</t>
  </si>
  <si>
    <t>BK4Y052</t>
  </si>
  <si>
    <t>KYG982391099</t>
  </si>
  <si>
    <t>Arch Capital Group Ltd</t>
  </si>
  <si>
    <t>ACGL UW</t>
  </si>
  <si>
    <t>ADT UN</t>
  </si>
  <si>
    <t>Allegro MicroSystems Inc</t>
  </si>
  <si>
    <t>ALGM UW</t>
  </si>
  <si>
    <t>BN4LSB6</t>
  </si>
  <si>
    <t>US01749D1054</t>
  </si>
  <si>
    <t>01749D105</t>
  </si>
  <si>
    <t>ALLE UN</t>
  </si>
  <si>
    <t>AMCR UN</t>
  </si>
  <si>
    <t>Amedisys Inc</t>
  </si>
  <si>
    <t>AMED UW</t>
  </si>
  <si>
    <t>Amazon.com Inc</t>
  </si>
  <si>
    <t>AMZN UW</t>
  </si>
  <si>
    <t>ANSYS Inc</t>
  </si>
  <si>
    <t>ANSS UW</t>
  </si>
  <si>
    <t>Antero Resources Corp</t>
  </si>
  <si>
    <t>AR UN</t>
  </si>
  <si>
    <t>Aramark</t>
  </si>
  <si>
    <t>ARMK UN</t>
  </si>
  <si>
    <t>BH3XG17</t>
  </si>
  <si>
    <t>US03852U1060</t>
  </si>
  <si>
    <t>03852U106</t>
  </si>
  <si>
    <t>AptarGroup Inc</t>
  </si>
  <si>
    <t>ATR UN</t>
  </si>
  <si>
    <t>2045247</t>
  </si>
  <si>
    <t>US0383361039</t>
  </si>
  <si>
    <t>038336103</t>
  </si>
  <si>
    <t>Ball Corp</t>
  </si>
  <si>
    <t>BALL UN</t>
  </si>
  <si>
    <t>2073022</t>
  </si>
  <si>
    <t>US0584981064</t>
  </si>
  <si>
    <t>058498106</t>
  </si>
  <si>
    <t>Brookfield Renewable Corp</t>
  </si>
  <si>
    <t>BEPC UN</t>
  </si>
  <si>
    <t>BMW8YT2</t>
  </si>
  <si>
    <t>CA11284V1058</t>
  </si>
  <si>
    <t>11284V105</t>
  </si>
  <si>
    <t>CAR UW</t>
  </si>
  <si>
    <t>CCC Intelligent Solutions Hold</t>
  </si>
  <si>
    <t>CCCS UW</t>
  </si>
  <si>
    <t>BP4CXL8</t>
  </si>
  <si>
    <t>US12510Q1004</t>
  </si>
  <si>
    <t>12510Q100</t>
  </si>
  <si>
    <t>CLVT UN</t>
  </si>
  <si>
    <t>COHR UN</t>
  </si>
  <si>
    <t>Columbia Sportswear Co</t>
  </si>
  <si>
    <t>COLM UW</t>
  </si>
  <si>
    <t>2229126</t>
  </si>
  <si>
    <t>US1985161066</t>
  </si>
  <si>
    <t>198516106</t>
  </si>
  <si>
    <t>Coty Inc</t>
  </si>
  <si>
    <t>COTY UN</t>
  </si>
  <si>
    <t>Campbell Soup Co</t>
  </si>
  <si>
    <t>CPB UW</t>
  </si>
  <si>
    <t>Crocs Inc</t>
  </si>
  <si>
    <t>CROX UW</t>
  </si>
  <si>
    <t>B0T7Z62</t>
  </si>
  <si>
    <t>US2270461096</t>
  </si>
  <si>
    <t>227046109</t>
  </si>
  <si>
    <t>Coterra Energy Inc</t>
  </si>
  <si>
    <t>CTRA UN</t>
  </si>
  <si>
    <t>CZR UW</t>
  </si>
  <si>
    <t>Dover Corp</t>
  </si>
  <si>
    <t>DOV UN</t>
  </si>
  <si>
    <t>Dow Inc</t>
  </si>
  <si>
    <t>DOW UN</t>
  </si>
  <si>
    <t>BHXCF84</t>
  </si>
  <si>
    <t>US2605571031</t>
  </si>
  <si>
    <t>260557103</t>
  </si>
  <si>
    <t>DXC UN</t>
  </si>
  <si>
    <t>Expand Energy Corp</t>
  </si>
  <si>
    <t>EXE UW</t>
  </si>
  <si>
    <t>Diamondback Energy Inc</t>
  </si>
  <si>
    <t>FANG UW</t>
  </si>
  <si>
    <t>B7Y8YR3</t>
  </si>
  <si>
    <t>US25278X1090</t>
  </si>
  <si>
    <t>25278X109</t>
  </si>
  <si>
    <t>First Solar Inc</t>
  </si>
  <si>
    <t>FSLR UW</t>
  </si>
  <si>
    <t>B1HMF22</t>
  </si>
  <si>
    <t>US3364331070</t>
  </si>
  <si>
    <t>336433107</t>
  </si>
  <si>
    <t>Frontier Communications Parent</t>
  </si>
  <si>
    <t>FYBR UW</t>
  </si>
  <si>
    <t>GLOBALFOUNDRIES Inc</t>
  </si>
  <si>
    <t>GFS UW</t>
  </si>
  <si>
    <t>GXO UN</t>
  </si>
  <si>
    <t>International Business Machine</t>
  </si>
  <si>
    <t>IBM UN</t>
  </si>
  <si>
    <t>Incyte Corp</t>
  </si>
  <si>
    <t>INCY UW</t>
  </si>
  <si>
    <t>Ionis Pharmaceuticals Inc</t>
  </si>
  <si>
    <t>IONS UW</t>
  </si>
  <si>
    <t>Illinois Tool Works Inc</t>
  </si>
  <si>
    <t>ITW UN</t>
  </si>
  <si>
    <t>Jack Henry &amp; Associates Inc</t>
  </si>
  <si>
    <t>JKHY UW</t>
  </si>
  <si>
    <t>2469193</t>
  </si>
  <si>
    <t>US4262811015</t>
  </si>
  <si>
    <t>426281101</t>
  </si>
  <si>
    <t>Liberty Global Ltd</t>
  </si>
  <si>
    <t>LBTYK UW</t>
  </si>
  <si>
    <t>BS71BR5</t>
  </si>
  <si>
    <t>BMG611881274</t>
  </si>
  <si>
    <t>LITE UW</t>
  </si>
  <si>
    <t>Light &amp; Wonder Inc</t>
  </si>
  <si>
    <t>LNW UW</t>
  </si>
  <si>
    <t>Mattel Inc</t>
  </si>
  <si>
    <t>MAT UW</t>
  </si>
  <si>
    <t>2572303</t>
  </si>
  <si>
    <t>US5770811025</t>
  </si>
  <si>
    <t>577081102</t>
  </si>
  <si>
    <t>McDonald's Corp</t>
  </si>
  <si>
    <t>MCD UN</t>
  </si>
  <si>
    <t>2550707</t>
  </si>
  <si>
    <t>US5801351017</t>
  </si>
  <si>
    <t>580135101</t>
  </si>
  <si>
    <t>Mondelez International Inc</t>
  </si>
  <si>
    <t>MDLZ UW</t>
  </si>
  <si>
    <t>B8CKK03</t>
  </si>
  <si>
    <t>US6092071058</t>
  </si>
  <si>
    <t>609207105</t>
  </si>
  <si>
    <t>Medtronic PLC</t>
  </si>
  <si>
    <t>MDT UN</t>
  </si>
  <si>
    <t>BTN1Y11</t>
  </si>
  <si>
    <t>IE00BTN1Y115</t>
  </si>
  <si>
    <t>Mohawk Industries Inc</t>
  </si>
  <si>
    <t>MHK UN</t>
  </si>
  <si>
    <t>2598699</t>
  </si>
  <si>
    <t>US6081901042</t>
  </si>
  <si>
    <t>608190104</t>
  </si>
  <si>
    <t>NiSource Inc</t>
  </si>
  <si>
    <t>NI UN</t>
  </si>
  <si>
    <t>NOV Inc</t>
  </si>
  <si>
    <t>NOV UN</t>
  </si>
  <si>
    <t>Natera Inc</t>
  </si>
  <si>
    <t>NTRA UW</t>
  </si>
  <si>
    <t>NWL UW</t>
  </si>
  <si>
    <t>News Corp</t>
  </si>
  <si>
    <t>NWS UW</t>
  </si>
  <si>
    <t>NWSA UW</t>
  </si>
  <si>
    <t>BBGVT40</t>
  </si>
  <si>
    <t>US65249B1098</t>
  </si>
  <si>
    <t>65249B109</t>
  </si>
  <si>
    <t>Ollie's Bargain Outlet Holding</t>
  </si>
  <si>
    <t>OLLI UQ</t>
  </si>
  <si>
    <t>BZ22B38</t>
  </si>
  <si>
    <t>US6811161099</t>
  </si>
  <si>
    <t>681116109</t>
  </si>
  <si>
    <t>Palo Alto Networks Inc</t>
  </si>
  <si>
    <t>PANW UW</t>
  </si>
  <si>
    <t>Prosperity Bancshares Inc</t>
  </si>
  <si>
    <t>PB UN</t>
  </si>
  <si>
    <t>2310257</t>
  </si>
  <si>
    <t>US7436061052</t>
  </si>
  <si>
    <t>743606105</t>
  </si>
  <si>
    <t>PENN UW</t>
  </si>
  <si>
    <t>PG UN</t>
  </si>
  <si>
    <t>Planet Fitness Inc</t>
  </si>
  <si>
    <t>PLNT UN</t>
  </si>
  <si>
    <t>BYSFJV8</t>
  </si>
  <si>
    <t>US72703H1014</t>
  </si>
  <si>
    <t>72703H101</t>
  </si>
  <si>
    <t>QuantumScape Corp</t>
  </si>
  <si>
    <t>QS UN</t>
  </si>
  <si>
    <t>BMC73Z8</t>
  </si>
  <si>
    <t>US74767V1098</t>
  </si>
  <si>
    <t>74767V109</t>
  </si>
  <si>
    <t>RBA UN</t>
  </si>
  <si>
    <t>BMWGSD8</t>
  </si>
  <si>
    <t>RBC Bearings Inc</t>
  </si>
  <si>
    <t>RBC UN</t>
  </si>
  <si>
    <t>B0GLYB5</t>
  </si>
  <si>
    <t>US75524B1044</t>
  </si>
  <si>
    <t>75524B104</t>
  </si>
  <si>
    <t>Rexford Industrial Realty Inc</t>
  </si>
  <si>
    <t>REXR UN</t>
  </si>
  <si>
    <t>BC9ZHL9</t>
  </si>
  <si>
    <t>US76169C1009</t>
  </si>
  <si>
    <t>76169C100</t>
  </si>
  <si>
    <t>RenaissanceRe Holdings Ltd</t>
  </si>
  <si>
    <t>RNR UN</t>
  </si>
  <si>
    <t>Roivant Sciences Ltd</t>
  </si>
  <si>
    <t>ROIV UW</t>
  </si>
  <si>
    <t>BMW4NZ9</t>
  </si>
  <si>
    <t>BMG762791017</t>
  </si>
  <si>
    <t>Range Resources Corp</t>
  </si>
  <si>
    <t>RRC UN</t>
  </si>
  <si>
    <t>2523334</t>
  </si>
  <si>
    <t>US75281A1097</t>
  </si>
  <si>
    <t>75281A109</t>
  </si>
  <si>
    <t>RRX UN</t>
  </si>
  <si>
    <t>Stifel Financial Corp</t>
  </si>
  <si>
    <t>SF UN</t>
  </si>
  <si>
    <t>2849234</t>
  </si>
  <si>
    <t>US8606301021</t>
  </si>
  <si>
    <t>860630102</t>
  </si>
  <si>
    <t>SHC UW</t>
  </si>
  <si>
    <t>Stericycle Inc</t>
  </si>
  <si>
    <t>SRCL UW</t>
  </si>
  <si>
    <t>2860826</t>
  </si>
  <si>
    <t>US8589121081</t>
  </si>
  <si>
    <t>858912108</t>
  </si>
  <si>
    <t>SRE UN</t>
  </si>
  <si>
    <t>Sensata Technologies Holding P</t>
  </si>
  <si>
    <t>ST UN</t>
  </si>
  <si>
    <t>BFMBMT8</t>
  </si>
  <si>
    <t>GB00BFMBMT84</t>
  </si>
  <si>
    <t>Stanley Black &amp; Decker Inc</t>
  </si>
  <si>
    <t>SWK UN</t>
  </si>
  <si>
    <t>T UN</t>
  </si>
  <si>
    <t>Molson Coors Beverage Co</t>
  </si>
  <si>
    <t>TAP UN</t>
  </si>
  <si>
    <t>T Rowe Price Group Inc</t>
  </si>
  <si>
    <t>TROW UW</t>
  </si>
  <si>
    <t>2702337</t>
  </si>
  <si>
    <t>US74144T1088</t>
  </si>
  <si>
    <t>74144T108</t>
  </si>
  <si>
    <t>U UN</t>
  </si>
  <si>
    <t>UAL UW</t>
  </si>
  <si>
    <t>UHAL UN</t>
  </si>
  <si>
    <t>2028174</t>
  </si>
  <si>
    <t>US0235861004</t>
  </si>
  <si>
    <t>023586100</t>
  </si>
  <si>
    <t>VICI Properties Inc</t>
  </si>
  <si>
    <t>VICI UN</t>
  </si>
  <si>
    <t>Vornado Realty Trust</t>
  </si>
  <si>
    <t>VNO UN</t>
  </si>
  <si>
    <t>2933632</t>
  </si>
  <si>
    <t>US9290421091</t>
  </si>
  <si>
    <t>929042109</t>
  </si>
  <si>
    <t>Verizon Communications Inc</t>
  </si>
  <si>
    <t>VZ UN</t>
  </si>
  <si>
    <t>Waters Corp</t>
  </si>
  <si>
    <t>WAT UN</t>
  </si>
  <si>
    <t>WBA UW</t>
  </si>
  <si>
    <t>WHR UN</t>
  </si>
  <si>
    <t>Advanced Drainage Systems Inc</t>
  </si>
  <si>
    <t>WMS UN</t>
  </si>
  <si>
    <t>BP7RS59</t>
  </si>
  <si>
    <t>US00790R1041</t>
  </si>
  <si>
    <t>00790R104</t>
  </si>
  <si>
    <t>WOLF UN</t>
  </si>
  <si>
    <t>Wintrust Financial Corp</t>
  </si>
  <si>
    <t>WTFC UW</t>
  </si>
  <si>
    <t>2425258</t>
  </si>
  <si>
    <t>US97650W1080</t>
  </si>
  <si>
    <t>97650W108</t>
  </si>
  <si>
    <t>WTRG UN</t>
  </si>
  <si>
    <t>A UN</t>
  </si>
  <si>
    <t>AA UN</t>
  </si>
  <si>
    <t>AAPL UW</t>
  </si>
  <si>
    <t>ABBV UN</t>
  </si>
  <si>
    <t>AECOM</t>
  </si>
  <si>
    <t>ACM UN</t>
  </si>
  <si>
    <t>B1VZ431</t>
  </si>
  <si>
    <t>US00766T1007</t>
  </si>
  <si>
    <t>00766T100</t>
  </si>
  <si>
    <t>AGCO Corp</t>
  </si>
  <si>
    <t>AGCO UN</t>
  </si>
  <si>
    <t>2010278</t>
  </si>
  <si>
    <t>US0010841023</t>
  </si>
  <si>
    <t>001084102</t>
  </si>
  <si>
    <t>Assured Guaranty Ltd</t>
  </si>
  <si>
    <t>AGO UN</t>
  </si>
  <si>
    <t>B00V7H8</t>
  </si>
  <si>
    <t>BMG0585R1060</t>
  </si>
  <si>
    <t>American Express Co</t>
  </si>
  <si>
    <t>AXP UN</t>
  </si>
  <si>
    <t>Brighthouse Financial Inc</t>
  </si>
  <si>
    <t>BHF UW</t>
  </si>
  <si>
    <t>BF429K9</t>
  </si>
  <si>
    <t>US10922N1037</t>
  </si>
  <si>
    <t>10922N103</t>
  </si>
  <si>
    <t>BR UN</t>
  </si>
  <si>
    <t>Berkshire Hathaway Inc</t>
  </si>
  <si>
    <t>BRK/B UN</t>
  </si>
  <si>
    <t>Crown Castle Inc</t>
  </si>
  <si>
    <t>CCI UN</t>
  </si>
  <si>
    <t>BTGQCX1</t>
  </si>
  <si>
    <t>US22822V1017</t>
  </si>
  <si>
    <t>22822V101</t>
  </si>
  <si>
    <t>Churchill Downs Inc</t>
  </si>
  <si>
    <t>CHDN UW</t>
  </si>
  <si>
    <t>2194105</t>
  </si>
  <si>
    <t>US1714841087</t>
  </si>
  <si>
    <t>171484108</t>
  </si>
  <si>
    <t>CH Robinson Worldwide Inc</t>
  </si>
  <si>
    <t>CHRW UW</t>
  </si>
  <si>
    <t>2116228</t>
  </si>
  <si>
    <t>US12541W2098</t>
  </si>
  <si>
    <t>12541W209</t>
  </si>
  <si>
    <t>CI UN</t>
  </si>
  <si>
    <t>CIVI UN</t>
  </si>
  <si>
    <t>CNM UN</t>
  </si>
  <si>
    <t>Coca-Cola Consolidated Inc</t>
  </si>
  <si>
    <t>COKE UW</t>
  </si>
  <si>
    <t>Americold Realty Trust Inc</t>
  </si>
  <si>
    <t>COLD UN</t>
  </si>
  <si>
    <t>B3SKZK7</t>
  </si>
  <si>
    <t>US03064D1081</t>
  </si>
  <si>
    <t>03064D108</t>
  </si>
  <si>
    <t>ConocoPhillips</t>
  </si>
  <si>
    <t>COP UN</t>
  </si>
  <si>
    <t>2685717</t>
  </si>
  <si>
    <t>US20825C1045</t>
  </si>
  <si>
    <t>20825C104</t>
  </si>
  <si>
    <t>CSX Corp</t>
  </si>
  <si>
    <t>CSX UW</t>
  </si>
  <si>
    <t>2160753</t>
  </si>
  <si>
    <t>US1264081035</t>
  </si>
  <si>
    <t>126408103</t>
  </si>
  <si>
    <t>Catalent Inc</t>
  </si>
  <si>
    <t>CTLT UN</t>
  </si>
  <si>
    <t>BP96PQ4</t>
  </si>
  <si>
    <t>US1488061029</t>
  </si>
  <si>
    <t>148806102</t>
  </si>
  <si>
    <t>Amdocs Ltd</t>
  </si>
  <si>
    <t>DOX UW</t>
  </si>
  <si>
    <t>2256908</t>
  </si>
  <si>
    <t>GB0022569080</t>
  </si>
  <si>
    <t>Duolingo Inc</t>
  </si>
  <si>
    <t>DUOL UW</t>
  </si>
  <si>
    <t>Devon Energy Corp</t>
  </si>
  <si>
    <t>DVN UN</t>
  </si>
  <si>
    <t>2480677</t>
  </si>
  <si>
    <t>US25179M1036</t>
  </si>
  <si>
    <t>25179M103</t>
  </si>
  <si>
    <t>EIX UN</t>
  </si>
  <si>
    <t>Evergy Inc</t>
  </si>
  <si>
    <t>EVRG UW</t>
  </si>
  <si>
    <t>Fidelity National Financial In</t>
  </si>
  <si>
    <t>FNF UN</t>
  </si>
  <si>
    <t>TechnipFMC PLC</t>
  </si>
  <si>
    <t>FTI UN</t>
  </si>
  <si>
    <t>Gilead Sciences Inc</t>
  </si>
  <si>
    <t>GILD UW</t>
  </si>
  <si>
    <t>Gaming and Leisure Properties</t>
  </si>
  <si>
    <t>GLPI UW</t>
  </si>
  <si>
    <t>BFPK4S5</t>
  </si>
  <si>
    <t>US36467J1088</t>
  </si>
  <si>
    <t>36467J108</t>
  </si>
  <si>
    <t>HSY UN</t>
  </si>
  <si>
    <t>Humana Inc</t>
  </si>
  <si>
    <t>HUM UN</t>
  </si>
  <si>
    <t>IDACORP Inc</t>
  </si>
  <si>
    <t>IDA UN</t>
  </si>
  <si>
    <t>2296937</t>
  </si>
  <si>
    <t>US4511071064</t>
  </si>
  <si>
    <t>451107106</t>
  </si>
  <si>
    <t>IEX UN</t>
  </si>
  <si>
    <t>Intuitive Surgical Inc</t>
  </si>
  <si>
    <t>ISRG UW</t>
  </si>
  <si>
    <t>Liberty Broadband Corp</t>
  </si>
  <si>
    <t>LBRDK UW</t>
  </si>
  <si>
    <t>Lincoln Electric Holdings Inc</t>
  </si>
  <si>
    <t>LECO UW</t>
  </si>
  <si>
    <t>2516851</t>
  </si>
  <si>
    <t>US5339001068</t>
  </si>
  <si>
    <t>533900106</t>
  </si>
  <si>
    <t>LEG UN</t>
  </si>
  <si>
    <t>Lennar Corp</t>
  </si>
  <si>
    <t>LEN UN</t>
  </si>
  <si>
    <t>M UN</t>
  </si>
  <si>
    <t>ManpowerGroup Inc</t>
  </si>
  <si>
    <t>MAN UN</t>
  </si>
  <si>
    <t>2562490</t>
  </si>
  <si>
    <t>US56418H1005</t>
  </si>
  <si>
    <t>56418H100</t>
  </si>
  <si>
    <t>Moody's Corp</t>
  </si>
  <si>
    <t>MCO UN</t>
  </si>
  <si>
    <t>2252058</t>
  </si>
  <si>
    <t>US6153691059</t>
  </si>
  <si>
    <t>615369105</t>
  </si>
  <si>
    <t>MetLife Inc</t>
  </si>
  <si>
    <t>MET UN</t>
  </si>
  <si>
    <t>Meta Platforms Inc</t>
  </si>
  <si>
    <t>META UW</t>
  </si>
  <si>
    <t>Morningstar Inc</t>
  </si>
  <si>
    <t>MORN UW</t>
  </si>
  <si>
    <t>B081VR8</t>
  </si>
  <si>
    <t>US6177001095</t>
  </si>
  <si>
    <t>617700109</t>
  </si>
  <si>
    <t>Merck &amp; Co Inc</t>
  </si>
  <si>
    <t>MRK UN</t>
  </si>
  <si>
    <t>MSC Industrial Direct Co Inc</t>
  </si>
  <si>
    <t>MSM UN</t>
  </si>
  <si>
    <t>2567655</t>
  </si>
  <si>
    <t>US5535301064</t>
  </si>
  <si>
    <t>553530106</t>
  </si>
  <si>
    <t>MTZ UN</t>
  </si>
  <si>
    <t>Nasdaq Inc</t>
  </si>
  <si>
    <t>NDAQ UW</t>
  </si>
  <si>
    <t>2965107</t>
  </si>
  <si>
    <t>US6311031081</t>
  </si>
  <si>
    <t>631103108</t>
  </si>
  <si>
    <t>NIKE Inc</t>
  </si>
  <si>
    <t>NKE UN</t>
  </si>
  <si>
    <t>Norfolk Southern Corp</t>
  </si>
  <si>
    <t>NSC UN</t>
  </si>
  <si>
    <t>2641894</t>
  </si>
  <si>
    <t>US6558441084</t>
  </si>
  <si>
    <t>655844108</t>
  </si>
  <si>
    <t>Nucor Corp</t>
  </si>
  <si>
    <t>NUE UN</t>
  </si>
  <si>
    <t>NVR Inc</t>
  </si>
  <si>
    <t>NVR UN</t>
  </si>
  <si>
    <t>2637785</t>
  </si>
  <si>
    <t>US62944T1051</t>
  </si>
  <si>
    <t>62944T105</t>
  </si>
  <si>
    <t>Owens Corning</t>
  </si>
  <si>
    <t>OC UN</t>
  </si>
  <si>
    <t>B1FW7Q2</t>
  </si>
  <si>
    <t>US6907421019</t>
  </si>
  <si>
    <t>690742101</t>
  </si>
  <si>
    <t>OGE Energy Corp</t>
  </si>
  <si>
    <t>OGE UN</t>
  </si>
  <si>
    <t>2657802</t>
  </si>
  <si>
    <t>US6708371033</t>
  </si>
  <si>
    <t>670837103</t>
  </si>
  <si>
    <t>Olin Corp</t>
  </si>
  <si>
    <t>OLN UN</t>
  </si>
  <si>
    <t>2658526</t>
  </si>
  <si>
    <t>US6806652052</t>
  </si>
  <si>
    <t>680665205</t>
  </si>
  <si>
    <t>Principal Financial Group Inc</t>
  </si>
  <si>
    <t>PFG UW</t>
  </si>
  <si>
    <t>Performance Food Group Co</t>
  </si>
  <si>
    <t>PFGC UN</t>
  </si>
  <si>
    <t>Premier Inc</t>
  </si>
  <si>
    <t>PINC UW</t>
  </si>
  <si>
    <t>BDZDRC5</t>
  </si>
  <si>
    <t>US74051N1028</t>
  </si>
  <si>
    <t>74051N102</t>
  </si>
  <si>
    <t>Park Hotels &amp; Resorts Inc</t>
  </si>
  <si>
    <t>PK UN</t>
  </si>
  <si>
    <t>BYVMVV0</t>
  </si>
  <si>
    <t>US7005171050</t>
  </si>
  <si>
    <t>700517105</t>
  </si>
  <si>
    <t>Packaging Corp of America</t>
  </si>
  <si>
    <t>PKG UN</t>
  </si>
  <si>
    <t>2504566</t>
  </si>
  <si>
    <t>US6951561090</t>
  </si>
  <si>
    <t>695156109</t>
  </si>
  <si>
    <t>POOL UW</t>
  </si>
  <si>
    <t>PPL Corp</t>
  </si>
  <si>
    <t>PPL UN</t>
  </si>
  <si>
    <t>PTC Inc</t>
  </si>
  <si>
    <t>PTC UW</t>
  </si>
  <si>
    <t>B95N910</t>
  </si>
  <si>
    <t>US69370C1009</t>
  </si>
  <si>
    <t>69370C100</t>
  </si>
  <si>
    <t>Ralph Lauren Corp</t>
  </si>
  <si>
    <t>RL UN</t>
  </si>
  <si>
    <t>RLI Corp</t>
  </si>
  <si>
    <t>RLI UN</t>
  </si>
  <si>
    <t>2719070</t>
  </si>
  <si>
    <t>US7496071074</t>
  </si>
  <si>
    <t>749607107</t>
  </si>
  <si>
    <t>Reliance Inc</t>
  </si>
  <si>
    <t>RS UN</t>
  </si>
  <si>
    <t>Smartsheet Inc</t>
  </si>
  <si>
    <t>SMAR UN</t>
  </si>
  <si>
    <t>BFZND98</t>
  </si>
  <si>
    <t>US83200N1037</t>
  </si>
  <si>
    <t>83200N103</t>
  </si>
  <si>
    <t>SMG UN</t>
  </si>
  <si>
    <t>TD SYNNEX Corp</t>
  </si>
  <si>
    <t>SNX UN</t>
  </si>
  <si>
    <t>Sysco Corp</t>
  </si>
  <si>
    <t>SYY UN</t>
  </si>
  <si>
    <t>Atlassian Corp</t>
  </si>
  <si>
    <t>TEAM UW</t>
  </si>
  <si>
    <t>Hanover Insurance Group Inc/Th</t>
  </si>
  <si>
    <t>THG UN</t>
  </si>
  <si>
    <t>2020415</t>
  </si>
  <si>
    <t>US4108671052</t>
  </si>
  <si>
    <t>410867105</t>
  </si>
  <si>
    <t>TMO UN</t>
  </si>
  <si>
    <t>Tapestry Inc</t>
  </si>
  <si>
    <t>TPR UN</t>
  </si>
  <si>
    <t>Travelers Cos Inc/The</t>
  </si>
  <si>
    <t>TRV UN</t>
  </si>
  <si>
    <t>Toro Co/The</t>
  </si>
  <si>
    <t>TTC UN</t>
  </si>
  <si>
    <t>2897040</t>
  </si>
  <si>
    <t>US8910921084</t>
  </si>
  <si>
    <t>891092108</t>
  </si>
  <si>
    <t>Tradeweb Markets Inc</t>
  </si>
  <si>
    <t>TW UW</t>
  </si>
  <si>
    <t>Texas Roadhouse Inc</t>
  </si>
  <si>
    <t>TXRH UW</t>
  </si>
  <si>
    <t>B033TJ7</t>
  </si>
  <si>
    <t>US8826811098</t>
  </si>
  <si>
    <t>882681109</t>
  </si>
  <si>
    <t>Ubiquiti Inc</t>
  </si>
  <si>
    <t>UI UN</t>
  </si>
  <si>
    <t>BK9Z6V8</t>
  </si>
  <si>
    <t>US90353W1036</t>
  </si>
  <si>
    <t>90353W103</t>
  </si>
  <si>
    <t>Unum Group</t>
  </si>
  <si>
    <t>UNM UN</t>
  </si>
  <si>
    <t>Union Pacific Corp</t>
  </si>
  <si>
    <t>UNP UN</t>
  </si>
  <si>
    <t>2914734</t>
  </si>
  <si>
    <t>US9078181081</t>
  </si>
  <si>
    <t>907818108</t>
  </si>
  <si>
    <t>US Foods Holding Corp</t>
  </si>
  <si>
    <t>USFD UN</t>
  </si>
  <si>
    <t>BYVFC94</t>
  </si>
  <si>
    <t>US9120081099</t>
  </si>
  <si>
    <t>912008109</t>
  </si>
  <si>
    <t>WEC Energy Group Inc</t>
  </si>
  <si>
    <t>WEC UN</t>
  </si>
  <si>
    <t>BYY8XK8</t>
  </si>
  <si>
    <t>US92939U1060</t>
  </si>
  <si>
    <t>92939U106</t>
  </si>
  <si>
    <t>Zions Bancorp NA</t>
  </si>
  <si>
    <t>ZION UW</t>
  </si>
  <si>
    <t>2989828</t>
  </si>
  <si>
    <t>US9897011071</t>
  </si>
  <si>
    <t>989701107</t>
  </si>
  <si>
    <t>AL UN</t>
  </si>
  <si>
    <t>AutoNation Inc</t>
  </si>
  <si>
    <t>AN UN</t>
  </si>
  <si>
    <t>2732635</t>
  </si>
  <si>
    <t>US05329W1027</t>
  </si>
  <si>
    <t>05329W102</t>
  </si>
  <si>
    <t>Avnet Inc</t>
  </si>
  <si>
    <t>AVT UW</t>
  </si>
  <si>
    <t>2066505</t>
  </si>
  <si>
    <t>US0538071038</t>
  </si>
  <si>
    <t>053807103</t>
  </si>
  <si>
    <t>Boeing Co/The</t>
  </si>
  <si>
    <t>BA UN</t>
  </si>
  <si>
    <t>2108601</t>
  </si>
  <si>
    <t>US0970231058</t>
  </si>
  <si>
    <t>097023105</t>
  </si>
  <si>
    <t>BERY UN</t>
  </si>
  <si>
    <t>CC UN</t>
  </si>
  <si>
    <t>CNH Industrial NV</t>
  </si>
  <si>
    <t>CNH UN</t>
  </si>
  <si>
    <t>Clearway Energy Inc</t>
  </si>
  <si>
    <t>CWEN/A UN</t>
  </si>
  <si>
    <t>BGJRH35</t>
  </si>
  <si>
    <t>US18539C1053</t>
  </si>
  <si>
    <t>18539C105</t>
  </si>
  <si>
    <t>DTM UN</t>
  </si>
  <si>
    <t>elf Beauty Inc</t>
  </si>
  <si>
    <t>ELF UN</t>
  </si>
  <si>
    <t>BDDQ975</t>
  </si>
  <si>
    <t>US26856L1035</t>
  </si>
  <si>
    <t>26856L103</t>
  </si>
  <si>
    <t>Enovis Corp</t>
  </si>
  <si>
    <t>ENOV UN</t>
  </si>
  <si>
    <t>BJLTMX5</t>
  </si>
  <si>
    <t>US1940145022</t>
  </si>
  <si>
    <t>194014502</t>
  </si>
  <si>
    <t>ESI UN</t>
  </si>
  <si>
    <t>Hubbell Inc</t>
  </si>
  <si>
    <t>HUBB UN</t>
  </si>
  <si>
    <t>BDFG6S3</t>
  </si>
  <si>
    <t>US4435106079</t>
  </si>
  <si>
    <t>443510607</t>
  </si>
  <si>
    <t>Kirby Corp</t>
  </si>
  <si>
    <t>KEX UN</t>
  </si>
  <si>
    <t>2493534</t>
  </si>
  <si>
    <t>US4972661064</t>
  </si>
  <si>
    <t>497266106</t>
  </si>
  <si>
    <t>MDU Resources Group Inc</t>
  </si>
  <si>
    <t>MDU UN</t>
  </si>
  <si>
    <t>2547323</t>
  </si>
  <si>
    <t>US5526901096</t>
  </si>
  <si>
    <t>552690109</t>
  </si>
  <si>
    <t>Madison Square Garden Sports C</t>
  </si>
  <si>
    <t>MSGS UN</t>
  </si>
  <si>
    <t>BYQCZ35</t>
  </si>
  <si>
    <t>US55825T1034</t>
  </si>
  <si>
    <t>55825T103</t>
  </si>
  <si>
    <t>NCLH UN</t>
  </si>
  <si>
    <t>PG&amp;E Corp</t>
  </si>
  <si>
    <t>PCG UN</t>
  </si>
  <si>
    <t>Pinnacle Financial Partners In</t>
  </si>
  <si>
    <t>PNFP UW</t>
  </si>
  <si>
    <t>2675097</t>
  </si>
  <si>
    <t>US72346Q1040</t>
  </si>
  <si>
    <t>72346Q104</t>
  </si>
  <si>
    <t>Pinnacle West Capital Corp</t>
  </si>
  <si>
    <t>PNW UN</t>
  </si>
  <si>
    <t>2048804</t>
  </si>
  <si>
    <t>US7234841010</t>
  </si>
  <si>
    <t>723484101</t>
  </si>
  <si>
    <t>Rithm Capital Corp</t>
  </si>
  <si>
    <t>RITM UN</t>
  </si>
  <si>
    <t>SiteOne Landscape Supply Inc</t>
  </si>
  <si>
    <t>SITE UN</t>
  </si>
  <si>
    <t>BYQ7X81</t>
  </si>
  <si>
    <t>US82982L1035</t>
  </si>
  <si>
    <t>82982L103</t>
  </si>
  <si>
    <t>J M Smucker Co/The</t>
  </si>
  <si>
    <t>SJM UN</t>
  </si>
  <si>
    <t>2951452</t>
  </si>
  <si>
    <t>US8326964058</t>
  </si>
  <si>
    <t>832696405</t>
  </si>
  <si>
    <t>SharkNinja Inc</t>
  </si>
  <si>
    <t>SN UN</t>
  </si>
  <si>
    <t>BRS7681</t>
  </si>
  <si>
    <t>KYG8068L1086</t>
  </si>
  <si>
    <t>Sonoco Products Co</t>
  </si>
  <si>
    <t>SON UN</t>
  </si>
  <si>
    <t>Trex Co Inc</t>
  </si>
  <si>
    <t>TREX UN</t>
  </si>
  <si>
    <t>2483074</t>
  </si>
  <si>
    <t>US89531P1057</t>
  </si>
  <si>
    <t>89531P105</t>
  </si>
  <si>
    <t>Vertex Pharmaceuticals Inc</t>
  </si>
  <si>
    <t>VRTX UW</t>
  </si>
  <si>
    <t>VTRS UW</t>
  </si>
  <si>
    <t>WillScot Holdings Corp</t>
  </si>
  <si>
    <t>WSC UR</t>
  </si>
  <si>
    <t>BMHL0Z4</t>
  </si>
  <si>
    <t>US9713781048</t>
  </si>
  <si>
    <t>971378104</t>
  </si>
  <si>
    <t>10Y20Y USD Swaption Straddle</t>
  </si>
  <si>
    <t>QISSwaps</t>
  </si>
  <si>
    <t>10Y30Y USD Swaption Straddle</t>
  </si>
  <si>
    <t>15Y10Y USD Swaption Straddle</t>
  </si>
  <si>
    <t>15Y20Y USD Swaption Straddle</t>
  </si>
  <si>
    <t>15Y30Y USD Swaption Straddle</t>
  </si>
  <si>
    <t>20Y10Y USD Swaption Straddle</t>
  </si>
  <si>
    <t>20Y20Y USD Swaption Straddle</t>
  </si>
  <si>
    <t>3Y10Y USD Swaption Straddle</t>
  </si>
  <si>
    <t>AAPL US 12/20/2024 C235 Equity</t>
  </si>
  <si>
    <t>AAPL UW Equity</t>
  </si>
  <si>
    <t>ABBV UN Equity</t>
  </si>
  <si>
    <t>ABBV US 12/20/2024 C200 Equity</t>
  </si>
  <si>
    <t>ABT UN Equity</t>
  </si>
  <si>
    <t>ABT US 12/20/2024 C115 Equity</t>
  </si>
  <si>
    <t>ACN UN Equity</t>
  </si>
  <si>
    <t>ACN US 12/20/2024 P350 Equity</t>
  </si>
  <si>
    <t>ADBE US 12/20/2024 P505 Equity</t>
  </si>
  <si>
    <t>ADBE UW Equity</t>
  </si>
  <si>
    <t>AMAT US 12/20/2024 P190 Equity</t>
  </si>
  <si>
    <t>AMAT UW Equity</t>
  </si>
  <si>
    <t>AMD US 12/20/2024 P150 Equity</t>
  </si>
  <si>
    <t>AMD UW Equity</t>
  </si>
  <si>
    <t>AMGN US 12/20/2024 C320 Equity</t>
  </si>
  <si>
    <t>AMGN UW Equity</t>
  </si>
  <si>
    <t>AMZN US 12/20/2024 P195 Equity</t>
  </si>
  <si>
    <t>AMZN UW Equity</t>
  </si>
  <si>
    <t>AUDUSD Curncy</t>
  </si>
  <si>
    <t>AVGO US 12/20/2024 P182 Equity</t>
  </si>
  <si>
    <t>AVGO UW Equity</t>
  </si>
  <si>
    <t>BAC UN Equity</t>
  </si>
  <si>
    <t>BAC US 12/20/2024 C43 Equity</t>
  </si>
  <si>
    <t>BRK/B UN Equity</t>
  </si>
  <si>
    <t>BRK/B US 12/20/2024 P465 Equity</t>
  </si>
  <si>
    <t>BRL Forward @ 18/11/2024</t>
  </si>
  <si>
    <t>BRLUSD Curncy</t>
  </si>
  <si>
    <t>C H5C 430 Comdty</t>
  </si>
  <si>
    <t>C H5P 420 Comdty</t>
  </si>
  <si>
    <t>CAD-USD,01/11/2024,1.3530,03/10/2024,WMR</t>
  </si>
  <si>
    <t>CAD-USD,04/11/2024,1.3568,04/10/2024,WMR</t>
  </si>
  <si>
    <t>CAD-USD,05/11/2024,1.3602,07/10/2024,WMR</t>
  </si>
  <si>
    <t>CAD-USD,06/11/2024,1.3658,08/10/2024,WMR</t>
  </si>
  <si>
    <t>CAD-USD,07/11/2024,1.3679,09/10/2024,WMR</t>
  </si>
  <si>
    <t>CAD-USD,08/11/2024,1.3744,10/10/2024,WMR</t>
  </si>
  <si>
    <t>CAD-USD,12/11/2024,1.3762,11/10/2024,WMR</t>
  </si>
  <si>
    <t>CAD-USD,13/11/2024,1.3788,15/10/2024,WMR</t>
  </si>
  <si>
    <t>CAD-USD,14/11/2024,1.3766,16/10/2024,WMR</t>
  </si>
  <si>
    <t>CAD-USD,15/11/2024,1.3776,17/10/2024,WMR</t>
  </si>
  <si>
    <t>CAD-USD,18/11/2024,1.3793,18/10/2024,WMR</t>
  </si>
  <si>
    <t>CAD-USD,19/11/2024,1.3821,21/10/2024,WMR</t>
  </si>
  <si>
    <t>CAD-USD,20/11/2024,1.3807,22/10/2024,WMR</t>
  </si>
  <si>
    <t>CAD-USD,21/11/2024,1.3834,23/10/2024,WMR</t>
  </si>
  <si>
    <t>CAD-USD,22/11/2024,1.3835,24/10/2024,WMR</t>
  </si>
  <si>
    <t>CAD-USD,25/11/2024,1.3853,25/10/2024,WMR</t>
  </si>
  <si>
    <t>CAD-USD,26/11/2024,1.3891,28/10/2024,WMR</t>
  </si>
  <si>
    <t>CAD-USD,27/11/2024,1.3896,29/10/2024,WMR</t>
  </si>
  <si>
    <t>CAD-USD,30/10/2024,1.3494,01/10/2024,WMR</t>
  </si>
  <si>
    <t>CAD-USD,31/10/2024,1.3474,02/10/2024,WMR</t>
  </si>
  <si>
    <t>CAT UN Equity</t>
  </si>
  <si>
    <t>CAT US 12/20/2024 C380 Equity</t>
  </si>
  <si>
    <t>CAZ4 Comdty</t>
  </si>
  <si>
    <t>CCZ4 Comdty</t>
  </si>
  <si>
    <t>CCZ4C 7250 Comdty</t>
  </si>
  <si>
    <t>CCZ4C 8250 Comdty</t>
  </si>
  <si>
    <t>CHFUSD Curncy</t>
  </si>
  <si>
    <t>CHF-USD,01/11/2024,0.8507,03/10/2024,WMR</t>
  </si>
  <si>
    <t>CHF-USD,04/11/2024,0.8560,04/10/2024,WMR</t>
  </si>
  <si>
    <t>CHF-USD,05/11/2024,0.8534,07/10/2024,WMR</t>
  </si>
  <si>
    <t>CHF-USD,06/11/2024,0.8551,08/10/2024,WMR</t>
  </si>
  <si>
    <t>CHF-USD,07/11/2024,0.8562,09/10/2024,WMR</t>
  </si>
  <si>
    <t>CHF-USD,08/11/2024,0.8554,10/10/2024,WMR</t>
  </si>
  <si>
    <t>CHF-USD,12/11/2024,0.8545,11/10/2024,WMR</t>
  </si>
  <si>
    <t>CHF-USD,13/11/2024,0.8593,15/10/2024,WMR</t>
  </si>
  <si>
    <t>CHF-USD,14/11/2024,0.8613,16/10/2024,WMR</t>
  </si>
  <si>
    <t>CHF-USD,15/11/2024,0.8624,17/10/2024,WMR</t>
  </si>
  <si>
    <t>CHF-USD,18/11/2024,0.8625,18/10/2024,WMR</t>
  </si>
  <si>
    <t>CHF-USD,19/11/2024,0.8624,21/10/2024,WMR</t>
  </si>
  <si>
    <t>CHF-USD,20/11/2024,0.8626,22/10/2024,WMR</t>
  </si>
  <si>
    <t>CHF-USD,21/11/2024,0.8641,23/10/2024,WMR</t>
  </si>
  <si>
    <t>CHF-USD,22/11/2024,0.8635,24/10/2024,WMR</t>
  </si>
  <si>
    <t>CHF-USD,25/11/2024,0.8635,25/10/2024,WMR</t>
  </si>
  <si>
    <t>CHF-USD,26/11/2024,0.8630,28/10/2024,WMR</t>
  </si>
  <si>
    <t>CHF-USD,27/11/2024,0.8657,29/10/2024,WMR</t>
  </si>
  <si>
    <t>CHF-USD,30/10/2024,0.8424,01/10/2024,WMR</t>
  </si>
  <si>
    <t>CHF-USD,31/10/2024,0.8476,02/10/2024,WMR</t>
  </si>
  <si>
    <t>CLF5 Comdty</t>
  </si>
  <si>
    <t>CLF5C 100.00 Comdty</t>
  </si>
  <si>
    <t>CLF5C 102.00 Comdty</t>
  </si>
  <si>
    <t>CLF5C 106.00 Comdty</t>
  </si>
  <si>
    <t>CLF5C 107.00 Comdty</t>
  </si>
  <si>
    <t>CLF5C 108.00 Comdty</t>
  </si>
  <si>
    <t>CLF5C 109.00 Comdty</t>
  </si>
  <si>
    <t>CLF5C 113.00 Comdty</t>
  </si>
  <si>
    <t>CLF5C 85.00 Comdty</t>
  </si>
  <si>
    <t>CLF5C 88.00 Comdty</t>
  </si>
  <si>
    <t>CLF5C 90.00 Comdty</t>
  </si>
  <si>
    <t>CLF5C 92.00 Comdty</t>
  </si>
  <si>
    <t>CLF5C 93.00 Comdty</t>
  </si>
  <si>
    <t>CLF5C 98.00 Comdty</t>
  </si>
  <si>
    <t>CLF5P 45.00 Comdty</t>
  </si>
  <si>
    <t>CLF5P 46.00 Comdty</t>
  </si>
  <si>
    <t>CLF5P 47.00 Comdty</t>
  </si>
  <si>
    <t>CLF5P 48.00 Comdty</t>
  </si>
  <si>
    <t>CLF5P 49.00 Comdty</t>
  </si>
  <si>
    <t>CLF5P 50.00 Comdty</t>
  </si>
  <si>
    <t>CLF5P 51.00 Comdty</t>
  </si>
  <si>
    <t>CLF5P 52.00 Comdty</t>
  </si>
  <si>
    <t>CLF5P 53.00 Comdty</t>
  </si>
  <si>
    <t>CLF5P 54.00 Comdty</t>
  </si>
  <si>
    <t>CLG5 Comdty</t>
  </si>
  <si>
    <t>CLG5C 100.00 Comdty</t>
  </si>
  <si>
    <t>CLG5C 107.00 Comdty</t>
  </si>
  <si>
    <t>CLG5C 112.00 Comdty</t>
  </si>
  <si>
    <t>CLG5C 113.00 Comdty</t>
  </si>
  <si>
    <t>CLG5C 120.00 Comdty</t>
  </si>
  <si>
    <t>CLG5C 121.00 Comdty</t>
  </si>
  <si>
    <t>CLG5C 122.00 Comdty</t>
  </si>
  <si>
    <t>CLG5C 89.00 Comdty</t>
  </si>
  <si>
    <t>CLG5C 90.00 Comdty</t>
  </si>
  <si>
    <t>CLG5C 91.00 Comdty</t>
  </si>
  <si>
    <t>CLG5C 93.00 Comdty</t>
  </si>
  <si>
    <t>CLG5C 94.00 Comdty</t>
  </si>
  <si>
    <t>CLG5C 96.00 Comdty</t>
  </si>
  <si>
    <t>CLG5P 44.00 Comdty</t>
  </si>
  <si>
    <t>CLG5P 45.00 Comdty</t>
  </si>
  <si>
    <t>CLG5P 46.00 Comdty</t>
  </si>
  <si>
    <t>CLG5P 47.00 Comdty</t>
  </si>
  <si>
    <t>CLG5P 48.00 Comdty</t>
  </si>
  <si>
    <t>CLG5P 49.00 Comdty</t>
  </si>
  <si>
    <t>CLG5P 50.00 Comdty</t>
  </si>
  <si>
    <t>CLG5P 51.00 Comdty</t>
  </si>
  <si>
    <t>CLG5P 52.00 Comdty</t>
  </si>
  <si>
    <t>CLH5C 100.00 Comdty</t>
  </si>
  <si>
    <t>CLH5C 101.00 Comdty</t>
  </si>
  <si>
    <t>CLH5C 107.00 Comdty</t>
  </si>
  <si>
    <t>CLH5C 108.00 Comdty</t>
  </si>
  <si>
    <t>CLH5C 109.00 Comdty</t>
  </si>
  <si>
    <t>CLH5C 110.00 Comdty</t>
  </si>
  <si>
    <t>CLH5C 112.00 Comdty</t>
  </si>
  <si>
    <t>CLH5C 113.00 Comdty</t>
  </si>
  <si>
    <t>CLH5C 114.00 Comdty</t>
  </si>
  <si>
    <t>CLH5C 122.00 Comdty</t>
  </si>
  <si>
    <t>CLH5C 123.00 Comdty</t>
  </si>
  <si>
    <t>CLH5P 45.00 Comdty</t>
  </si>
  <si>
    <t>CLH5P 46.00 Comdty</t>
  </si>
  <si>
    <t>CLH5P 47.00 Comdty</t>
  </si>
  <si>
    <t>CLH5P 48.00 Comdty</t>
  </si>
  <si>
    <t>CLH5P 49.00 Comdty</t>
  </si>
  <si>
    <t>CLZ4C 101.00 Comdty</t>
  </si>
  <si>
    <t>CLZ4C 102.00 Comdty</t>
  </si>
  <si>
    <t>CLZ4C 103.00 Comdty</t>
  </si>
  <si>
    <t>CLZ4C 104.00 Comdty</t>
  </si>
  <si>
    <t>CLZ4C 105.00 Comdty</t>
  </si>
  <si>
    <t>CLZ4C 106.00 Comdty</t>
  </si>
  <si>
    <t>CLZ4C 97.00 Comdty</t>
  </si>
  <si>
    <t>CLZ4C 98.00 Comdty</t>
  </si>
  <si>
    <t>CLZ4C 99.00 Comdty</t>
  </si>
  <si>
    <t>CLZ4P 49.00 Comdty</t>
  </si>
  <si>
    <t>CLZ4P 50.00 Comdty</t>
  </si>
  <si>
    <t>CLZ4P 51.00 Comdty</t>
  </si>
  <si>
    <t>CLZ4P 53.00 Comdty</t>
  </si>
  <si>
    <t>CLZ4P 54.00 Comdty</t>
  </si>
  <si>
    <t>CLZ4P 55.00 Comdty</t>
  </si>
  <si>
    <t>CLZ4P 57.00 Comdty</t>
  </si>
  <si>
    <t>CLZ4P 58.00 Comdty</t>
  </si>
  <si>
    <t>CNH Forward @ 15/11/2024</t>
  </si>
  <si>
    <t>CNHUSD Curncy</t>
  </si>
  <si>
    <t>COF5 Comdty</t>
  </si>
  <si>
    <t>COF5C 75.00 Comdty</t>
  </si>
  <si>
    <t>COF5C 76.00 Comdty</t>
  </si>
  <si>
    <t>COF5C 77.00 Comdty</t>
  </si>
  <si>
    <t>COF5C 78.00 Comdty</t>
  </si>
  <si>
    <t>COF5C 79.00 Comdty</t>
  </si>
  <si>
    <t>COF5C 80.00 Comdty</t>
  </si>
  <si>
    <t>COF5P 70.5 Comdty</t>
  </si>
  <si>
    <t>COF5P 75.00 Comdty</t>
  </si>
  <si>
    <t>COF5P 76.00 Comdty</t>
  </si>
  <si>
    <t>COF5P 77.00 Comdty</t>
  </si>
  <si>
    <t>COF5P 78.00 Comdty</t>
  </si>
  <si>
    <t>COF5P 79.00 Comdty</t>
  </si>
  <si>
    <t>COF5P 80.00 Comdty</t>
  </si>
  <si>
    <t>COG5 Comdty</t>
  </si>
  <si>
    <t>COG5C 68.00 Comdty</t>
  </si>
  <si>
    <t>COG5C 70.00 Comdty</t>
  </si>
  <si>
    <t>COG5C 71.00 Comdty</t>
  </si>
  <si>
    <t>COG5C 72.00 Comdty</t>
  </si>
  <si>
    <t>COG5C 73.00 Comdty</t>
  </si>
  <si>
    <t>COG5C 73.75 Comdty</t>
  </si>
  <si>
    <t>COG5C 74.00 Comdty</t>
  </si>
  <si>
    <t>COG5C 75.00 Comdty</t>
  </si>
  <si>
    <t>COG5C 76.00 Comdty</t>
  </si>
  <si>
    <t>COG5C 77.00 Comdty</t>
  </si>
  <si>
    <t>COG5C 78.00 Comdty</t>
  </si>
  <si>
    <t>COG5P 68.00 Comdty</t>
  </si>
  <si>
    <t>COG5P 70.00 Comdty</t>
  </si>
  <si>
    <t>COG5P 71.00 Comdty</t>
  </si>
  <si>
    <t>COG5P 72.00 Comdty</t>
  </si>
  <si>
    <t>COG5P 73.00 Comdty</t>
  </si>
  <si>
    <t>COG5P 74.00 Comdty</t>
  </si>
  <si>
    <t>COG5P 75.00 Comdty</t>
  </si>
  <si>
    <t>COG5P 76.00 Comdty</t>
  </si>
  <si>
    <t>COG5P 77.00 Comdty</t>
  </si>
  <si>
    <t>COG5P 78.00 Comdty</t>
  </si>
  <si>
    <t>COH5 Comdty</t>
  </si>
  <si>
    <t>COH5C 71.00 Comdty</t>
  </si>
  <si>
    <t>COH5C 72.00 Comdty</t>
  </si>
  <si>
    <t>COH5C 73.00 Comdty</t>
  </si>
  <si>
    <t>COH5C 74.00 Comdty</t>
  </si>
  <si>
    <t>COH5C 75.00 Comdty</t>
  </si>
  <si>
    <t>COH5C 76.00 Comdty</t>
  </si>
  <si>
    <t>COH5C 78.00 Comdty</t>
  </si>
  <si>
    <t>COH5C 79.00 Comdty</t>
  </si>
  <si>
    <t>COH5P 71.00 Comdty</t>
  </si>
  <si>
    <t>COH5P 72.00 Comdty</t>
  </si>
  <si>
    <t>COH5P 73.00 Comdty</t>
  </si>
  <si>
    <t>COH5P 74.00 Comdty</t>
  </si>
  <si>
    <t>COH5P 75.00 Comdty</t>
  </si>
  <si>
    <t>COH5P 76.00 Comdty</t>
  </si>
  <si>
    <t>COH5P 78.00 Comdty</t>
  </si>
  <si>
    <t>COH5P 79.00 Comdty</t>
  </si>
  <si>
    <t>COJ5 Comdty</t>
  </si>
  <si>
    <t>COJ5C 70.00 Comdty</t>
  </si>
  <si>
    <t>COJ5C 73.00 Comdty</t>
  </si>
  <si>
    <t>COJ5C 74.00 Comdty</t>
  </si>
  <si>
    <t>COJ5C 75.00 Comdty</t>
  </si>
  <si>
    <t>COJ5P 70.00 Comdty</t>
  </si>
  <si>
    <t>COJ5P 73.00 Comdty</t>
  </si>
  <si>
    <t>COJ5P 74.00 Comdty</t>
  </si>
  <si>
    <t>COJ5P 75.00 Comdty</t>
  </si>
  <si>
    <t>COST US 12/20/2024 C890 Equity</t>
  </si>
  <si>
    <t>COST UW Equity</t>
  </si>
  <si>
    <t>CRM UN Equity</t>
  </si>
  <si>
    <t>CRM US 12/20/2024 P300 Equity</t>
  </si>
  <si>
    <t>CSCO US 12/20/2024 C55 Equity</t>
  </si>
  <si>
    <t>CSCO UW Equity</t>
  </si>
  <si>
    <t>CTH5P 74 Comdty</t>
  </si>
  <si>
    <t>CTZ4P 71 Comdty</t>
  </si>
  <si>
    <t>CVX UN Equity</t>
  </si>
  <si>
    <t>CVX US 12/20/2024 C150 Equity</t>
  </si>
  <si>
    <t>DAX4 Comdty</t>
  </si>
  <si>
    <t>DFF5 Comdty</t>
  </si>
  <si>
    <t>DHR UN Equity</t>
  </si>
  <si>
    <t>DHR US 12/20/2024 P250 Equity</t>
  </si>
  <si>
    <t>DIS UN Equity</t>
  </si>
  <si>
    <t>DIS US 12/20/2024 C95 Equity</t>
  </si>
  <si>
    <t>DUZ4 Comdty</t>
  </si>
  <si>
    <t>ERH5 Comdty</t>
  </si>
  <si>
    <t>ERINCLHY Index</t>
  </si>
  <si>
    <t>ERINCLIG Index</t>
  </si>
  <si>
    <t>ERIXILIG Index</t>
  </si>
  <si>
    <t>ERIXILXO Index</t>
  </si>
  <si>
    <t>ERM5 Comdty</t>
  </si>
  <si>
    <t>ERU5 Comdty</t>
  </si>
  <si>
    <t>EURCZK,Call,25.167090648042556,29/10/2024,27/09/2024</t>
  </si>
  <si>
    <t>EURCZK,Call,25.20101841099058,29/10/2024,27/09/2024</t>
  </si>
  <si>
    <t>EURCZK,Call,25.21514553900176,25/11/2024,24/10/2024</t>
  </si>
  <si>
    <t>EURCZK,Call,25.23348321806813,30/10/2024,30/09/2024</t>
  </si>
  <si>
    <t>EURCZK,Call,25.234946173938607,29/10/2024,27/09/2024</t>
  </si>
  <si>
    <t>EURCZK,Call,25.238045753082655,14/11/2024,15/10/2024</t>
  </si>
  <si>
    <t>EURCZK,Call,25.24325065356299,19/11/2024,18/10/2024</t>
  </si>
  <si>
    <t>EURCZK,Call,25.248889713692478,21/11/2024,22/10/2024</t>
  </si>
  <si>
    <t>EURCZK,Call,25.25081828200782,25/11/2024,24/10/2024</t>
  </si>
  <si>
    <t>EURCZK,Call,25.26759068147021,30/10/2024,30/09/2024</t>
  </si>
  <si>
    <t>EURCZK,Call,25.267828677413263,18/11/2024,17/10/2024</t>
  </si>
  <si>
    <t>EURCZK,Call,25.26887393688663,29/10/2024,27/09/2024</t>
  </si>
  <si>
    <t>EURCZK,Call,25.27482756319776,22/11/2024,23/10/2024</t>
  </si>
  <si>
    <t>EURCZK,Call,25.2762846076795,14/11/2024,15/10/2024</t>
  </si>
  <si>
    <t>EURCZK,Call,25.280792301634634,19/11/2024,18/10/2024</t>
  </si>
  <si>
    <t>EURCZK,Call,25.285364240308525,21/11/2024,22/10/2024</t>
  </si>
  <si>
    <t>EURCZK,Call,25.286491025013884,25/11/2024,24/10/2024</t>
  </si>
  <si>
    <t>EURCZK,Call,25.29255068964693,26/11/2024,25/10/2024</t>
  </si>
  <si>
    <t>EURCZK,Call,25.29917060827753,20/11/2024,21/10/2024</t>
  </si>
  <si>
    <t>EURCZK,Call,25.301057901349182,13/11/2024,11/10/2024</t>
  </si>
  <si>
    <t>EURCZK,Call,25.30169814487229,30/10/2024,30/09/2024</t>
  </si>
  <si>
    <t>EURCZK,Call,25.302801699834657,29/10/2024,27/09/2024</t>
  </si>
  <si>
    <t>EURCZK,Call,25.305367516710348,18/11/2024,17/10/2024</t>
  </si>
  <si>
    <t>EURCZK,Call,25.31088455597225,22/11/2024,23/10/2024</t>
  </si>
  <si>
    <t>EURCZK,Call,25.31317945804959,31/10/2024,01/10/2024</t>
  </si>
  <si>
    <t>EURCZK,Call,25.31452346227634,14/11/2024,15/10/2024</t>
  </si>
  <si>
    <t>EURCZK,Call,25.31833394970628,19/11/2024,18/10/2024</t>
  </si>
  <si>
    <t>EURCZK,Call,25.321838766924568,21/11/2024,22/10/2024</t>
  </si>
  <si>
    <t>EURCZK,Call,25.322163768019944,25/11/2024,24/10/2024</t>
  </si>
  <si>
    <t>EURCZK,Call,25.32484018129189,15/11/2024,16/10/2024</t>
  </si>
  <si>
    <t>EURCZK,Call,25.329129349010678,26/11/2024,25/10/2024</t>
  </si>
  <si>
    <t>EURCZK,Call,25.335753122720174,20/11/2024,21/10/2024</t>
  </si>
  <si>
    <t>EURCZK,Call,25.33580560827437,30/10/2024,30/09/2024</t>
  </si>
  <si>
    <t>EURCZK,Call,25.33672946278268,29/10/2024,27/09/2024</t>
  </si>
  <si>
    <t>EURCZK,Call,25.341244643392905,13/11/2024,11/10/2024</t>
  </si>
  <si>
    <t>EURCZK,Call,25.342906356007433,18/11/2024,17/10/2024</t>
  </si>
  <si>
    <t>EURCZK,Call,25.34329109591527,07/11/2024,08/10/2024</t>
  </si>
  <si>
    <t>EURCZK,Call,25.34694154874674,22/11/2024,23/10/2024</t>
  </si>
  <si>
    <t>EURCZK,Call,25.34887221027014,31/10/2024,01/10/2024</t>
  </si>
  <si>
    <t>EURCZK,Call,25.352762316873186,14/11/2024,15/10/2024</t>
  </si>
  <si>
    <t>EURCZK,Call,25.355381543123485,05/11/2024,04/10/2024</t>
  </si>
  <si>
    <t>EURCZK,Call,25.355875597777928,19/11/2024,18/10/2024</t>
  </si>
  <si>
    <t>EURCZK,Call,25.356018790603315,04/11/2024,03/10/2024</t>
  </si>
  <si>
    <t>EURCZK,Call,25.357030888672664,27/11/2024,29/10/2024</t>
  </si>
  <si>
    <t>EURCZK,Call,25.357836511026008,25/11/2024,24/10/2024</t>
  </si>
  <si>
    <t>EURCZK,Call,25.358313293540615,21/11/2024,22/10/2024</t>
  </si>
  <si>
    <t>EURCZK,Call,25.36289006044076,15/11/2024,16/10/2024</t>
  </si>
  <si>
    <t>EURCZK,Call,25.362951273664056,12/11/2024,10/10/2024</t>
  </si>
  <si>
    <t>EURCZK,Call,25.36550898892649,01/11/2024,02/10/2024</t>
  </si>
  <si>
    <t>EURCZK,Call,25.365708008374423,26/11/2024,25/10/2024</t>
  </si>
  <si>
    <t>EURCZK,Call,25.36991307167645,30/10/2024,30/09/2024</t>
  </si>
  <si>
    <t>EURCZK,Call,25.370657225730707,29/10/2024,27/09/2024</t>
  </si>
  <si>
    <t>EURCZK,Call,25.372335637162816,20/11/2024,21/10/2024</t>
  </si>
  <si>
    <t>EURCZK,Call,25.372491209153566,08/11/2024,09/10/2024</t>
  </si>
  <si>
    <t>EURCZK,Call,25.380445195304517,18/11/2024,17/10/2024</t>
  </si>
  <si>
    <t>EURCZK,Call,25.381431385436628,13/11/2024,11/10/2024</t>
  </si>
  <si>
    <t>EURCZK,Call,25.382126817478962,07/11/2024,08/10/2024</t>
  </si>
  <si>
    <t>EURCZK,Call,25.382998541521232,22/11/2024,23/10/2024</t>
  </si>
  <si>
    <t>EURCZK,Call,25.383972797991014,06/11/2024,07/10/2024</t>
  </si>
  <si>
    <t>EURCZK,Call,25.38456496249069,31/10/2024,01/10/2024</t>
  </si>
  <si>
    <t>EURCZK,Call,25.39100117147003,14/11/2024,15/10/2024</t>
  </si>
  <si>
    <t>EURCZK,Call,25.393417245849573,19/11/2024,18/10/2024</t>
  </si>
  <si>
    <t>EURCZK,Call,25.393509254032068,25/11/2024,24/10/2024</t>
  </si>
  <si>
    <t>EURCZK,Call,25.393876974559006,05/11/2024,04/10/2024</t>
  </si>
  <si>
    <t>EURCZK,Call,25.394698813028118,04/11/2024,03/10/2024</t>
  </si>
  <si>
    <t>EURCZK,Call,25.394787820156658,21/11/2024,22/10/2024</t>
  </si>
  <si>
    <t>EURCZK,Call,25.398243519740767,27/11/2024,29/10/2024</t>
  </si>
  <si>
    <t>EURCZK,Call,25.400939939589627,15/11/2024,16/10/2024</t>
  </si>
  <si>
    <t>EURCZK,Call,25.402286667738167,26/11/2024,25/10/2024</t>
  </si>
  <si>
    <t>EURCZK,Call,25.40311216705263,12/11/2024,10/10/2024</t>
  </si>
  <si>
    <t>EURCZK,Call,25.40341611616802,01/11/2024,02/10/2024</t>
  </si>
  <si>
    <t>EURCZK,Call,25.404020535078526,30/10/2024,30/09/2024</t>
  </si>
  <si>
    <t>EURCZK,Call,25.40458498867873,29/10/2024,27/09/2024</t>
  </si>
  <si>
    <t>EURCZK,Call,25.40891815160546,20/11/2024,21/10/2024</t>
  </si>
  <si>
    <t>EURCZK,Call,25.41165536816383,08/11/2024,09/10/2024</t>
  </si>
  <si>
    <t>EURCZK,Call,25.417984034601606,18/11/2024,17/10/2024</t>
  </si>
  <si>
    <t>EURCZK,Call,25.419055534295723,22/11/2024,23/10/2024</t>
  </si>
  <si>
    <t>EURCZK,Call,25.42025771471124,31/10/2024,01/10/2024</t>
  </si>
  <si>
    <t>EURCZK,Call,25.420962539042655,07/11/2024,08/10/2024</t>
  </si>
  <si>
    <t>EURCZK,Call,25.42161812748035,13/11/2024,11/10/2024</t>
  </si>
  <si>
    <t>EURCZK,Call,25.423001237596655,06/11/2024,07/10/2024</t>
  </si>
  <si>
    <t>EURCZK,Call,25.429181997038132,25/11/2024,24/10/2024</t>
  </si>
  <si>
    <t>EURCZK,Call,25.429240026066875,14/11/2024,15/10/2024</t>
  </si>
  <si>
    <t>EURCZK,Call,25.43095889392122,19/11/2024,18/10/2024</t>
  </si>
  <si>
    <t>EURCZK,Call,25.431262346772705,21/11/2024,22/10/2024</t>
  </si>
  <si>
    <t>EURCZK,Call,25.432372405994524,05/11/2024,04/10/2024</t>
  </si>
  <si>
    <t>EURCZK,Call,25.43337883545292,04/11/2024,03/10/2024</t>
  </si>
  <si>
    <t>EURCZK,Call,25.438127998480606,30/10/2024,30/09/2024</t>
  </si>
  <si>
    <t>EURCZK,Call,25.43886532710191,26/11/2024,25/10/2024</t>
  </si>
  <si>
    <t>EURCZK,Call,25.43898981873849,15/11/2024,16/10/2024</t>
  </si>
  <si>
    <t>EURCZK,Call,25.439456150808873,27/11/2024,29/10/2024</t>
  </si>
  <si>
    <t>EURCZK,Call,25.441323243409553,01/11/2024,02/10/2024</t>
  </si>
  <si>
    <t>EURCZK,Call,25.443273060441204,12/11/2024,10/10/2024</t>
  </si>
  <si>
    <t>EURCZK,Call,25.445500666048098,20/11/2024,21/10/2024</t>
  </si>
  <si>
    <t>EURCZK,Call,25.450819527174097,08/11/2024,09/10/2024</t>
  </si>
  <si>
    <t>EURCZK,Call,25.45511252707021,22/11/2024,23/10/2024</t>
  </si>
  <si>
    <t>EURCZK,Call,25.45552287389869,18/11/2024,17/10/2024</t>
  </si>
  <si>
    <t>EURCZK,Call,25.45595046693179,31/10/2024,01/10/2024</t>
  </si>
  <si>
    <t>EURCZK,Call,25.459798260606345,07/11/2024,08/10/2024</t>
  </si>
  <si>
    <t>EURCZK,Call,25.461804869524073,13/11/2024,11/10/2024</t>
  </si>
  <si>
    <t>EURCZK,Call,25.462029677202292,06/11/2024,07/10/2024</t>
  </si>
  <si>
    <t>EURCZK,Call,25.464854740044192,25/11/2024,24/10/2024</t>
  </si>
  <si>
    <t>EURCZK,Call,25.467478880663716,14/11/2024,15/10/2024</t>
  </si>
  <si>
    <t>EURCZK,Call,25.46773687338875,21/11/2024,22/10/2024</t>
  </si>
  <si>
    <t>EURCZK,Call,25.468500541992867,19/11/2024,18/10/2024</t>
  </si>
  <si>
    <t>EURCZK,Call,25.470867837430042,05/11/2024,04/10/2024</t>
  </si>
  <si>
    <t>EURCZK,Call,25.472058857877723,04/11/2024,03/10/2024</t>
  </si>
  <si>
    <t>EURCZK,Call,25.472235461882686,30/10/2024,30/09/2024</t>
  </si>
  <si>
    <t>EURCZK,Call,25.475443986465656,26/11/2024,25/10/2024</t>
  </si>
  <si>
    <t>EURCZK,Call,25.47703969788736,15/11/2024,16/10/2024</t>
  </si>
  <si>
    <t>EURCZK,Call,25.479230370651084,01/11/2024,02/10/2024</t>
  </si>
  <si>
    <t>EURCZK,Call,25.480668781876975,27/11/2024,29/10/2024</t>
  </si>
  <si>
    <t>EURCZK,Call,25.48208318049074,20/11/2024,21/10/2024</t>
  </si>
  <si>
    <t>EURCZK,Call,25.483433953829778,12/11/2024,10/10/2024</t>
  </si>
  <si>
    <t>EURCZK,Call,25.489983686184363,08/11/2024,09/10/2024</t>
  </si>
  <si>
    <t>EURCZK,Call,25.4911695198447,22/11/2024,23/10/2024</t>
  </si>
  <si>
    <t>EURCZK,Call,25.491643219152337,31/10/2024,01/10/2024</t>
  </si>
  <si>
    <t>EURCZK,Call,25.493061713195775,18/11/2024,17/10/2024</t>
  </si>
  <si>
    <t>EURCZK,Call,25.498633982170038,07/11/2024,08/10/2024</t>
  </si>
  <si>
    <t>EURCZK,Call,25.501058116807933,06/11/2024,07/10/2024</t>
  </si>
  <si>
    <t>EURCZK,Call,25.501991611567796,13/11/2024,11/10/2024</t>
  </si>
  <si>
    <t>EURCZK,Call,25.504211400004795,21/11/2024,22/10/2024</t>
  </si>
  <si>
    <t>EURCZK,Call,25.50571773526056,14/11/2024,15/10/2024</t>
  </si>
  <si>
    <t>EURCZK,Call,25.506042190064512,19/11/2024,18/10/2024</t>
  </si>
  <si>
    <t>EURCZK,Call,25.50936326886556,05/11/2024,04/10/2024</t>
  </si>
  <si>
    <t>EURCZK,Call,25.51073888030253,04/11/2024,03/10/2024</t>
  </si>
  <si>
    <t>EURCZK,Call,25.5120226458294,26/11/2024,25/10/2024</t>
  </si>
  <si>
    <t>EURCZK,Call,25.51508957703623,15/11/2024,16/10/2024</t>
  </si>
  <si>
    <t>EURCZK,Call,25.51713749789262,01/11/2024,02/10/2024</t>
  </si>
  <si>
    <t>EURCZK,Call,25.518665694933382,20/11/2024,21/10/2024</t>
  </si>
  <si>
    <t>EURCZK,Call,25.52188141294508,27/11/2024,29/10/2024</t>
  </si>
  <si>
    <t>EURCZK,Call,25.52359484721835,12/11/2024,10/10/2024</t>
  </si>
  <si>
    <t>EURCZK,Call,25.52722651261919,22/11/2024,23/10/2024</t>
  </si>
  <si>
    <t>EURCZK,Call,25.52733597137289,31/10/2024,01/10/2024</t>
  </si>
  <si>
    <t>EURCZK,Call,25.529147845194633,08/11/2024,09/10/2024</t>
  </si>
  <si>
    <t>EURCZK,Call,25.53060055249286,18/11/2024,17/10/2024</t>
  </si>
  <si>
    <t>EURCZK,Call,25.53746970373373,07/11/2024,08/10/2024</t>
  </si>
  <si>
    <t>EURCZK,Call,25.54008655641357,06/11/2024,07/10/2024</t>
  </si>
  <si>
    <t>EURCZK,Call,25.54217835361152,13/11/2024,11/10/2024</t>
  </si>
  <si>
    <t>EURCZK,Call,25.54785870030108,05/11/2024,04/10/2024</t>
  </si>
  <si>
    <t>EURCZK,Call,25.548601305193145,26/11/2024,25/10/2024</t>
  </si>
  <si>
    <t>EURCZK,Call,25.549418902727332,04/11/2024,03/10/2024</t>
  </si>
  <si>
    <t>EURCZK,Call,25.553139456185093,15/11/2024,16/10/2024</t>
  </si>
  <si>
    <t>EURCZK,Call,25.55504462513415,01/11/2024,02/10/2024</t>
  </si>
  <si>
    <t>EURCZK,Call,25.555248209376025,20/11/2024,21/10/2024</t>
  </si>
  <si>
    <t>EURCZK,Call,25.563028723593437,31/10/2024,01/10/2024</t>
  </si>
  <si>
    <t>EURCZK,Call,25.563094044013184,27/11/2024,29/10/2024</t>
  </si>
  <si>
    <t>EURCZK,Call,25.563755740606926,12/11/2024,10/10/2024</t>
  </si>
  <si>
    <t>EURCZK,Call,25.5683120042049,08/11/2024,09/10/2024</t>
  </si>
  <si>
    <t>EURCZK,Call,25.57630542529742,07/11/2024,08/10/2024</t>
  </si>
  <si>
    <t>EURCZK,Call,25.579114996019207,06/11/2024,07/10/2024</t>
  </si>
  <si>
    <t>EURCZK,Call,25.58236509565524,13/11/2024,11/10/2024</t>
  </si>
  <si>
    <t>EURCZK,Call,25.5863541317366,05/11/2024,04/10/2024</t>
  </si>
  <si>
    <t>EURCZK,Call,25.588098925152135,04/11/2024,03/10/2024</t>
  </si>
  <si>
    <t>EURCZK,Call,25.59118933533396,15/11/2024,16/10/2024</t>
  </si>
  <si>
    <t>EURCZK,Call,25.592951752375683,01/11/2024,02/10/2024</t>
  </si>
  <si>
    <t>EURCZK,Call,25.6039166339955,12/11/2024,10/10/2024</t>
  </si>
  <si>
    <t>EURCZK,Call,25.60430667508129,27/11/2024,29/10/2024</t>
  </si>
  <si>
    <t>EURCZK,Call,25.607476163215164,08/11/2024,09/10/2024</t>
  </si>
  <si>
    <t>EURCZK,Call,25.615141146861113,07/11/2024,08/10/2024</t>
  </si>
  <si>
    <t>EURCZK,Call,25.618143435624848,06/11/2024,07/10/2024</t>
  </si>
  <si>
    <t>EURCZK,Call,25.624849563172116,05/11/2024,04/10/2024</t>
  </si>
  <si>
    <t>EURCZK,Call,25.626778947576938,04/11/2024,03/10/2024</t>
  </si>
  <si>
    <t>EURCZK,Call,25.630858879617215,01/11/2024,02/10/2024</t>
  </si>
  <si>
    <t>EURCZK,Call,25.644077527384074,12/11/2024,10/10/2024</t>
  </si>
  <si>
    <t>EURCZK,Call,25.645519306149392,27/11/2024,29/10/2024</t>
  </si>
  <si>
    <t>EURCZK,Call,25.64664032222543,08/11/2024,09/10/2024</t>
  </si>
  <si>
    <t>EURCZK,Call,25.657171875230485,06/11/2024,07/10/2024</t>
  </si>
  <si>
    <t>EURCZK,Put,24.92959630740638,29/10/2024,27/09/2024</t>
  </si>
  <si>
    <t>EURCZK,Put,24.963524070354406,29/10/2024,27/09/2024</t>
  </si>
  <si>
    <t>EURCZK,Put,24.96543633795933,25/11/2024,24/10/2024</t>
  </si>
  <si>
    <t>EURCZK,Put,24.97037377090475,14/11/2024,15/10/2024</t>
  </si>
  <si>
    <t>EURCZK,Put,24.98045911706146,19/11/2024,18/10/2024</t>
  </si>
  <si>
    <t>EURCZK,Put,24.99356802738016,21/11/2024,22/10/2024</t>
  </si>
  <si>
    <t>EURCZK,Put,24.994730974253578,30/10/2024,30/09/2024</t>
  </si>
  <si>
    <t>EURCZK,Put,24.99745183330243,29/10/2024,27/09/2024</t>
  </si>
  <si>
    <t>EURCZK,Put,25.00110908096539,25/11/2024,24/10/2024</t>
  </si>
  <si>
    <t>EURCZK,Put,25.005056802333666,18/11/2024,17/10/2024</t>
  </si>
  <si>
    <t>EURCZK,Put,25.008612625501595,14/11/2024,15/10/2024</t>
  </si>
  <si>
    <t>EURCZK,Put,25.018000765133106,19/11/2024,18/10/2024</t>
  </si>
  <si>
    <t>EURCZK,Put,25.019750707043123,13/11/2024,11/10/2024</t>
  </si>
  <si>
    <t>EURCZK,Put,25.022428613776334,22/11/2024,23/10/2024</t>
  </si>
  <si>
    <t>EURCZK,Put,25.028838437655658,30/10/2024,30/09/2024</t>
  </si>
  <si>
    <t>EURCZK,Put,25.030042553996207,21/11/2024,22/10/2024</t>
  </si>
  <si>
    <t>EURCZK,Put,25.031379596250456,29/10/2024,27/09/2024</t>
  </si>
  <si>
    <t>EURCZK,Put,25.03650007410072,26/11/2024,25/10/2024</t>
  </si>
  <si>
    <t>EURCZK,Put,25.036781823971452,25/11/2024,24/10/2024</t>
  </si>
  <si>
    <t>EURCZK,Put,25.04259564163075,18/11/2024,17/10/2024</t>
  </si>
  <si>
    <t>EURCZK,Put,25.04309300717904,20/11/2024,21/10/2024</t>
  </si>
  <si>
    <t>EURCZK,Put,25.046851480098436,14/11/2024,15/10/2024</t>
  </si>
  <si>
    <t>EURCZK,Put,25.055542413204755,19/11/2024,18/10/2024</t>
  </si>
  <si>
    <t>EURCZK,Put,25.058485606550825,22/11/2024,23/10/2024</t>
  </si>
  <si>
    <t>EURCZK,Put,25.058491027249822,15/11/2024,16/10/2024</t>
  </si>
  <si>
    <t>EURCZK,Put,25.059937449086846,13/11/2024,11/10/2024</t>
  </si>
  <si>
    <t>EURCZK,Put,25.062945901057738,30/10/2024,30/09/2024</t>
  </si>
  <si>
    <t>EURCZK,Put,25.063330192505745,31/10/2024,01/10/2024</t>
  </si>
  <si>
    <t>EURCZK,Put,25.06530735919848,29/10/2024,27/09/2024</t>
  </si>
  <si>
    <t>EURCZK,Put,25.06651708061225,21/11/2024,22/10/2024</t>
  </si>
  <si>
    <t>EURCZK,Put,25.068542471195936,27/11/2024,29/10/2024</t>
  </si>
  <si>
    <t>EURCZK,Put,25.07144104496943,07/11/2024,08/10/2024</t>
  </si>
  <si>
    <t>EURCZK,Put,25.072454566977513,25/11/2024,24/10/2024</t>
  </si>
  <si>
    <t>EURCZK,Put,25.073078733464463,26/11/2024,25/10/2024</t>
  </si>
  <si>
    <t>EURCZK,Put,25.07967552162168,20/11/2024,21/10/2024</t>
  </si>
  <si>
    <t>EURCZK,Put,25.080134480927835,18/11/2024,17/10/2024</t>
  </si>
  <si>
    <t>EURCZK,Put,25.081825019944038,12/11/2024,10/10/2024</t>
  </si>
  <si>
    <t>EURCZK,Put,25.08509033469528,14/11/2024,15/10/2024</t>
  </si>
  <si>
    <t>EURCZK,Put,25.085258633629692,04/11/2024,03/10/2024</t>
  </si>
  <si>
    <t>EURCZK,Put,25.085913523074858,05/11/2024,04/10/2024</t>
  </si>
  <si>
    <t>EURCZK,Put,25.0930840612764,19/11/2024,18/10/2024</t>
  </si>
  <si>
    <t>EURCZK,Put,25.094542599325315,22/11/2024,23/10/2024</t>
  </si>
  <si>
    <t>EURCZK,Put,25.09654090639869,15/11/2024,16/10/2024</t>
  </si>
  <si>
    <t>EURCZK,Put,25.097053364459814,30/10/2024,30/09/2024</t>
  </si>
  <si>
    <t>EURCZK,Put,25.0983420960817,08/11/2024,09/10/2024</t>
  </si>
  <si>
    <t>EURCZK,Put,25.099022944726293,31/10/2024,01/10/2024</t>
  </si>
  <si>
    <t>EURCZK,Put,25.099235122146506,29/10/2024,27/09/2024</t>
  </si>
  <si>
    <t>EURCZK,Put,25.10012419113057,13/11/2024,11/10/2024</t>
  </si>
  <si>
    <t>EURCZK,Put,25.100159098235764,01/11/2024,02/10/2024</t>
  </si>
  <si>
    <t>EURCZK,Put,25.102991607228297,21/11/2024,22/10/2024</t>
  </si>
  <si>
    <t>EURCZK,Put,25.108127309983576,25/11/2024,24/10/2024</t>
  </si>
  <si>
    <t>EURCZK,Put,25.109657392828208,26/11/2024,25/10/2024</t>
  </si>
  <si>
    <t>EURCZK,Put,25.10975510226404,27/11/2024,29/10/2024</t>
  </si>
  <si>
    <t>EURCZK,Put,25.110276766533122,07/11/2024,08/10/2024</t>
  </si>
  <si>
    <t>EURCZK,Put,25.110773720751546,06/11/2024,07/10/2024</t>
  </si>
  <si>
    <t>EURCZK,Put,25.116258036064323,20/11/2024,21/10/2024</t>
  </si>
  <si>
    <t>EURCZK,Put,25.11767332022492,18/11/2024,17/10/2024</t>
  </si>
  <si>
    <t>EURCZK,Put,25.12198591333261,12/11/2024,10/10/2024</t>
  </si>
  <si>
    <t>EURCZK,Put,25.123329189292125,14/11/2024,15/10/2024</t>
  </si>
  <si>
    <t>EURCZK,Put,25.123938656054495,04/11/2024,03/10/2024</t>
  </si>
  <si>
    <t>EURCZK,Put,25.124408954510375,05/11/2024,04/10/2024</t>
  </si>
  <si>
    <t>EURCZK,Put,25.130599592099802,22/11/2024,23/10/2024</t>
  </si>
  <si>
    <t>EURCZK,Put,25.130625709348045,19/11/2024,18/10/2024</t>
  </si>
  <si>
    <t>EURCZK,Put,25.131160827861894,30/10/2024,30/09/2024</t>
  </si>
  <si>
    <t>EURCZK,Put,25.13316288509453,29/10/2024,27/09/2024</t>
  </si>
  <si>
    <t>EURCZK,Put,25.134590785547555,15/11/2024,16/10/2024</t>
  </si>
  <si>
    <t>EURCZK,Put,25.134715696946845,31/10/2024,01/10/2024</t>
  </si>
  <si>
    <t>EURCZK,Put,25.137506255091967,08/11/2024,09/10/2024</t>
  </si>
  <si>
    <t>EURCZK,Put,25.138066225477296,01/11/2024,02/10/2024</t>
  </si>
  <si>
    <t>EURCZK,Put,25.13946613384434,21/11/2024,22/10/2024</t>
  </si>
  <si>
    <t>EURCZK,Put,25.14031093317429,13/11/2024,11/10/2024</t>
  </si>
  <si>
    <t>EURCZK,Put,25.143800052989636,25/11/2024,24/10/2024</t>
  </si>
  <si>
    <t>EURCZK,Put,25.146236052191952,26/11/2024,25/10/2024</t>
  </si>
  <si>
    <t>EURCZK,Put,25.14911248809681,07/11/2024,08/10/2024</t>
  </si>
  <si>
    <t>EURCZK,Put,25.149802160357183,06/11/2024,07/10/2024</t>
  </si>
  <si>
    <t>EURCZK,Put,25.150967733332145,27/11/2024,29/10/2024</t>
  </si>
  <si>
    <t>EURCZK,Put,25.152840550506966,20/11/2024,21/10/2024</t>
  </si>
  <si>
    <t>EURCZK,Put,25.15521215952201,18/11/2024,17/10/2024</t>
  </si>
  <si>
    <t>EURCZK,Put,25.16156804388897,14/11/2024,15/10/2024</t>
  </si>
  <si>
    <t>EURCZK,Put,25.162146806721186,12/11/2024,10/10/2024</t>
  </si>
  <si>
    <t>EURCZK,Put,25.162618678479298,04/11/2024,03/10/2024</t>
  </si>
  <si>
    <t>EURCZK,Put,25.162904385945893,05/11/2024,04/10/2024</t>
  </si>
  <si>
    <t>EURCZK,Put,25.165268291263974,30/10/2024,30/09/2024</t>
  </si>
  <si>
    <t>EURCZK,Put,25.166656584874293,22/11/2024,23/10/2024</t>
  </si>
  <si>
    <t>EURCZK,Put,25.168167357419694,19/11/2024,18/10/2024</t>
  </si>
  <si>
    <t>EURCZK,Put,25.170408449167393,31/10/2024,01/10/2024</t>
  </si>
  <si>
    <t>EURCZK,Put,25.172640664696424,15/11/2024,16/10/2024</t>
  </si>
  <si>
    <t>EURCZK,Put,25.175940660460387,21/11/2024,22/10/2024</t>
  </si>
  <si>
    <t>EURCZK,Put,25.175973352718827,01/11/2024,02/10/2024</t>
  </si>
  <si>
    <t>EURCZK,Put,25.176670414102233,08/11/2024,09/10/2024</t>
  </si>
  <si>
    <t>EURCZK,Put,25.1794727959957,25/11/2024,24/10/2024</t>
  </si>
  <si>
    <t>EURCZK,Put,25.180497675218014,13/11/2024,11/10/2024</t>
  </si>
  <si>
    <t>EURCZK,Put,25.182814711555697,26/11/2024,25/10/2024</t>
  </si>
  <si>
    <t>EURCZK,Put,25.187948209660505,07/11/2024,08/10/2024</t>
  </si>
  <si>
    <t>EURCZK,Put,25.188830599962824,06/11/2024,07/10/2024</t>
  </si>
  <si>
    <t>EURCZK,Put,25.189423064949604,20/11/2024,21/10/2024</t>
  </si>
  <si>
    <t>EURCZK,Put,25.192180364400247,27/11/2024,29/10/2024</t>
  </si>
  <si>
    <t>EURCZK,Put,25.192750998819093,18/11/2024,17/10/2024</t>
  </si>
  <si>
    <t>EURCZK,Put,25.199375754666054,30/10/2024,30/09/2024</t>
  </si>
  <si>
    <t>EURCZK,Put,25.19980689848581,14/11/2024,15/10/2024</t>
  </si>
  <si>
    <t>EURCZK,Put,25.2012987009041,04/11/2024,03/10/2024</t>
  </si>
  <si>
    <t>EURCZK,Put,25.201399817381414,05/11/2024,04/10/2024</t>
  </si>
  <si>
    <t>EURCZK,Put,25.20230770010976,12/11/2024,10/10/2024</t>
  </si>
  <si>
    <t>EURCZK,Put,25.202713577648783,22/11/2024,23/10/2024</t>
  </si>
  <si>
    <t>EURCZK,Put,25.20570900549134,19/11/2024,18/10/2024</t>
  </si>
  <si>
    <t>EURCZK,Put,25.20610120138794,31/10/2024,01/10/2024</t>
  </si>
  <si>
    <t>EURCZK,Put,25.210690543845292,15/11/2024,16/10/2024</t>
  </si>
  <si>
    <t>EURCZK,Put,25.21241518707643,21/11/2024,22/10/2024</t>
  </si>
  <si>
    <t>EURCZK,Put,25.21388047996036,01/11/2024,02/10/2024</t>
  </si>
  <si>
    <t>EURCZK,Put,25.2158345731125,08/11/2024,09/10/2024</t>
  </si>
  <si>
    <t>EURCZK,Put,25.21939337091944,26/11/2024,25/10/2024</t>
  </si>
  <si>
    <t>EURCZK,Put,25.220684417261737,13/11/2024,11/10/2024</t>
  </si>
  <si>
    <t>EURCZK,Put,25.226005579392247,20/11/2024,21/10/2024</t>
  </si>
  <si>
    <t>EURCZK,Put,25.226783931224197,07/11/2024,08/10/2024</t>
  </si>
  <si>
    <t>EURCZK,Put,25.22785903956846,06/11/2024,07/10/2024</t>
  </si>
  <si>
    <t>EURCZK,Put,25.230289838116178,18/11/2024,17/10/2024</t>
  </si>
  <si>
    <t>EURCZK,Put,25.233392995468353,27/11/2024,29/10/2024</t>
  </si>
  <si>
    <t>EURCZK,Put,25.238770570423274,22/11/2024,23/10/2024</t>
  </si>
  <si>
    <t>EURCZK,Put,25.239895248816932,05/11/2024,04/10/2024</t>
  </si>
  <si>
    <t>EURCZK,Put,25.239978723328907,04/11/2024,03/10/2024</t>
  </si>
  <si>
    <t>EURCZK,Put,25.241793953608493,31/10/2024,01/10/2024</t>
  </si>
  <si>
    <t>EURCZK,Put,25.242468593498334,12/11/2024,10/10/2024</t>
  </si>
  <si>
    <t>EURCZK,Put,25.248740422994157,15/11/2024,16/10/2024</t>
  </si>
  <si>
    <t>EURCZK,Put,25.251787607201894,01/11/2024,02/10/2024</t>
  </si>
  <si>
    <t>EURCZK,Put,25.25499873212277,08/11/2024,09/10/2024</t>
  </si>
  <si>
    <t>EURCZK,Put,25.255972030283186,26/11/2024,25/10/2024</t>
  </si>
  <si>
    <t>EURCZK,Put,25.26087115930546,13/11/2024,11/10/2024</t>
  </si>
  <si>
    <t>EURCZK,Put,25.26258809383489,20/11/2024,21/10/2024</t>
  </si>
  <si>
    <t>EURCZK,Put,25.265619652787887,07/11/2024,08/10/2024</t>
  </si>
  <si>
    <t>EURCZK,Put,25.2668874791741,06/11/2024,07/10/2024</t>
  </si>
  <si>
    <t>EURCZK,Put,25.274605626536456,27/11/2024,29/10/2024</t>
  </si>
  <si>
    <t>EURCZK,Put,25.27748670582904,31/10/2024,01/10/2024</t>
  </si>
  <si>
    <t>EURCZK,Put,25.27839068025245,05/11/2024,04/10/2024</t>
  </si>
  <si>
    <t>EURCZK,Put,25.27865874575371,04/11/2024,03/10/2024</t>
  </si>
  <si>
    <t>EURCZK,Put,25.282629486886908,12/11/2024,10/10/2024</t>
  </si>
  <si>
    <t>EURCZK,Put,25.286790302143025,15/11/2024,16/10/2024</t>
  </si>
  <si>
    <t>EURCZK,Put,25.289694734443426,01/11/2024,02/10/2024</t>
  </si>
  <si>
    <t>EURCZK,Put,25.294162891133034,08/11/2024,09/10/2024</t>
  </si>
  <si>
    <t>EURCZK,Put,25.30445537435158,07/11/2024,08/10/2024</t>
  </si>
  <si>
    <t>EURCZK,Put,25.30591591877974,06/11/2024,07/10/2024</t>
  </si>
  <si>
    <t>EURCZK,Put,25.315818257604562,27/11/2024,29/10/2024</t>
  </si>
  <si>
    <t>EURCZK,Put,25.316886111687968,05/11/2024,04/10/2024</t>
  </si>
  <si>
    <t>EURCZK,Put,25.317338768178512,04/11/2024,03/10/2024</t>
  </si>
  <si>
    <t>EURCZK,Put,25.32279038027548,12/11/2024,10/10/2024</t>
  </si>
  <si>
    <t>EURCZK,Put,25.327601861684958,01/11/2024,02/10/2024</t>
  </si>
  <si>
    <t>EURCZK,Put,25.3333270501433,08/11/2024,09/10/2024</t>
  </si>
  <si>
    <t>EURCZK,Put,25.344944358385376,06/11/2024,07/10/2024</t>
  </si>
  <si>
    <t>EURHUF,Call,398.03386177205005,29/10/2024,27/09/2024</t>
  </si>
  <si>
    <t>EURHUF,Call,398.23368811101443,30/10/2024,30/09/2024</t>
  </si>
  <si>
    <t>EURHUF,Call,398.91192275669624,29/10/2024,27/09/2024</t>
  </si>
  <si>
    <t>EURHUF,Call,399.11049091225755,30/10/2024,30/09/2024</t>
  </si>
  <si>
    <t>EURHUF,Call,399.43340536735013,31/10/2024,01/10/2024</t>
  </si>
  <si>
    <t>EURHUF,Call,399.78998374134244,29/10/2024,27/09/2024</t>
  </si>
  <si>
    <t>EURHUF,Call,399.9872937135006,30/10/2024,30/09/2024</t>
  </si>
  <si>
    <t>EURHUF,Call,400.018478810899,12/11/2024,09/10/2024</t>
  </si>
  <si>
    <t>EURHUF,Call,400.3203384284272,31/10/2024,01/10/2024</t>
  </si>
  <si>
    <t>EURHUF,Call,400.66804472598864,29/10/2024,27/09/2024</t>
  </si>
  <si>
    <t>EURHUF,Call,400.8640965147437,30/10/2024,30/09/2024</t>
  </si>
  <si>
    <t>EURHUF,Call,400.89111358690695,20/11/2024,18/10/2024</t>
  </si>
  <si>
    <t>EURHUF,Call,400.8978225965837,08/11/2024,08/10/2024</t>
  </si>
  <si>
    <t>EURHUF,Call,401.0917697059707,22/11/2024,22/10/2024</t>
  </si>
  <si>
    <t>EURHUF,Call,401.1747377102795,12/11/2024,09/10/2024</t>
  </si>
  <si>
    <t>EURHUF,Call,401.2072714895042,31/10/2024,01/10/2024</t>
  </si>
  <si>
    <t>EURHUF,Call,401.37370312294513,15/11/2024,15/10/2024</t>
  </si>
  <si>
    <t>EURHUF,Call,401.54610571063483,29/10/2024,27/09/2024</t>
  </si>
  <si>
    <t>EURHUF,Call,401.5634812423594,19/11/2024,17/10/2024</t>
  </si>
  <si>
    <t>EURHUF,Call,401.74089931598684,30/10/2024,30/09/2024</t>
  </si>
  <si>
    <t>EURHUF,Call,401.763777295625,04/11/2024,02/10/2024</t>
  </si>
  <si>
    <t>EURHUF,Call,401.9355432371268,20/11/2024,18/10/2024</t>
  </si>
  <si>
    <t>EURHUF,Call,402.0292236985519,08/11/2024,08/10/2024</t>
  </si>
  <si>
    <t>EURHUF,Call,402.0942045505812,31/10/2024,01/10/2024</t>
  </si>
  <si>
    <t>EURHUF,Call,402.1134429057059,22/11/2024,22/10/2024</t>
  </si>
  <si>
    <t>EURHUF,Call,402.2957220479053,13/11/2024,10/10/2024</t>
  </si>
  <si>
    <t>EURHUF,Call,402.3117810977167,06/11/2024,04/10/2024</t>
  </si>
  <si>
    <t>EURHUF,Call,402.33099660965996,12/11/2024,09/10/2024</t>
  </si>
  <si>
    <t>EURHUF,Call,402.3430776812772,05/11/2024,03/10/2024</t>
  </si>
  <si>
    <t>EURHUF,Call,402.42346441183724,15/11/2024,15/10/2024</t>
  </si>
  <si>
    <t>EURHUF,Call,402.424166695281,29/10/2024,27/09/2024</t>
  </si>
  <si>
    <t>EURHUF,Call,402.59823910750447,19/11/2024,17/10/2024</t>
  </si>
  <si>
    <t>EURHUF,Call,402.61770211722995,30/10/2024,30/09/2024</t>
  </si>
  <si>
    <t>EURHUF,Call,402.7323598040316,04/11/2024,02/10/2024</t>
  </si>
  <si>
    <t>EURHUF,Call,402.89524431424843,18/11/2024,16/10/2024</t>
  </si>
  <si>
    <t>EURHUF,Call,402.97997288734666,20/11/2024,18/10/2024</t>
  </si>
  <si>
    <t>EURHUF,Call,402.9811376116582,31/10/2024,01/10/2024</t>
  </si>
  <si>
    <t>EURHUF,Call,403.00254279822843,14/11/2024,11/10/2024</t>
  </si>
  <si>
    <t>EURHUF,Call,403.10003547918893,21/11/2024,21/10/2024</t>
  </si>
  <si>
    <t>EURHUF,Call,403.13511610544106,22/11/2024,22/10/2024</t>
  </si>
  <si>
    <t>EURHUF,Call,403.1606248005201,08/11/2024,08/10/2024</t>
  </si>
  <si>
    <t>EURHUF,Call,403.30222767992717,29/10/2024,27/09/2024</t>
  </si>
  <si>
    <t>EURHUF,Call,403.41173022005734,05/11/2024,03/10/2024</t>
  </si>
  <si>
    <t>EURHUF,Call,403.4371569166664,06/11/2024,04/10/2024</t>
  </si>
  <si>
    <t>EURHUF,Call,403.4533335470836,13/11/2024,10/10/2024</t>
  </si>
  <si>
    <t>EURHUF,Call,403.4732257007293,15/11/2024,15/10/2024</t>
  </si>
  <si>
    <t>EURHUF,Call,403.4795633467388,07/11/2024,07/10/2024</t>
  </si>
  <si>
    <t>EURHUF,Call,403.48725550904044,12/11/2024,09/10/2024</t>
  </si>
  <si>
    <t>EURHUF,Call,403.494504918473,30/10/2024,30/09/2024</t>
  </si>
  <si>
    <t>EURHUF,Call,403.6329969726495,19/11/2024,17/10/2024</t>
  </si>
  <si>
    <t>EURHUF,Call,403.70094231243814,04/11/2024,02/10/2024</t>
  </si>
  <si>
    <t>EURHUF,Call,403.86807067273526,31/10/2024,01/10/2024</t>
  </si>
  <si>
    <t>EURHUF,Call,403.95031392124326,18/11/2024,16/10/2024</t>
  </si>
  <si>
    <t>EURHUF,Call,404.0244025375665,20/11/2024,18/10/2024</t>
  </si>
  <si>
    <t>EURHUF,Call,404.0894316022115,25/11/2024,24/10/2024</t>
  </si>
  <si>
    <t>EURHUF,Call,404.1376387122482,14/11/2024,11/10/2024</t>
  </si>
  <si>
    <t>EURHUF,Call,404.1391259011305,21/11/2024,21/10/2024</t>
  </si>
  <si>
    <t>EURHUF,Call,404.15678930517623,22/11/2024,22/10/2024</t>
  </si>
  <si>
    <t>EURHUF,Call,404.18028866457337,29/10/2024,27/09/2024</t>
  </si>
  <si>
    <t>EURHUF,Call,404.2920259024883,08/11/2024,08/10/2024</t>
  </si>
  <si>
    <t>EURHUF,Call,404.3713077197161,30/10/2024,30/09/2024</t>
  </si>
  <si>
    <t>EURHUF,Call,404.48038275883755,05/11/2024,03/10/2024</t>
  </si>
  <si>
    <t>EURHUF,Call,404.5229869896214,15/11/2024,15/10/2024</t>
  </si>
  <si>
    <t>EURHUF,Call,404.5625327356161,06/11/2024,04/10/2024</t>
  </si>
  <si>
    <t>EURHUF,Call,404.6109450462619,13/11/2024,10/10/2024</t>
  </si>
  <si>
    <t>EURHUF,Call,404.6245022961811,07/11/2024,07/10/2024</t>
  </si>
  <si>
    <t>EURHUF,Call,404.6435144084209,12/11/2024,09/10/2024</t>
  </si>
  <si>
    <t>EURHUF,Call,404.6677548377946,19/11/2024,17/10/2024</t>
  </si>
  <si>
    <t>EURHUF,Call,404.6695248208447,04/11/2024,02/10/2024</t>
  </si>
  <si>
    <t>EURHUF,Call,404.75500373381226,31/10/2024,01/10/2024</t>
  </si>
  <si>
    <t>EURHUF,Call,405.00538352823804,18/11/2024,16/10/2024</t>
  </si>
  <si>
    <t>EURHUF,Call,405.06883218778637,20/11/2024,18/10/2024</t>
  </si>
  <si>
    <t>EURHUF,Call,405.12371894120344,25/11/2024,24/10/2024</t>
  </si>
  <si>
    <t>EURHUF,Call,405.1782163230721,21/11/2024,21/10/2024</t>
  </si>
  <si>
    <t>EURHUF,Call,405.1784625049114,22/11/2024,22/10/2024</t>
  </si>
  <si>
    <t>EURHUF,Call,405.19938383293254,26/11/2024,25/10/2024</t>
  </si>
  <si>
    <t>EURHUF,Call,405.27273462626795,14/11/2024,11/10/2024</t>
  </si>
  <si>
    <t>EURHUF,Call,405.4234270044565,08/11/2024,08/10/2024</t>
  </si>
  <si>
    <t>EURHUF,Call,405.5490352976177,05/11/2024,03/10/2024</t>
  </si>
  <si>
    <t>EURHUF,Call,405.5727482785135,15/11/2024,15/10/2024</t>
  </si>
  <si>
    <t>EURHUF,Call,405.6381073292512,04/11/2024,02/10/2024</t>
  </si>
  <si>
    <t>EURHUF,Call,405.64193679488926,31/10/2024,01/10/2024</t>
  </si>
  <si>
    <t>EURHUF,Call,405.68790855456587,06/11/2024,04/10/2024</t>
  </si>
  <si>
    <t>EURHUF,Call,405.7025127029396,19/11/2024,17/10/2024</t>
  </si>
  <si>
    <t>EURHUF,Call,405.7685565454403,13/11/2024,10/10/2024</t>
  </si>
  <si>
    <t>EURHUF,Call,405.7694412456234,07/11/2024,07/10/2024</t>
  </si>
  <si>
    <t>EURHUF,Call,405.7997733078014,12/11/2024,09/10/2024</t>
  </si>
  <si>
    <t>EURHUF,Call,405.9533036581363,27/11/2024,28/10/2024</t>
  </si>
  <si>
    <t>EURHUF,Call,406.0604531352328,18/11/2024,16/10/2024</t>
  </si>
  <si>
    <t>EURHUF,Call,406.1132618380063,20/11/2024,18/10/2024</t>
  </si>
  <si>
    <t>EURHUF,Call,406.1580062801954,25/11/2024,24/10/2024</t>
  </si>
  <si>
    <t>EURHUF,Call,406.2001357046465,22/11/2024,22/10/2024</t>
  </si>
  <si>
    <t>EURHUF,Call,406.2173067450137,21/11/2024,21/10/2024</t>
  </si>
  <si>
    <t>EURHUF,Call,406.2670644858513,26/11/2024,25/10/2024</t>
  </si>
  <si>
    <t>EURHUF,Call,406.40783054028776,14/11/2024,11/10/2024</t>
  </si>
  <si>
    <t>EURHUF,Call,406.4986214217675,29/11/2024,29/10/2024</t>
  </si>
  <si>
    <t>EURHUF,Call,406.55482810642474,08/11/2024,08/10/2024</t>
  </si>
  <si>
    <t>EURHUF,Call,406.6066898376578,04/11/2024,02/10/2024</t>
  </si>
  <si>
    <t>EURHUF,Call,406.6176878363979,05/11/2024,03/10/2024</t>
  </si>
  <si>
    <t>EURHUF,Call,406.62250956740553,15/11/2024,15/10/2024</t>
  </si>
  <si>
    <t>EURHUF,Call,406.7372705680847,19/11/2024,17/10/2024</t>
  </si>
  <si>
    <t>EURHUF,Call,406.8132843735156,06/11/2024,04/10/2024</t>
  </si>
  <si>
    <t>EURHUF,Call,406.9143801950657,07/11/2024,07/10/2024</t>
  </si>
  <si>
    <t>EURHUF,Call,406.92616804461863,13/11/2024,10/10/2024</t>
  </si>
  <si>
    <t>EURHUF,Call,406.95603220718186,12/11/2024,09/10/2024</t>
  </si>
  <si>
    <t>EURHUF,Call,407.04580824194016,27/11/2024,28/10/2024</t>
  </si>
  <si>
    <t>EURHUF,Call,407.1155227422276,18/11/2024,16/10/2024</t>
  </si>
  <si>
    <t>EURHUF,Call,407.15769148822613,20/11/2024,18/10/2024</t>
  </si>
  <si>
    <t>EURHUF,Call,407.19229361918735,25/11/2024,24/10/2024</t>
  </si>
  <si>
    <t>EURHUF,Call,407.2218089043817,22/11/2024,22/10/2024</t>
  </si>
  <si>
    <t>EURHUF,Call,407.25639716695525,21/11/2024,21/10/2024</t>
  </si>
  <si>
    <t>EURHUF,Call,407.33474513876996,26/11/2024,25/10/2024</t>
  </si>
  <si>
    <t>EURHUF,Call,407.5429264543076,14/11/2024,11/10/2024</t>
  </si>
  <si>
    <t>EURHUF,Call,407.57527234606437,04/11/2024,02/10/2024</t>
  </si>
  <si>
    <t>EURHUF,Call,407.646670867944,29/11/2024,29/10/2024</t>
  </si>
  <si>
    <t>EURHUF,Call,407.67227085629764,15/11/2024,15/10/2024</t>
  </si>
  <si>
    <t>EURHUF,Call,407.68622920839294,08/11/2024,08/10/2024</t>
  </si>
  <si>
    <t>EURHUF,Call,407.6863403751781,05/11/2024,03/10/2024</t>
  </si>
  <si>
    <t>EURHUF,Call,407.7720284332297,19/11/2024,17/10/2024</t>
  </si>
  <si>
    <t>EURHUF,Call,407.93866019246536,06/11/2024,04/10/2024</t>
  </si>
  <si>
    <t>EURHUF,Call,408.059319144508,07/11/2024,07/10/2024</t>
  </si>
  <si>
    <t>EURHUF,Call,408.08377954379694,13/11/2024,10/10/2024</t>
  </si>
  <si>
    <t>EURHUF,Call,408.11229110656234,12/11/2024,09/10/2024</t>
  </si>
  <si>
    <t>EURHUF,Call,408.13831282574404,27/11/2024,28/10/2024</t>
  </si>
  <si>
    <t>EURHUF,Call,408.17059234922243,18/11/2024,16/10/2024</t>
  </si>
  <si>
    <t>EURHUF,Call,408.202121138446,20/11/2024,18/10/2024</t>
  </si>
  <si>
    <t>EURHUF,Call,408.22658095817934,25/11/2024,24/10/2024</t>
  </si>
  <si>
    <t>EURHUF,Call,408.2434821041169,22/11/2024,22/10/2024</t>
  </si>
  <si>
    <t>EURHUF,Call,408.2954875888969,21/11/2024,21/10/2024</t>
  </si>
  <si>
    <t>EURHUF,Call,408.40242579168864,26/11/2024,25/10/2024</t>
  </si>
  <si>
    <t>EURHUF,Call,408.5438548544709,04/11/2024,02/10/2024</t>
  </si>
  <si>
    <t>EURHUF,Call,408.67802236832733,14/11/2024,11/10/2024</t>
  </si>
  <si>
    <t>EURHUF,Call,408.7220321451897,15/11/2024,15/10/2024</t>
  </si>
  <si>
    <t>EURHUF,Call,408.7549929139583,05/11/2024,03/10/2024</t>
  </si>
  <si>
    <t>EURHUF,Call,408.79472031412047,29/11/2024,29/10/2024</t>
  </si>
  <si>
    <t>EURHUF,Call,408.8067862983748,19/11/2024,17/10/2024</t>
  </si>
  <si>
    <t>EURHUF,Call,408.81763031036115,08/11/2024,08/10/2024</t>
  </si>
  <si>
    <t>EURHUF,Call,409.06403601141506,06/11/2024,04/10/2024</t>
  </si>
  <si>
    <t>EURHUF,Call,409.2042580939502,07/11/2024,07/10/2024</t>
  </si>
  <si>
    <t>EURHUF,Call,409.2256619562172,18/11/2024,16/10/2024</t>
  </si>
  <si>
    <t>EURHUF,Call,409.2308174095479,27/11/2024,28/10/2024</t>
  </si>
  <si>
    <t>EURHUF,Call,409.24139104297524,13/11/2024,10/10/2024</t>
  </si>
  <si>
    <t>EURHUF,Call,409.26086829717127,25/11/2024,24/10/2024</t>
  </si>
  <si>
    <t>EURHUF,Call,409.33457801083847,21/11/2024,21/10/2024</t>
  </si>
  <si>
    <t>EURHUF,Call,409.4701064446073,26/11/2024,25/10/2024</t>
  </si>
  <si>
    <t>EURHUF,Call,409.8131182823471,14/11/2024,11/10/2024</t>
  </si>
  <si>
    <t>EURHUF,Call,409.82364545273845,05/11/2024,03/10/2024</t>
  </si>
  <si>
    <t>EURHUF,Call,409.942769760297,29/11/2024,29/10/2024</t>
  </si>
  <si>
    <t>EURHUF,Call,410.1894118303648,06/11/2024,04/10/2024</t>
  </si>
  <si>
    <t>EURHUF,Call,410.280731563212,18/11/2024,16/10/2024</t>
  </si>
  <si>
    <t>EURHUF,Call,410.29515563616326,25/11/2024,24/10/2024</t>
  </si>
  <si>
    <t>EURHUF,Call,410.3233219933517,27/11/2024,28/10/2024</t>
  </si>
  <si>
    <t>EURHUF,Call,410.3491970433925,07/11/2024,07/10/2024</t>
  </si>
  <si>
    <t>EURHUF,Call,410.37366843278005,21/11/2024,21/10/2024</t>
  </si>
  <si>
    <t>EURHUF,Call,410.3990025421536,13/11/2024,10/10/2024</t>
  </si>
  <si>
    <t>EURHUF,Call,410.537787097526,26/11/2024,25/10/2024</t>
  </si>
  <si>
    <t>EURHUF,Call,410.9482141963669,14/11/2024,11/10/2024</t>
  </si>
  <si>
    <t>EURHUF,Call,411.09081920647344,29/11/2024,29/10/2024</t>
  </si>
  <si>
    <t>EURHUF,Call,411.3294429751552,25/11/2024,24/10/2024</t>
  </si>
  <si>
    <t>EURHUF,Call,411.4158265771556,27/11/2024,28/10/2024</t>
  </si>
  <si>
    <t>EURHUF,Call,411.4941359928348,07/11/2024,07/10/2024</t>
  </si>
  <si>
    <t>EURHUF,Call,411.6054677504447,26/11/2024,25/10/2024</t>
  </si>
  <si>
    <t>EURHUF,Call,412.23886865264996,29/11/2024,29/10/2024</t>
  </si>
  <si>
    <t>EURHUF,Call,412.5083311609595,27/11/2024,28/10/2024</t>
  </si>
  <si>
    <t>EURHUF,Call,412.67314840336337,26/11/2024,25/10/2024</t>
  </si>
  <si>
    <t>EURHUF,Call,413.3869180988264,29/11/2024,29/10/2024</t>
  </si>
  <si>
    <t>EURHUF,Call,413.60083574476334,27/11/2024,28/10/2024</t>
  </si>
  <si>
    <t>EURHUF,Call,414.5349675450029,29/11/2024,29/10/2024</t>
  </si>
  <si>
    <t>EURHUF,Put,391.8874348795268,29/10/2024,27/09/2024</t>
  </si>
  <si>
    <t>EURHUF,Put,391.9246665152357,12/11/2024,09/10/2024</t>
  </si>
  <si>
    <t>EURHUF,Put,392.09606850231273,30/10/2024,30/09/2024</t>
  </si>
  <si>
    <t>EURHUF,Put,392.765495864173,29/10/2024,27/09/2024</t>
  </si>
  <si>
    <t>EURHUF,Put,392.97287130355585,30/10/2024,30/09/2024</t>
  </si>
  <si>
    <t>EURHUF,Put,392.97801488280624,08/11/2024,08/10/2024</t>
  </si>
  <si>
    <t>EURHUF,Put,393.08092541461616,12/11/2024,09/10/2024</t>
  </si>
  <si>
    <t>EURHUF,Put,393.22487393981106,31/10/2024,01/10/2024</t>
  </si>
  <si>
    <t>EURHUF,Put,393.58010603536786,20/11/2024,18/10/2024</t>
  </si>
  <si>
    <t>EURHUF,Put,393.6435568488192,29/10/2024,27/09/2024</t>
  </si>
  <si>
    <t>EURHUF,Put,393.8496741047989,30/10/2024,30/09/2024</t>
  </si>
  <si>
    <t>EURHUF,Put,393.9400573078246,22/11/2024,22/10/2024</t>
  </si>
  <si>
    <t>EURHUF,Put,394.0253741007006,15/11/2024,15/10/2024</t>
  </si>
  <si>
    <t>EURHUF,Put,394.10941598477444,08/11/2024,08/10/2024</t>
  </si>
  <si>
    <t>EURHUF,Put,394.11180700088806,31/10/2024,01/10/2024</t>
  </si>
  <si>
    <t>EURHUF,Put,394.192441553657,13/11/2024,10/10/2024</t>
  </si>
  <si>
    <t>EURHUF,Put,394.23718431399664,12/11/2024,09/10/2024</t>
  </si>
  <si>
    <t>EURHUF,Put,394.320176186344,19/11/2024,17/10/2024</t>
  </si>
  <si>
    <t>EURHUF,Put,394.43415036506855,06/11/2024,04/10/2024</t>
  </si>
  <si>
    <t>EURHUF,Put,394.5216178334653,29/10/2024,27/09/2024</t>
  </si>
  <si>
    <t>EURHUF,Put,394.6245356855877,20/11/2024,18/10/2024</t>
  </si>
  <si>
    <t>EURHUF,Put,394.726476906042,30/10/2024,30/09/2024</t>
  </si>
  <si>
    <t>EURHUF,Put,394.8625099098159,05/11/2024,03/10/2024</t>
  </si>
  <si>
    <t>EURHUF,Put,394.96173050755976,22/11/2024,22/10/2024</t>
  </si>
  <si>
    <t>EURHUF,Put,394.98369973677916,04/11/2024,02/10/2024</t>
  </si>
  <si>
    <t>EURHUF,Put,394.99874006196507,31/10/2024,01/10/2024</t>
  </si>
  <si>
    <t>EURHUF,Put,395.0568714000899,14/11/2024,11/10/2024</t>
  </si>
  <si>
    <t>EURHUF,Put,395.0751353895927,15/11/2024,15/10/2024</t>
  </si>
  <si>
    <t>EURHUF,Put,395.24081708674265,08/11/2024,08/10/2024</t>
  </si>
  <si>
    <t>EURHUF,Put,395.3500530528353,13/11/2024,10/10/2024</t>
  </si>
  <si>
    <t>EURHUF,Put,395.35493405148907,19/11/2024,17/10/2024</t>
  </si>
  <si>
    <t>EURHUF,Put,395.3934432133771,12/11/2024,09/10/2024</t>
  </si>
  <si>
    <t>EURHUF,Put,395.3996788181115,29/10/2024,27/09/2024</t>
  </si>
  <si>
    <t>EURHUF,Put,395.4649907006429,07/11/2024,07/10/2024</t>
  </si>
  <si>
    <t>EURHUF,Put,395.50975706528493,18/11/2024,16/10/2024</t>
  </si>
  <si>
    <t>EURHUF,Put,395.5595261840183,06/11/2024,04/10/2024</t>
  </si>
  <si>
    <t>EURHUF,Put,395.60327970728514,30/10/2024,30/09/2024</t>
  </si>
  <si>
    <t>EURHUF,Put,395.66896533580757,20/11/2024,18/10/2024</t>
  </si>
  <si>
    <t>EURHUF,Put,395.82640252559776,21/11/2024,21/10/2024</t>
  </si>
  <si>
    <t>EURHUF,Put,395.8856731230421,31/10/2024,01/10/2024</t>
  </si>
  <si>
    <t>EURHUF,Put,395.93116244859607,05/11/2024,03/10/2024</t>
  </si>
  <si>
    <t>EURHUF,Put,395.9522822451857,04/11/2024,02/10/2024</t>
  </si>
  <si>
    <t>EURHUF,Put,395.98340370729494,22/11/2024,22/10/2024</t>
  </si>
  <si>
    <t>EURHUF,Put,396.1248966784848,15/11/2024,15/10/2024</t>
  </si>
  <si>
    <t>EURHUF,Put,396.19196731410966,14/11/2024,11/10/2024</t>
  </si>
  <si>
    <t>EURHUF,Put,396.2777398027577,29/10/2024,27/09/2024</t>
  </si>
  <si>
    <t>EURHUF,Put,396.37221818871086,08/11/2024,08/10/2024</t>
  </si>
  <si>
    <t>EURHUF,Put,396.3896919166341,19/11/2024,17/10/2024</t>
  </si>
  <si>
    <t>EURHUF,Put,396.48008250852826,30/10/2024,30/09/2024</t>
  </si>
  <si>
    <t>EURHUF,Put,396.50766455201364,13/11/2024,10/10/2024</t>
  </si>
  <si>
    <t>EURHUF,Put,396.5497021127576,12/11/2024,09/10/2024</t>
  </si>
  <si>
    <t>EURHUF,Put,396.5648266722797,18/11/2024,16/10/2024</t>
  </si>
  <si>
    <t>EURHUF,Put,396.6099296500852,07/11/2024,07/10/2024</t>
  </si>
  <si>
    <t>EURHUF,Put,396.684902002968,06/11/2024,04/10/2024</t>
  </si>
  <si>
    <t>EURHUF,Put,396.7133949860275,20/11/2024,18/10/2024</t>
  </si>
  <si>
    <t>EURHUF,Put,396.7726061841191,31/10/2024,01/10/2024</t>
  </si>
  <si>
    <t>EURHUF,Put,396.8494202292678,25/11/2024,24/10/2024</t>
  </si>
  <si>
    <t>EURHUF,Put,396.86549294753934,21/11/2024,21/10/2024</t>
  </si>
  <si>
    <t>EURHUF,Put,396.92086475359224,04/11/2024,02/10/2024</t>
  </si>
  <si>
    <t>EURHUF,Put,396.9998149873763,05/11/2024,03/10/2024</t>
  </si>
  <si>
    <t>EURHUF,Put,397.00507690703006,22/11/2024,22/10/2024</t>
  </si>
  <si>
    <t>EURHUF,Put,397.1558007874039,29/10/2024,27/09/2024</t>
  </si>
  <si>
    <t>EURHUF,Put,397.17465796737685,15/11/2024,15/10/2024</t>
  </si>
  <si>
    <t>EURHUF,Put,397.3270632281295,14/11/2024,11/10/2024</t>
  </si>
  <si>
    <t>EURHUF,Put,397.3568853097713,30/10/2024,30/09/2024</t>
  </si>
  <si>
    <t>EURHUF,Put,397.4244497817792,19/11/2024,17/10/2024</t>
  </si>
  <si>
    <t>EURHUF,Put,397.50361929067907,08/11/2024,08/10/2024</t>
  </si>
  <si>
    <t>EURHUF,Put,397.6198962792745,18/11/2024,16/10/2024</t>
  </si>
  <si>
    <t>EURHUF,Put,397.65953924519613,31/10/2024,01/10/2024</t>
  </si>
  <si>
    <t>EURHUF,Put,397.665276051192,13/11/2024,10/10/2024</t>
  </si>
  <si>
    <t>EURHUF,Put,397.70596101213806,12/11/2024,09/10/2024</t>
  </si>
  <si>
    <t>EURHUF,Put,397.72561926250177,26/11/2024,25/10/2024</t>
  </si>
  <si>
    <t>EURHUF,Put,397.75486859952747,07/11/2024,07/10/2024</t>
  </si>
  <si>
    <t>EURHUF,Put,397.75782463624734,20/11/2024,18/10/2024</t>
  </si>
  <si>
    <t>EURHUF,Put,397.81027782191774,06/11/2024,04/10/2024</t>
  </si>
  <si>
    <t>EURHUF,Put,397.88370756825975,25/11/2024,24/10/2024</t>
  </si>
  <si>
    <t>EURHUF,Put,397.88944726199884,04/11/2024,02/10/2024</t>
  </si>
  <si>
    <t>EURHUF,Put,397.9045833694809,21/11/2024,21/10/2024</t>
  </si>
  <si>
    <t>EURHUF,Put,398.02675010676523,22/11/2024,22/10/2024</t>
  </si>
  <si>
    <t>EURHUF,Put,398.06846752615644,05/11/2024,03/10/2024</t>
  </si>
  <si>
    <t>EURHUF,Put,398.2244192562689,15/11/2024,15/10/2024</t>
  </si>
  <si>
    <t>EURHUF,Put,398.30577157150924,27/11/2024,28/10/2024</t>
  </si>
  <si>
    <t>EURHUF,Put,398.4592076469242,19/11/2024,17/10/2024</t>
  </si>
  <si>
    <t>EURHUF,Put,398.4621591421493,14/11/2024,11/10/2024</t>
  </si>
  <si>
    <t>EURHUF,Put,398.46227529853206,29/11/2024,29/10/2024</t>
  </si>
  <si>
    <t>EURHUF,Put,398.54647230627313,31/10/2024,01/10/2024</t>
  </si>
  <si>
    <t>EURHUF,Put,398.6350203926473,08/11/2024,08/10/2024</t>
  </si>
  <si>
    <t>EURHUF,Put,398.6749658862693,18/11/2024,16/10/2024</t>
  </si>
  <si>
    <t>EURHUF,Put,398.79329991542045,26/11/2024,25/10/2024</t>
  </si>
  <si>
    <t>EURHUF,Put,398.8022542864672,20/11/2024,18/10/2024</t>
  </si>
  <si>
    <t>EURHUF,Put,398.8228875503703,13/11/2024,10/10/2024</t>
  </si>
  <si>
    <t>EURHUF,Put,398.8580297704054,04/11/2024,02/10/2024</t>
  </si>
  <si>
    <t>EURHUF,Put,398.86221991151854,12/11/2024,09/10/2024</t>
  </si>
  <si>
    <t>EURHUF,Put,398.8998075489697,07/11/2024,07/10/2024</t>
  </si>
  <si>
    <t>EURHUF,Put,398.91799490725174,25/11/2024,24/10/2024</t>
  </si>
  <si>
    <t>EURHUF,Put,398.9356536408675,06/11/2024,04/10/2024</t>
  </si>
  <si>
    <t>EURHUF,Put,398.94367379142255,21/11/2024,21/10/2024</t>
  </si>
  <si>
    <t>EURHUF,Put,399.0484233065004,22/11/2024,22/10/2024</t>
  </si>
  <si>
    <t>EURHUF,Put,399.13712006493665,05/11/2024,03/10/2024</t>
  </si>
  <si>
    <t>EURHUF,Put,399.274180545161,15/11/2024,15/10/2024</t>
  </si>
  <si>
    <t>EURHUF,Put,399.3982761553131,27/11/2024,28/10/2024</t>
  </si>
  <si>
    <t>EURHUF,Put,399.4939655120693,19/11/2024,17/10/2024</t>
  </si>
  <si>
    <t>EURHUF,Put,399.59725505616905,14/11/2024,11/10/2024</t>
  </si>
  <si>
    <t>EURHUF,Put,399.6103247447086,29/11/2024,29/10/2024</t>
  </si>
  <si>
    <t>EURHUF,Put,399.7300354932641,18/11/2024,16/10/2024</t>
  </si>
  <si>
    <t>EURHUF,Put,399.7664214946155,08/11/2024,08/10/2024</t>
  </si>
  <si>
    <t>EURHUF,Put,399.8266122788119,04/11/2024,02/10/2024</t>
  </si>
  <si>
    <t>EURHUF,Put,399.84668393668704,20/11/2024,18/10/2024</t>
  </si>
  <si>
    <t>EURHUF,Put,399.86098056833913,26/11/2024,25/10/2024</t>
  </si>
  <si>
    <t>EURHUF,Put,399.95228224624367,25/11/2024,24/10/2024</t>
  </si>
  <si>
    <t>EURHUF,Put,399.9804990495486,13/11/2024,10/10/2024</t>
  </si>
  <si>
    <t>EURHUF,Put,399.98276421336413,21/11/2024,21/10/2024</t>
  </si>
  <si>
    <t>EURHUF,Put,400.044746498412,07/11/2024,07/10/2024</t>
  </si>
  <si>
    <t>EURHUF,Put,400.06102945981723,06/11/2024,04/10/2024</t>
  </si>
  <si>
    <t>EURHUF,Put,400.0700965062356,22/11/2024,22/10/2024</t>
  </si>
  <si>
    <t>EURHUF,Put,400.2057726037168,05/11/2024,03/10/2024</t>
  </si>
  <si>
    <t>EURHUF,Put,400.3239418340531,15/11/2024,15/10/2024</t>
  </si>
  <si>
    <t>EURHUF,Put,400.490780739117,27/11/2024,28/10/2024</t>
  </si>
  <si>
    <t>EURHUF,Put,400.5287233772143,19/11/2024,17/10/2024</t>
  </si>
  <si>
    <t>EURHUF,Put,400.7323509701888,14/11/2024,11/10/2024</t>
  </si>
  <si>
    <t>EURHUF,Put,400.75837419088504,29/11/2024,29/10/2024</t>
  </si>
  <si>
    <t>EURHUF,Put,400.7851051002589,18/11/2024,16/10/2024</t>
  </si>
  <si>
    <t>EURHUF,Put,400.79519478721846,04/11/2024,02/10/2024</t>
  </si>
  <si>
    <t>EURHUF,Put,400.9286612212578,26/11/2024,25/10/2024</t>
  </si>
  <si>
    <t>EURHUF,Put,400.98656958523566,25/11/2024,24/10/2024</t>
  </si>
  <si>
    <t>EURHUF,Put,401.0218546353057,21/11/2024,21/10/2024</t>
  </si>
  <si>
    <t>EURHUF,Put,401.13811054872696,13/11/2024,10/10/2024</t>
  </si>
  <si>
    <t>EURHUF,Put,401.1864052787669,06/11/2024,04/10/2024</t>
  </si>
  <si>
    <t>EURHUF,Put,401.1896854478543,07/11/2024,07/10/2024</t>
  </si>
  <si>
    <t>EURHUF,Put,401.274425142497,05/11/2024,03/10/2024</t>
  </si>
  <si>
    <t>EURHUF,Put,401.58328532292086,27/11/2024,28/10/2024</t>
  </si>
  <si>
    <t>EURHUF,Put,401.84017470725365,18/11/2024,16/10/2024</t>
  </si>
  <si>
    <t>EURHUF,Put,401.8674468842086,14/11/2024,11/10/2024</t>
  </si>
  <si>
    <t>EURHUF,Put,401.90642363706155,29/11/2024,29/10/2024</t>
  </si>
  <si>
    <t>EURHUF,Put,401.9963418741765,26/11/2024,25/10/2024</t>
  </si>
  <si>
    <t>EURHUF,Put,402.0208569242276,25/11/2024,24/10/2024</t>
  </si>
  <si>
    <t>EURHUF,Put,402.0609450572473,21/11/2024,21/10/2024</t>
  </si>
  <si>
    <t>EURHUF,Put,402.3346243972966,07/11/2024,07/10/2024</t>
  </si>
  <si>
    <t>EURHUF,Put,402.6757899067247,27/11/2024,28/10/2024</t>
  </si>
  <si>
    <t>EURHUF,Put,403.054473083238,29/11/2024,29/10/2024</t>
  </si>
  <si>
    <t>EURHUF,Put,403.0551442632196,25/11/2024,24/10/2024</t>
  </si>
  <si>
    <t>EURHUF,Put,403.0640225270952,26/11/2024,25/10/2024</t>
  </si>
  <si>
    <t>EURHUF,Put,403.76829449052855,27/11/2024,28/10/2024</t>
  </si>
  <si>
    <t>EURHUF,Put,404.13170318001386,26/11/2024,25/10/2024</t>
  </si>
  <si>
    <t>EURHUF,Put,404.2025225294145,29/11/2024,29/10/2024</t>
  </si>
  <si>
    <t>EURHUF,Put,404.8607990743324,27/11/2024,28/10/2024</t>
  </si>
  <si>
    <t>EURHUF,Put,405.350571975591,29/11/2024,29/10/2024</t>
  </si>
  <si>
    <t>EURPLN,Call,4.28960200975434,29/10/2024,30/09/2024</t>
  </si>
  <si>
    <t>EURPLN,Call,4.296960438843941,29/10/2024,30/09/2024</t>
  </si>
  <si>
    <t>EURPLN,Call,4.299531205165023,30/10/2024,01/10/2024</t>
  </si>
  <si>
    <t>EURPLN,Call,4.29991005759817,13/11/2024,11/10/2024</t>
  </si>
  <si>
    <t>EURPLN,Call,4.3019402563184235,14/11/2024,15/10/2024</t>
  </si>
  <si>
    <t>EURPLN,Call,4.304318867933542,29/10/2024,30/09/2024</t>
  </si>
  <si>
    <t>EURPLN,Call,4.3061797037273,31/10/2024,02/10/2024</t>
  </si>
  <si>
    <t>EURPLN,Call,4.307040629992609,30/10/2024,01/10/2024</t>
  </si>
  <si>
    <t>EURPLN,Call,4.30835357064572,08/11/2024,09/10/2024</t>
  </si>
  <si>
    <t>EURPLN,Call,4.309481853878964,13/11/2024,11/10/2024</t>
  </si>
  <si>
    <t>EURPLN,Call,4.3105794829655695,15/11/2024,16/10/2024</t>
  </si>
  <si>
    <t>EURPLN,Call,4.3112477185580955,14/11/2024,15/10/2024</t>
  </si>
  <si>
    <t>EURPLN,Call,4.3116772970231425,29/10/2024,30/09/2024</t>
  </si>
  <si>
    <t>EURPLN,Call,4.313109424863514,12/11/2024,10/10/2024</t>
  </si>
  <si>
    <t>EURPLN,Call,4.313450510163268,19/11/2024,18/10/2024</t>
  </si>
  <si>
    <t>EURPLN,Call,4.314323126936703,31/10/2024,02/10/2024</t>
  </si>
  <si>
    <t>EURPLN,Call,4.314550054820194,30/10/2024,01/10/2024</t>
  </si>
  <si>
    <t>EURPLN,Call,4.316160906216635,04/11/2024,03/10/2024</t>
  </si>
  <si>
    <t>EURPLN,Call,4.317914946223131,08/11/2024,09/10/2024</t>
  </si>
  <si>
    <t>EURPLN,Call,4.318673550618618,07/11/2024,08/10/2024</t>
  </si>
  <si>
    <t>EURPLN,Call,4.319035726112744,29/10/2024,30/09/2024</t>
  </si>
  <si>
    <t>EURPLN,Call,4.319053650159758,13/11/2024,11/10/2024</t>
  </si>
  <si>
    <t>EURPLN,Call,4.319994158488349,15/11/2024,16/10/2024</t>
  </si>
  <si>
    <t>EURPLN,Call,4.3205551807977685,14/11/2024,15/10/2024</t>
  </si>
  <si>
    <t>EURPLN,Call,4.3220594796477805,30/10/2024,01/10/2024</t>
  </si>
  <si>
    <t>EURPLN,Call,4.322466550146106,31/10/2024,02/10/2024</t>
  </si>
  <si>
    <t>EURPLN,Call,4.322728397870496,12/11/2024,10/10/2024</t>
  </si>
  <si>
    <t>EURPLN,Call,4.323090719802772,19/11/2024,18/10/2024</t>
  </si>
  <si>
    <t>EURPLN,Call,4.32485153284066,04/11/2024,03/10/2024</t>
  </si>
  <si>
    <t>EURPLN,Call,4.325466085114719,05/11/2024,04/10/2024</t>
  </si>
  <si>
    <t>EURPLN,Call,4.326197737035261,18/11/2024,17/10/2024</t>
  </si>
  <si>
    <t>EURPLN,Call,4.326394155202345,29/10/2024,30/09/2024</t>
  </si>
  <si>
    <t>EURPLN,Call,4.327449928047354,20/11/2024,21/10/2024</t>
  </si>
  <si>
    <t>EURPLN,Call,4.327476321800541,08/11/2024,09/10/2024</t>
  </si>
  <si>
    <t>EURPLN,Call,4.328221657826427,07/11/2024,08/10/2024</t>
  </si>
  <si>
    <t>EURPLN,Call,4.328625446440552,13/11/2024,11/10/2024</t>
  </si>
  <si>
    <t>EURPLN,Call,4.329026980555131,21/11/2024,22/10/2024</t>
  </si>
  <si>
    <t>EURPLN,Call,4.3294088340111285,15/11/2024,16/10/2024</t>
  </si>
  <si>
    <t>EURPLN,Call,4.329568904475367,30/10/2024,01/10/2024</t>
  </si>
  <si>
    <t>EURPLN,Call,4.3298626430374405,14/11/2024,15/10/2024</t>
  </si>
  <si>
    <t>EURPLN,Call,4.330609973355509,31/10/2024,02/10/2024</t>
  </si>
  <si>
    <t>EURPLN,Call,4.3323473708774785,12/11/2024,10/10/2024</t>
  </si>
  <si>
    <t>EURPLN,Call,4.3326642376059255,06/11/2024,07/10/2024</t>
  </si>
  <si>
    <t>EURPLN,Call,4.332730929442276,19/11/2024,18/10/2024</t>
  </si>
  <si>
    <t>EURPLN,Call,4.333542159464686,04/11/2024,03/10/2024</t>
  </si>
  <si>
    <t>EURPLN,Call,4.333752584291945,29/10/2024,30/09/2024</t>
  </si>
  <si>
    <t>EURPLN,Call,4.334992863722122,05/11/2024,04/10/2024</t>
  </si>
  <si>
    <t>EURPLN,Call,4.335976013113419,18/11/2024,17/10/2024</t>
  </si>
  <si>
    <t>EURPLN,Call,4.337037697377951,08/11/2024,09/10/2024</t>
  </si>
  <si>
    <t>EURPLN,Call,4.337071206058986,20/11/2024,21/10/2024</t>
  </si>
  <si>
    <t>EURPLN,Call,4.337078329302953,30/10/2024,01/10/2024</t>
  </si>
  <si>
    <t>EURPLN,Call,4.337769765034237,07/11/2024,08/10/2024</t>
  </si>
  <si>
    <t>EURPLN,Call,4.338197242721346,13/11/2024,11/10/2024</t>
  </si>
  <si>
    <t>EURPLN,Call,4.338563818218888,21/11/2024,22/10/2024</t>
  </si>
  <si>
    <t>EURPLN,Call,4.338753396564913,31/10/2024,02/10/2024</t>
  </si>
  <si>
    <t>EURPLN,Call,4.338823509533908,15/11/2024,16/10/2024</t>
  </si>
  <si>
    <t>EURPLN,Call,4.3391701052771126,14/11/2024,15/10/2024</t>
  </si>
  <si>
    <t>EURPLN,Call,4.341111013381546,29/10/2024,30/09/2024</t>
  </si>
  <si>
    <t>EURPLN,Call,4.341966343884461,12/11/2024,10/10/2024</t>
  </si>
  <si>
    <t>EURPLN,Call,4.3422327860887115,04/11/2024,03/10/2024</t>
  </si>
  <si>
    <t>EURPLN,Call,4.342235220959554,06/11/2024,07/10/2024</t>
  </si>
  <si>
    <t>EURPLN,Call,4.34237113908178,19/11/2024,18/10/2024</t>
  </si>
  <si>
    <t>EURPLN,Call,4.344519642329525,05/11/2024,04/10/2024</t>
  </si>
  <si>
    <t>EURPLN,Call,4.344587754130538,30/10/2024,01/10/2024</t>
  </si>
  <si>
    <t>EURPLN,Call,4.345754289191578,18/11/2024,17/10/2024</t>
  </si>
  <si>
    <t>EURPLN,Call,4.346599072955361,08/11/2024,09/10/2024</t>
  </si>
  <si>
    <t>EURPLN,Call,4.346692484070617,20/11/2024,21/10/2024</t>
  </si>
  <si>
    <t>EURPLN,Call,4.346896819774316,31/10/2024,02/10/2024</t>
  </si>
  <si>
    <t>EURPLN,Call,4.347317872242046,07/11/2024,08/10/2024</t>
  </si>
  <si>
    <t>EURPLN,Call,4.34776903900214,13/11/2024,11/10/2024</t>
  </si>
  <si>
    <t>EURPLN,Call,4.348100655882645,21/11/2024,22/10/2024</t>
  </si>
  <si>
    <t>EURPLN,Call,4.348238185056688,15/11/2024,16/10/2024</t>
  </si>
  <si>
    <t>EURPLN,Call,4.348477567516785,14/11/2024,15/10/2024</t>
  </si>
  <si>
    <t>EURPLN,Call,4.349822071963887,29/11/2024,29/10/2024</t>
  </si>
  <si>
    <t>EURPLN,Call,4.350923412712737,04/11/2024,03/10/2024</t>
  </si>
  <si>
    <t>EURPLN,Call,4.351585316891443,12/11/2024,10/10/2024</t>
  </si>
  <si>
    <t>EURPLN,Call,4.351806204313183,06/11/2024,07/10/2024</t>
  </si>
  <si>
    <t>EURPLN,Call,4.352011348721284,19/11/2024,18/10/2024</t>
  </si>
  <si>
    <t>EURPLN,Call,4.352097178958124,30/10/2024,01/10/2024</t>
  </si>
  <si>
    <t>EURPLN,Call,4.354046420936927,05/11/2024,04/10/2024</t>
  </si>
  <si>
    <t>EURPLN,Call,4.355040242983719,31/10/2024,02/10/2024</t>
  </si>
  <si>
    <t>EURPLN,Call,4.3550688253447785,25/11/2024,24/10/2024</t>
  </si>
  <si>
    <t>EURPLN,Call,4.355532565269736,18/11/2024,17/10/2024</t>
  </si>
  <si>
    <t>EURPLN,Call,4.356160448532772,08/11/2024,09/10/2024</t>
  </si>
  <si>
    <t>EURPLN,Call,4.356313762082249,20/11/2024,21/10/2024</t>
  </si>
  <si>
    <t>EURPLN,Call,4.356865979449855,07/11/2024,08/10/2024</t>
  </si>
  <si>
    <t>EURPLN,Call,4.357284764225627,26/11/2024,25/10/2024</t>
  </si>
  <si>
    <t>EURPLN,Call,4.357340835282934,13/11/2024,11/10/2024</t>
  </si>
  <si>
    <t>EURPLN,Call,4.357637493546401,21/11/2024,22/10/2024</t>
  </si>
  <si>
    <t>EURPLN,Call,4.357652860579467,15/11/2024,16/10/2024</t>
  </si>
  <si>
    <t>EURPLN,Call,4.3577850297564575,14/11/2024,15/10/2024</t>
  </si>
  <si>
    <t>EURPLN,Call,4.357804354316759,22/11/2024,23/10/2024</t>
  </si>
  <si>
    <t>EURPLN,Call,4.359614039336762,04/11/2024,03/10/2024</t>
  </si>
  <si>
    <t>EURPLN,Call,4.360023792854175,27/11/2024,28/10/2024</t>
  </si>
  <si>
    <t>EURPLN,Call,4.360537832170243,29/11/2024,29/10/2024</t>
  </si>
  <si>
    <t>EURPLN,Call,4.361204289898425,12/11/2024,10/10/2024</t>
  </si>
  <si>
    <t>EURPLN,Call,4.361377187666812,06/11/2024,07/10/2024</t>
  </si>
  <si>
    <t>EURPLN,Call,4.361651558360788,19/11/2024,18/10/2024</t>
  </si>
  <si>
    <t>EURPLN,Call,4.363183666193122,31/10/2024,02/10/2024</t>
  </si>
  <si>
    <t>EURPLN,Call,4.363573199544329,05/11/2024,04/10/2024</t>
  </si>
  <si>
    <t>EURPLN,Call,4.3653108413478945,18/11/2024,17/10/2024</t>
  </si>
  <si>
    <t>EURPLN,Call,4.365315836932102,25/11/2024,24/10/2024</t>
  </si>
  <si>
    <t>EURPLN,Call,4.365721824110182,08/11/2024,09/10/2024</t>
  </si>
  <si>
    <t>EURPLN,Call,4.365935040093881,20/11/2024,21/10/2024</t>
  </si>
  <si>
    <t>EURPLN,Call,4.366414086657665,07/11/2024,08/10/2024</t>
  </si>
  <si>
    <t>EURPLN,Call,4.366912631563728,13/11/2024,11/10/2024</t>
  </si>
  <si>
    <t>EURPLN,Call,4.367067536102247,15/11/2024,16/10/2024</t>
  </si>
  <si>
    <t>EURPLN,Call,4.36709249199613,14/11/2024,15/10/2024</t>
  </si>
  <si>
    <t>EURPLN,Call,4.367174331210157,21/11/2024,22/10/2024</t>
  </si>
  <si>
    <t>EURPLN,Call,4.367710886429515,26/11/2024,25/10/2024</t>
  </si>
  <si>
    <t>EURPLN,Call,4.367833496506405,22/11/2024,23/10/2024</t>
  </si>
  <si>
    <t>EURPLN,Call,4.368304665960788,04/11/2024,03/10/2024</t>
  </si>
  <si>
    <t>EURPLN,Call,4.370420694323531,27/11/2024,28/10/2024</t>
  </si>
  <si>
    <t>EURPLN,Call,4.370823262905407,12/11/2024,10/10/2024</t>
  </si>
  <si>
    <t>EURPLN,Call,4.370948171020441,06/11/2024,07/10/2024</t>
  </si>
  <si>
    <t>EURPLN,Call,4.371253592376599,29/11/2024,29/10/2024</t>
  </si>
  <si>
    <t>EURPLN,Call,4.371291768000292,19/11/2024,18/10/2024</t>
  </si>
  <si>
    <t>EURPLN,Call,4.373099978151732,05/11/2024,04/10/2024</t>
  </si>
  <si>
    <t>EURPLN,Call,4.375089117426053,18/11/2024,17/10/2024</t>
  </si>
  <si>
    <t>EURPLN,Call,4.375283199687592,08/11/2024,09/10/2024</t>
  </si>
  <si>
    <t>EURPLN,Call,4.375556318105513,20/11/2024,21/10/2024</t>
  </si>
  <si>
    <t>EURPLN,Call,4.375562848519427,25/11/2024,24/10/2024</t>
  </si>
  <si>
    <t>EURPLN,Call,4.375962193865474,07/11/2024,08/10/2024</t>
  </si>
  <si>
    <t>EURPLN,Call,4.376482211625026,15/11/2024,16/10/2024</t>
  </si>
  <si>
    <t>EURPLN,Call,4.376711168873914,21/11/2024,22/10/2024</t>
  </si>
  <si>
    <t>EURPLN,Call,4.376995292584813,04/11/2024,03/10/2024</t>
  </si>
  <si>
    <t>EURPLN,Call,4.377862638696052,22/11/2024,23/10/2024</t>
  </si>
  <si>
    <t>EURPLN,Call,4.378137008633404,26/11/2024,25/10/2024</t>
  </si>
  <si>
    <t>EURPLN,Call,4.38044223591239,12/11/2024,10/10/2024</t>
  </si>
  <si>
    <t>EURPLN,Call,4.38051915437407,06/11/2024,07/10/2024</t>
  </si>
  <si>
    <t>EURPLN,Call,4.380817595792887,27/11/2024,28/10/2024</t>
  </si>
  <si>
    <t>EURPLN,Call,4.380931977639796,19/11/2024,18/10/2024</t>
  </si>
  <si>
    <t>EURPLN,Call,4.381969352582955,29/11/2024,29/10/2024</t>
  </si>
  <si>
    <t>EURPLN,Call,4.382626756759135,05/11/2024,04/10/2024</t>
  </si>
  <si>
    <t>EURPLN,Call,4.384867393504211,18/11/2024,17/10/2024</t>
  </si>
  <si>
    <t>EURPLN,Call,4.385177596117145,20/11/2024,21/10/2024</t>
  </si>
  <si>
    <t>EURPLN,Call,4.385510301073284,07/11/2024,08/10/2024</t>
  </si>
  <si>
    <t>EURPLN,Call,4.38580986010675,25/11/2024,24/10/2024</t>
  </si>
  <si>
    <t>EURPLN,Call,4.38624800653767,21/11/2024,22/10/2024</t>
  </si>
  <si>
    <t>EURPLN,Call,4.387891780885699,22/11/2024,23/10/2024</t>
  </si>
  <si>
    <t>EURPLN,Call,4.3885631308372925,26/11/2024,25/10/2024</t>
  </si>
  <si>
    <t>EURPLN,Call,4.390090137727698,06/11/2024,07/10/2024</t>
  </si>
  <si>
    <t>EURPLN,Call,4.391214497262244,27/11/2024,28/10/2024</t>
  </si>
  <si>
    <t>EURPLN,Call,4.392153535366537,05/11/2024,04/10/2024</t>
  </si>
  <si>
    <t>EURPLN,Call,4.39268511278931,29/11/2024,29/10/2024</t>
  </si>
  <si>
    <t>EURPLN,Call,4.39464566958237,18/11/2024,17/10/2024</t>
  </si>
  <si>
    <t>EURPLN,Call,4.394798874128776,20/11/2024,21/10/2024</t>
  </si>
  <si>
    <t>EURPLN,Call,4.395784844201427,21/11/2024,22/10/2024</t>
  </si>
  <si>
    <t>EURPLN,Call,4.396056871694075,25/11/2024,24/10/2024</t>
  </si>
  <si>
    <t>EURPLN,Call,4.397920923075346,22/11/2024,23/10/2024</t>
  </si>
  <si>
    <t>EURPLN,Call,4.398989253041181,26/11/2024,25/10/2024</t>
  </si>
  <si>
    <t>EURPLN,Call,4.399661121081327,06/11/2024,07/10/2024</t>
  </si>
  <si>
    <t>EURPLN,Call,4.401611398731601,27/11/2024,28/10/2024</t>
  </si>
  <si>
    <t>EURPLN,Call,4.4034008729956655,29/11/2024,29/10/2024</t>
  </si>
  <si>
    <t>EURPLN,Call,4.406303883281399,25/11/2024,24/10/2024</t>
  </si>
  <si>
    <t>EURPLN,Call,4.407950065264992,22/11/2024,23/10/2024</t>
  </si>
  <si>
    <t>EURPLN,Call,4.40941537524507,26/11/2024,25/10/2024</t>
  </si>
  <si>
    <t>EURPLN,Call,4.412008300200957,27/11/2024,28/10/2024</t>
  </si>
  <si>
    <t>EURPLN,Call,4.414116633202021,29/11/2024,29/10/2024</t>
  </si>
  <si>
    <t>EURPLN,Call,4.416550894868723,25/11/2024,24/10/2024</t>
  </si>
  <si>
    <t>EURPLN,Call,4.417979207454639,22/11/2024,23/10/2024</t>
  </si>
  <si>
    <t>EURPLN,Call,4.419841497448958,26/11/2024,25/10/2024</t>
  </si>
  <si>
    <t>EURPLN,Call,4.422405201670314,27/11/2024,28/10/2024</t>
  </si>
  <si>
    <t>EURPLN,Call,4.424832393408377,29/11/2024,29/10/2024</t>
  </si>
  <si>
    <t>EURPLN,Call,4.426797906456048,25/11/2024,24/10/2024</t>
  </si>
  <si>
    <t>EURPLN,Call,4.428008349644286,22/11/2024,23/10/2024</t>
  </si>
  <si>
    <t>EURPLN,Call,4.430267619652847,26/11/2024,25/10/2024</t>
  </si>
  <si>
    <t>EURPLN,Call,4.43280210313967,27/11/2024,28/10/2024</t>
  </si>
  <si>
    <t>EURPLN,Put,4.232907483632613,13/11/2024,11/10/2024</t>
  </si>
  <si>
    <t>EURPLN,Put,4.236788020640717,14/11/2024,15/10/2024</t>
  </si>
  <si>
    <t>EURPLN,Put,4.2380930061271345,29/10/2024,30/09/2024</t>
  </si>
  <si>
    <t>EURPLN,Put,4.241423941603848,08/11/2024,09/10/2024</t>
  </si>
  <si>
    <t>EURPLN,Put,4.242479279913407,13/11/2024,11/10/2024</t>
  </si>
  <si>
    <t>EURPLN,Put,4.244676754306113,15/11/2024,16/10/2024</t>
  </si>
  <si>
    <t>EURPLN,Put,4.245451435216736,29/10/2024,30/09/2024</t>
  </si>
  <si>
    <t>EURPLN,Put,4.2457766138146384,12/11/2024,10/10/2024</t>
  </si>
  <si>
    <t>EURPLN,Put,4.245969042686738,19/11/2024,18/10/2024</t>
  </si>
  <si>
    <t>EURPLN,Put,4.246095482880389,14/11/2024,15/10/2024</t>
  </si>
  <si>
    <t>EURPLN,Put,4.246965231371921,30/10/2024,01/10/2024</t>
  </si>
  <si>
    <t>EURPLN,Put,4.249175741261477,31/10/2024,02/10/2024</t>
  </si>
  <si>
    <t>EURPLN,Put,4.250985317181259,08/11/2024,09/10/2024</t>
  </si>
  <si>
    <t>EURPLN,Put,4.251836800163952,07/11/2024,08/10/2024</t>
  </si>
  <si>
    <t>EURPLN,Put,4.252051076194201,13/11/2024,11/10/2024</t>
  </si>
  <si>
    <t>EURPLN,Put,4.252809864306336,29/10/2024,30/09/2024</t>
  </si>
  <si>
    <t>EURPLN,Put,4.254091429828892,15/11/2024,16/10/2024</t>
  </si>
  <si>
    <t>EURPLN,Put,4.254474656199507,30/10/2024,01/10/2024</t>
  </si>
  <si>
    <t>EURPLN,Put,4.255326519848457,04/11/2024,03/10/2024</t>
  </si>
  <si>
    <t>EURPLN,Put,4.255395586821621,12/11/2024,10/10/2024</t>
  </si>
  <si>
    <t>EURPLN,Put,4.255402945120062,14/11/2024,15/10/2024</t>
  </si>
  <si>
    <t>EURPLN,Put,4.255609252326242,19/11/2024,18/10/2024</t>
  </si>
  <si>
    <t>EURPLN,Put,4.25731916447088,31/10/2024,02/10/2024</t>
  </si>
  <si>
    <t>EURPLN,Put,4.257749804488152,18/11/2024,17/10/2024</t>
  </si>
  <si>
    <t>EURPLN,Put,4.258778634862901,05/11/2024,04/10/2024</t>
  </si>
  <si>
    <t>EURPLN,Put,4.260100981965931,20/11/2024,21/10/2024</t>
  </si>
  <si>
    <t>EURPLN,Put,4.260168293395937,29/10/2024,30/09/2024</t>
  </si>
  <si>
    <t>EURPLN,Put,4.260546692758669,08/11/2024,09/10/2024</t>
  </si>
  <si>
    <t>EURPLN,Put,4.261384907371761,07/11/2024,08/10/2024</t>
  </si>
  <si>
    <t>EURPLN,Put,4.2616228724749945,13/11/2024,11/10/2024</t>
  </si>
  <si>
    <t>EURPLN,Put,4.261984081027093,30/10/2024,01/10/2024</t>
  </si>
  <si>
    <t>EURPLN,Put,4.262269116908836,21/11/2024,22/10/2024</t>
  </si>
  <si>
    <t>EURPLN,Put,4.263506105351672,15/11/2024,16/10/2024</t>
  </si>
  <si>
    <t>EURPLN,Put,4.264017146472482,04/11/2024,03/10/2024</t>
  </si>
  <si>
    <t>EURPLN,Put,4.264710407359734,14/11/2024,15/10/2024</t>
  </si>
  <si>
    <t>EURPLN,Put,4.265014559828603,12/11/2024,10/10/2024</t>
  </si>
  <si>
    <t>EURPLN,Put,4.265249461965746,19/11/2024,18/10/2024</t>
  </si>
  <si>
    <t>EURPLN,Put,4.265462587680283,31/10/2024,02/10/2024</t>
  </si>
  <si>
    <t>EURPLN,Put,4.265667354130525,06/11/2024,07/10/2024</t>
  </si>
  <si>
    <t>EURPLN,Put,4.267526722485538,29/10/2024,30/09/2024</t>
  </si>
  <si>
    <t>EURPLN,Put,4.2675280805663105,18/11/2024,17/10/2024</t>
  </si>
  <si>
    <t>EURPLN,Put,4.268305413470304,05/11/2024,04/10/2024</t>
  </si>
  <si>
    <t>EURPLN,Put,4.269493505854679,30/10/2024,01/10/2024</t>
  </si>
  <si>
    <t>EURPLN,Put,4.269722259977563,20/11/2024,21/10/2024</t>
  </si>
  <si>
    <t>EURPLN,Put,4.2701080683360795,08/11/2024,09/10/2024</t>
  </si>
  <si>
    <t>EURPLN,Put,4.270933014579571,07/11/2024,08/10/2024</t>
  </si>
  <si>
    <t>EURPLN,Put,4.271194668755789,13/11/2024,11/10/2024</t>
  </si>
  <si>
    <t>EURPLN,Put,4.271805954572593,21/11/2024,22/10/2024</t>
  </si>
  <si>
    <t>EURPLN,Put,4.272707773096508,04/11/2024,03/10/2024</t>
  </si>
  <si>
    <t>EURPLN,Put,4.272920780874451,15/11/2024,16/10/2024</t>
  </si>
  <si>
    <t>EURPLN,Put,4.2736060108896865,31/10/2024,02/10/2024</t>
  </si>
  <si>
    <t>EURPLN,Put,4.274017869599406,14/11/2024,15/10/2024</t>
  </si>
  <si>
    <t>EURPLN,Put,4.274633532835585,12/11/2024,10/10/2024</t>
  </si>
  <si>
    <t>EURPLN,Put,4.2748117505193965,29/11/2024,29/10/2024</t>
  </si>
  <si>
    <t>EURPLN,Put,4.2748851515751385,29/10/2024,30/09/2024</t>
  </si>
  <si>
    <t>EURPLN,Put,4.2748896716052505,19/11/2024,18/10/2024</t>
  </si>
  <si>
    <t>EURPLN,Put,4.275238337484153,06/11/2024,07/10/2024</t>
  </si>
  <si>
    <t>EURPLN,Put,4.277002930682265,30/10/2024,01/10/2024</t>
  </si>
  <si>
    <t>EURPLN,Put,4.277306356644469,18/11/2024,17/10/2024</t>
  </si>
  <si>
    <t>EURPLN,Put,4.277832192077707,05/11/2024,04/10/2024</t>
  </si>
  <si>
    <t>EURPLN,Put,4.279343537989194,20/11/2024,21/10/2024</t>
  </si>
  <si>
    <t>EURPLN,Put,4.279669443913489,08/11/2024,09/10/2024</t>
  </si>
  <si>
    <t>EURPLN,Put,4.28048112178738,07/11/2024,08/10/2024</t>
  </si>
  <si>
    <t>EURPLN,Put,4.280766465036582,13/11/2024,11/10/2024</t>
  </si>
  <si>
    <t>EURPLN,Put,4.281342792236349,21/11/2024,22/10/2024</t>
  </si>
  <si>
    <t>EURPLN,Put,4.281398399720533,04/11/2024,03/10/2024</t>
  </si>
  <si>
    <t>EURPLN,Put,4.2817494340990905,31/10/2024,02/10/2024</t>
  </si>
  <si>
    <t>EURPLN,Put,4.28224358066474,29/10/2024,30/09/2024</t>
  </si>
  <si>
    <t>EURPLN,Put,4.282335456397231,15/11/2024,16/10/2024</t>
  </si>
  <si>
    <t>EURPLN,Put,4.2833253318390785,14/11/2024,15/10/2024</t>
  </si>
  <si>
    <t>EURPLN,Put,4.283339744233508,25/11/2024,24/10/2024</t>
  </si>
  <si>
    <t>EURPLN,Put,4.284252505842567,12/11/2024,10/10/2024</t>
  </si>
  <si>
    <t>EURPLN,Put,4.284301908798407,26/11/2024,25/10/2024</t>
  </si>
  <si>
    <t>EURPLN,Put,4.284512355509851,30/10/2024,01/10/2024</t>
  </si>
  <si>
    <t>EURPLN,Put,4.2845298812447545,19/11/2024,18/10/2024</t>
  </si>
  <si>
    <t>EURPLN,Put,4.284809320837782,06/11/2024,07/10/2024</t>
  </si>
  <si>
    <t>EURPLN,Put,4.285527510725752,29/11/2024,29/10/2024</t>
  </si>
  <si>
    <t>EURPLN,Put,4.287084632722627,18/11/2024,17/10/2024</t>
  </si>
  <si>
    <t>EURPLN,Put,4.28724548256868,27/11/2024,28/10/2024</t>
  </si>
  <si>
    <t>EURPLN,Put,4.287358970685109,05/11/2024,04/10/2024</t>
  </si>
  <si>
    <t>EURPLN,Put,4.287600358989231,22/11/2024,23/10/2024</t>
  </si>
  <si>
    <t>EURPLN,Put,4.288964816000827,20/11/2024,21/10/2024</t>
  </si>
  <si>
    <t>EURPLN,Put,4.2892308194909,08/11/2024,09/10/2024</t>
  </si>
  <si>
    <t>EURPLN,Put,4.289892857308494,31/10/2024,02/10/2024</t>
  </si>
  <si>
    <t>EURPLN,Put,4.29002922899519,07/11/2024,08/10/2024</t>
  </si>
  <si>
    <t>EURPLN,Put,4.290089026344559,04/11/2024,03/10/2024</t>
  </si>
  <si>
    <t>EURPLN,Put,4.290338261317377,13/11/2024,11/10/2024</t>
  </si>
  <si>
    <t>EURPLN,Put,4.290879629900106,21/11/2024,22/10/2024</t>
  </si>
  <si>
    <t>EURPLN,Put,4.29175013192001,15/11/2024,16/10/2024</t>
  </si>
  <si>
    <t>EURPLN,Put,4.2920217803374365,30/10/2024,01/10/2024</t>
  </si>
  <si>
    <t>EURPLN,Put,4.292632794078751,14/11/2024,15/10/2024</t>
  </si>
  <si>
    <t>EURPLN,Put,4.293586755820833,25/11/2024,24/10/2024</t>
  </si>
  <si>
    <t>EURPLN,Put,4.29387147884955,12/11/2024,10/10/2024</t>
  </si>
  <si>
    <t>EURPLN,Put,4.294170090884259,19/11/2024,18/10/2024</t>
  </si>
  <si>
    <t>EURPLN,Put,4.294380304191411,06/11/2024,07/10/2024</t>
  </si>
  <si>
    <t>EURPLN,Put,4.294728031002296,26/11/2024,25/10/2024</t>
  </si>
  <si>
    <t>EURPLN,Put,4.296243270932108,29/11/2024,29/10/2024</t>
  </si>
  <si>
    <t>EURPLN,Put,4.296862908800786,18/11/2024,17/10/2024</t>
  </si>
  <si>
    <t>EURPLN,Put,4.296885749292511,05/11/2024,04/10/2024</t>
  </si>
  <si>
    <t>EURPLN,Put,4.297629501178878,22/11/2024,23/10/2024</t>
  </si>
  <si>
    <t>EURPLN,Put,4.297642384038036,27/11/2024,28/10/2024</t>
  </si>
  <si>
    <t>EURPLN,Put,4.298036280517897,31/10/2024,02/10/2024</t>
  </si>
  <si>
    <t>EURPLN,Put,4.2985860940124585,20/11/2024,21/10/2024</t>
  </si>
  <si>
    <t>EURPLN,Put,4.298779652968584,04/11/2024,03/10/2024</t>
  </si>
  <si>
    <t>EURPLN,Put,4.29879219506831,08/11/2024,09/10/2024</t>
  </si>
  <si>
    <t>EURPLN,Put,4.299577336202999,07/11/2024,08/10/2024</t>
  </si>
  <si>
    <t>EURPLN,Put,4.3004164675638625,21/11/2024,22/10/2024</t>
  </si>
  <si>
    <t>EURPLN,Put,4.30116480744279,15/11/2024,16/10/2024</t>
  </si>
  <si>
    <t>EURPLN,Put,4.303490451856532,12/11/2024,10/10/2024</t>
  </si>
  <si>
    <t>EURPLN,Put,4.303810300523763,19/11/2024,18/10/2024</t>
  </si>
  <si>
    <t>EURPLN,Put,4.303833767408157,25/11/2024,24/10/2024</t>
  </si>
  <si>
    <t>EURPLN,Put,4.30395128754504,06/11/2024,07/10/2024</t>
  </si>
  <si>
    <t>EURPLN,Put,4.3051541532061846,26/11/2024,25/10/2024</t>
  </si>
  <si>
    <t>EURPLN,Put,4.306412527899914,05/11/2024,04/10/2024</t>
  </si>
  <si>
    <t>EURPLN,Put,4.306641184878944,18/11/2024,17/10/2024</t>
  </si>
  <si>
    <t>EURPLN,Put,4.306959031138464,29/11/2024,29/10/2024</t>
  </si>
  <si>
    <t>EURPLN,Put,4.30747027959261,04/11/2024,03/10/2024</t>
  </si>
  <si>
    <t>EURPLN,Put,4.307658643368525,22/11/2024,23/10/2024</t>
  </si>
  <si>
    <t>EURPLN,Put,4.308039285507393,27/11/2024,28/10/2024</t>
  </si>
  <si>
    <t>EURPLN,Put,4.30820737202409,20/11/2024,21/10/2024</t>
  </si>
  <si>
    <t>EURPLN,Put,4.309125443410808,07/11/2024,08/10/2024</t>
  </si>
  <si>
    <t>EURPLN,Put,4.309953305227618,21/11/2024,22/10/2024</t>
  </si>
  <si>
    <t>EURPLN,Put,4.313522270898669,06/11/2024,07/10/2024</t>
  </si>
  <si>
    <t>EURPLN,Put,4.314080778995481,25/11/2024,24/10/2024</t>
  </si>
  <si>
    <t>EURPLN,Put,4.315580275410073,26/11/2024,25/10/2024</t>
  </si>
  <si>
    <t>EURPLN,Put,4.315939306507317,05/11/2024,04/10/2024</t>
  </si>
  <si>
    <t>EURPLN,Put,4.3164194609571025,18/11/2024,17/10/2024</t>
  </si>
  <si>
    <t>EURPLN,Put,4.317674791344819,29/11/2024,29/10/2024</t>
  </si>
  <si>
    <t>EURPLN,Put,4.317687785558171,22/11/2024,23/10/2024</t>
  </si>
  <si>
    <t>EURPLN,Put,4.317828650035722,20/11/2024,21/10/2024</t>
  </si>
  <si>
    <t>EURPLN,Put,4.318436186976749,27/11/2024,28/10/2024</t>
  </si>
  <si>
    <t>EURPLN,Put,4.319490142891375,21/11/2024,22/10/2024</t>
  </si>
  <si>
    <t>EURPLN,Put,4.3230932542522975,06/11/2024,07/10/2024</t>
  </si>
  <si>
    <t>EURPLN,Put,4.324327790582806,25/11/2024,24/10/2024</t>
  </si>
  <si>
    <t>EURPLN,Put,4.326006397613962,26/11/2024,25/10/2024</t>
  </si>
  <si>
    <t>EURPLN,Put,4.327716927747818,22/11/2024,23/10/2024</t>
  </si>
  <si>
    <t>EURPLN,Put,4.328390551551175,29/11/2024,29/10/2024</t>
  </si>
  <si>
    <t>EURPLN,Put,4.328833088446105,27/11/2024,28/10/2024</t>
  </si>
  <si>
    <t>EURPLN,Put,4.334574802170129,25/11/2024,24/10/2024</t>
  </si>
  <si>
    <t>EURPLN,Put,4.33643251981785,26/11/2024,25/10/2024</t>
  </si>
  <si>
    <t>EURPLN,Put,4.337746069937465,22/11/2024,23/10/2024</t>
  </si>
  <si>
    <t>EURPLN,Put,4.339106311757531,29/11/2024,29/10/2024</t>
  </si>
  <si>
    <t>EURPLN,Put,4.339229989915462,27/11/2024,28/10/2024</t>
  </si>
  <si>
    <t>EURPLN,Put,4.344821813757454,25/11/2024,24/10/2024</t>
  </si>
  <si>
    <t>EURPLN,Put,4.346858642021739,26/11/2024,25/10/2024</t>
  </si>
  <si>
    <t>EURPLN,Put,4.347775212127112,22/11/2024,23/10/2024</t>
  </si>
  <si>
    <t>EURPLN,Put,4.349626891384818,27/11/2024,28/10/2024</t>
  </si>
  <si>
    <t>FCX4 Comdty</t>
  </si>
  <si>
    <t>Fixed Leg @ 07/9/2034</t>
  </si>
  <si>
    <t>Fixed Leg @ 08/12/2033</t>
  </si>
  <si>
    <t>Fixed Leg @ 08/12/2038</t>
  </si>
  <si>
    <t>Fixed Leg @ 08/6/2039</t>
  </si>
  <si>
    <t>Fixed Leg @ 08/6/2044</t>
  </si>
  <si>
    <t>Fixed Leg @ 08/9/2039</t>
  </si>
  <si>
    <t>Fixed Leg @ 08/9/2044</t>
  </si>
  <si>
    <t>Fixed Leg @ 09/12/2043</t>
  </si>
  <si>
    <t>Fixed Leg @ 09/3/2039</t>
  </si>
  <si>
    <t>Fixed Leg @ 09/3/2044</t>
  </si>
  <si>
    <t>Fixed Leg @ 10/3/2027</t>
  </si>
  <si>
    <t>FNZ4 Comdty</t>
  </si>
  <si>
    <t>Forward Interest Rate Swap EUR 10y @ 19/11/2024</t>
  </si>
  <si>
    <t>Forward Interest Rate Swap EUR 1y @ 19/11/2024</t>
  </si>
  <si>
    <t>Forward Interest Rate Swap EUR 2y @ 19/11/2024</t>
  </si>
  <si>
    <t>Forward Interest Rate Swap EUR 5y @ 19/11/2024</t>
  </si>
  <si>
    <t>Forward Interest Rate Swap GBP 1y @ 15/11/2024</t>
  </si>
  <si>
    <t>Forward Interest Rate Swap JPY 1Y @ 19/11/2024</t>
  </si>
  <si>
    <t>Forward Interest Rate Swap JPY 2Y @ 19/11/2024</t>
  </si>
  <si>
    <t>Forward Interest Rate Swap USD 10y @ 02/01/2025</t>
  </si>
  <si>
    <t>Forward Interest Rate Swap USD 10y @ 05/12/2024</t>
  </si>
  <si>
    <t>Forward Interest Rate Swap USD 10y @ 06/01/2025</t>
  </si>
  <si>
    <t>Forward Interest Rate Swap USD 10y @ 06/12/2024</t>
  </si>
  <si>
    <t>Forward Interest Rate Swap USD 10y @ 07/01/2025</t>
  </si>
  <si>
    <t>Forward Interest Rate Swap USD 10y @ 08/01/2025</t>
  </si>
  <si>
    <t>Forward Interest Rate Swap USD 10y @ 09/01/2025</t>
  </si>
  <si>
    <t>Forward Interest Rate Swap USD 10y @ 09/12/2024</t>
  </si>
  <si>
    <t>Forward Interest Rate Swap USD 10y @ 10/01/2025</t>
  </si>
  <si>
    <t>Forward Interest Rate Swap USD 10y @ 10/12/2024</t>
  </si>
  <si>
    <t>Forward Interest Rate Swap USD 10y @ 11/12/2024</t>
  </si>
  <si>
    <t>Forward Interest Rate Swap USD 10y @ 12/12/2024</t>
  </si>
  <si>
    <t>Forward Interest Rate Swap USD 10y @ 13/01/2025</t>
  </si>
  <si>
    <t>Forward Interest Rate Swap USD 10y @ 13/12/2024</t>
  </si>
  <si>
    <t>Forward Interest Rate Swap USD 10y @ 14/01/2025</t>
  </si>
  <si>
    <t>Forward Interest Rate Swap USD 10y @ 15/01/2025</t>
  </si>
  <si>
    <t>Forward Interest Rate Swap USD 10y @ 16/12/2024</t>
  </si>
  <si>
    <t>Forward Interest Rate Swap USD 10y @ 17/01/2025</t>
  </si>
  <si>
    <t>Forward Interest Rate Swap USD 10y @ 17/12/2024</t>
  </si>
  <si>
    <t>Forward Interest Rate Swap USD 10y @ 18/12/2024</t>
  </si>
  <si>
    <t>Forward Interest Rate Swap USD 10y @ 19/12/2024</t>
  </si>
  <si>
    <t>Forward Interest Rate Swap USD 10y @ 20/12/2024</t>
  </si>
  <si>
    <t>Forward Interest Rate Swap USD 10y @ 21/01/2025</t>
  </si>
  <si>
    <t>Forward Interest Rate Swap USD 10y @ 22/01/2025</t>
  </si>
  <si>
    <t>Forward Interest Rate Swap USD 10y @ 23/01/2025</t>
  </si>
  <si>
    <t>Forward Interest Rate Swap USD 10y @ 23/12/2024</t>
  </si>
  <si>
    <t>Forward Interest Rate Swap USD 10y @ 24/01/2025</t>
  </si>
  <si>
    <t>Forward Interest Rate Swap USD 10y @ 24/12/2024</t>
  </si>
  <si>
    <t>Forward Interest Rate Swap USD 10y @ 26/12/2024</t>
  </si>
  <si>
    <t>Forward Interest Rate Swap USD 10y @ 27/01/2025</t>
  </si>
  <si>
    <t>Forward Interest Rate Swap USD 10y @ 28/01/2025</t>
  </si>
  <si>
    <t>Forward Interest Rate Swap USD 10y @ 29/01/2025</t>
  </si>
  <si>
    <t>Forward Interest Rate Swap USD 10y @ 30/01/2025</t>
  </si>
  <si>
    <t>Forward Interest Rate Swap USD 10y @ 31/01/2025</t>
  </si>
  <si>
    <t>Forward Interest Rate Swap USD 10y @ 31/12/2024</t>
  </si>
  <si>
    <t>Forward Interest Rate Swap USD 30y @ 02/01/2025</t>
  </si>
  <si>
    <t>Forward Interest Rate Swap USD 30y @ 02/12/2024</t>
  </si>
  <si>
    <t>Forward Interest Rate Swap USD 30y @ 03/12/2024</t>
  </si>
  <si>
    <t>Forward Interest Rate Swap USD 30y @ 04/11/2024</t>
  </si>
  <si>
    <t>Forward Interest Rate Swap USD 30y @ 05/11/2024</t>
  </si>
  <si>
    <t>Forward Interest Rate Swap USD 30y @ 05/12/2024</t>
  </si>
  <si>
    <t>Forward Interest Rate Swap USD 30y @ 06/01/2025</t>
  </si>
  <si>
    <t>Forward Interest Rate Swap USD 30y @ 06/11/2024</t>
  </si>
  <si>
    <t>Forward Interest Rate Swap USD 30y @ 06/12/2024</t>
  </si>
  <si>
    <t>Forward Interest Rate Swap USD 30y @ 07/01/2025</t>
  </si>
  <si>
    <t>Forward Interest Rate Swap USD 30y @ 07/11/2024</t>
  </si>
  <si>
    <t>Forward Interest Rate Swap USD 30y @ 08/01/2025</t>
  </si>
  <si>
    <t>Forward Interest Rate Swap USD 30y @ 08/11/2024</t>
  </si>
  <si>
    <t>Forward Interest Rate Swap USD 30y @ 09/01/2025</t>
  </si>
  <si>
    <t>Forward Interest Rate Swap USD 30y @ 09/12/2024</t>
  </si>
  <si>
    <t>Forward Interest Rate Swap USD 30y @ 10/01/2025</t>
  </si>
  <si>
    <t>Forward Interest Rate Swap USD 30y @ 10/12/2024</t>
  </si>
  <si>
    <t>Forward Interest Rate Swap USD 30y @ 11/12/2024</t>
  </si>
  <si>
    <t>Forward Interest Rate Swap USD 30y @ 12/11/2024</t>
  </si>
  <si>
    <t>Forward Interest Rate Swap USD 30y @ 12/12/2024</t>
  </si>
  <si>
    <t>Forward Interest Rate Swap USD 30y @ 13/01/2025</t>
  </si>
  <si>
    <t>Forward Interest Rate Swap USD 30y @ 13/11/2024</t>
  </si>
  <si>
    <t>Forward Interest Rate Swap USD 30y @ 13/12/2024</t>
  </si>
  <si>
    <t>Forward Interest Rate Swap USD 30y @ 14/01/2025</t>
  </si>
  <si>
    <t>Forward Interest Rate Swap USD 30y @ 14/11/2024</t>
  </si>
  <si>
    <t>Forward Interest Rate Swap USD 30y @ 15/01/2025</t>
  </si>
  <si>
    <t>Forward Interest Rate Swap USD 30y @ 15/11/2024</t>
  </si>
  <si>
    <t>Forward Interest Rate Swap USD 30y @ 16/12/2024</t>
  </si>
  <si>
    <t>Forward Interest Rate Swap USD 30y @ 17/01/2025</t>
  </si>
  <si>
    <t>Forward Interest Rate Swap USD 30y @ 17/12/2024</t>
  </si>
  <si>
    <t>Forward Interest Rate Swap USD 30y @ 18/11/2024</t>
  </si>
  <si>
    <t>Forward Interest Rate Swap USD 30y @ 18/12/2024</t>
  </si>
  <si>
    <t>Forward Interest Rate Swap USD 30y @ 19/11/2024</t>
  </si>
  <si>
    <t>Forward Interest Rate Swap USD 30y @ 19/12/2024</t>
  </si>
  <si>
    <t>Forward Interest Rate Swap USD 30y @ 20/11/2024</t>
  </si>
  <si>
    <t>Forward Interest Rate Swap USD 30y @ 20/12/2024</t>
  </si>
  <si>
    <t>Forward Interest Rate Swap USD 30y @ 21/01/2025</t>
  </si>
  <si>
    <t>Forward Interest Rate Swap USD 30y @ 21/11/2024</t>
  </si>
  <si>
    <t>Forward Interest Rate Swap USD 30y @ 22/01/2025</t>
  </si>
  <si>
    <t>Forward Interest Rate Swap USD 30y @ 22/11/2024</t>
  </si>
  <si>
    <t>Forward Interest Rate Swap USD 30y @ 23/01/2025</t>
  </si>
  <si>
    <t>Forward Interest Rate Swap USD 30y @ 23/12/2024</t>
  </si>
  <si>
    <t>Forward Interest Rate Swap USD 30y @ 24/01/2025</t>
  </si>
  <si>
    <t>Forward Interest Rate Swap USD 30y @ 24/12/2024</t>
  </si>
  <si>
    <t>Forward Interest Rate Swap USD 30y @ 25/11/2024</t>
  </si>
  <si>
    <t>Forward Interest Rate Swap USD 30y @ 26/11/2024</t>
  </si>
  <si>
    <t>Forward Interest Rate Swap USD 30y @ 26/12/2024</t>
  </si>
  <si>
    <t>Forward Interest Rate Swap USD 30y @ 27/01/2025</t>
  </si>
  <si>
    <t>Forward Interest Rate Swap USD 30y @ 27/11/2024</t>
  </si>
  <si>
    <t>Forward Interest Rate Swap USD 30y @ 28/01/2025</t>
  </si>
  <si>
    <t>Forward Interest Rate Swap USD 30y @ 29/01/2025</t>
  </si>
  <si>
    <t>Forward Interest Rate Swap USD 30y @ 30/01/2025</t>
  </si>
  <si>
    <t>Forward Interest Rate Swap USD 30y @ 31/01/2025</t>
  </si>
  <si>
    <t>Forward Interest Rate Swap USD 30y @ 31/12/2024</t>
  </si>
  <si>
    <t>Future BRT 1 2025</t>
  </si>
  <si>
    <t>Future BRT 2 2025</t>
  </si>
  <si>
    <t>Future WTI 1 2025</t>
  </si>
  <si>
    <t>Future WTI 2 2025</t>
  </si>
  <si>
    <t>G Z4 Comdty</t>
  </si>
  <si>
    <t>GCJ5P 2740 Comdty</t>
  </si>
  <si>
    <t>GCJ5P 2750 Comdty</t>
  </si>
  <si>
    <t>GE UN Equity</t>
  </si>
  <si>
    <t>GE US 12/20/2024 C175 Equity</t>
  </si>
  <si>
    <t>GOOG US 12/20/2024 C180 Equity</t>
  </si>
  <si>
    <t>GOOG UW Equity</t>
  </si>
  <si>
    <t>GOOGL US 12/20/2024 C175 Equity</t>
  </si>
  <si>
    <t>GOOGL UW Equity</t>
  </si>
  <si>
    <t>GXZ4 Index</t>
  </si>
  <si>
    <t>HD UN Equity</t>
  </si>
  <si>
    <t>HD US 12/20/2024 C400 Equity</t>
  </si>
  <si>
    <t>HGZ4 Comdty</t>
  </si>
  <si>
    <t>HOF5C 225 Comdty</t>
  </si>
  <si>
    <t>HOZ4P 214 Comdty</t>
  </si>
  <si>
    <t>HUFUSD Curncy</t>
  </si>
  <si>
    <t>IBM UN Equity</t>
  </si>
  <si>
    <t>IBM US 12/20/2024 P205 Equity</t>
  </si>
  <si>
    <t>IDRUSD Curncy</t>
  </si>
  <si>
    <t>IJG5 Comdty</t>
  </si>
  <si>
    <t>IKZ4 Comdty</t>
  </si>
  <si>
    <t>INR Forward @ 18/11/2024</t>
  </si>
  <si>
    <t>INRUSD Curncy</t>
  </si>
  <si>
    <t>INTU US 12/20/2024 C630 Equity</t>
  </si>
  <si>
    <t>INTU UW Equity</t>
  </si>
  <si>
    <t>IRSN-AUD_standard-BBG_SYD_4PM-3y-Jun25</t>
  </si>
  <si>
    <t>IRSN-AUD_standard-BBG_SYD_4PM-3y-Mar25</t>
  </si>
  <si>
    <t>IRSN-CAD_OIS-BBG_NYC_1PM-3y-Jun25</t>
  </si>
  <si>
    <t>IRSN-CAD_OIS-BBG_NYC_1PM-3y-Mar25</t>
  </si>
  <si>
    <t>IRSN-CHF_OIS-BBG_LDN_3PM-3y-Jun25</t>
  </si>
  <si>
    <t>IRSN-CHF_OIS-BBG_LDN_3PM-3y-Mar25</t>
  </si>
  <si>
    <t>IRSN-JPY_OIS-BBG_TKO_2PM-3y-Jun25</t>
  </si>
  <si>
    <t>IRSN-JPY_OIS-BBG_TKO_2PM-3y-Mar25</t>
  </si>
  <si>
    <t>IRSN-SEK_standard-BBG_LDN_3PM-3y-Jun25</t>
  </si>
  <si>
    <t>IRSN-SEK_standard-BBG_LDN_3PM-3y-Mar25</t>
  </si>
  <si>
    <t>ISRG US 12/20/2024 C520 Equity</t>
  </si>
  <si>
    <t>ISRG UW Equity</t>
  </si>
  <si>
    <t>JBZ4 Comdty</t>
  </si>
  <si>
    <t>JNJ UN Equity</t>
  </si>
  <si>
    <t>JNJ US 12/20/2024 C160 Equity</t>
  </si>
  <si>
    <t>JOF5 Comdty</t>
  </si>
  <si>
    <t>JPM UN Equity</t>
  </si>
  <si>
    <t>JPM US 12/20/2024 C225 Equity</t>
  </si>
  <si>
    <t>JPY-USD,01/11/2024,146.1716,03/10/2024,WMR</t>
  </si>
  <si>
    <t>JPY-USD,04/11/2024,147.9273,04/10/2024,WMR</t>
  </si>
  <si>
    <t>JPY-USD,05/11/2024,147.6594,07/10/2024,WMR</t>
  </si>
  <si>
    <t>JPY-USD,06/11/2024,147.7537,08/10/2024,WMR</t>
  </si>
  <si>
    <t>JPY-USD,07/11/2024,148.5293,09/10/2024,WMR</t>
  </si>
  <si>
    <t>JPY-USD,08/11/2024,148.1693,10/10/2024,WMR</t>
  </si>
  <si>
    <t>JPY-USD,12/11/2024,148.6875,11/10/2024,WMR</t>
  </si>
  <si>
    <t>JPY-USD,13/11/2024,148.6700,15/10/2024,WMR</t>
  </si>
  <si>
    <t>JPY-USD,14/11/2024,149.0001,16/10/2024,WMR</t>
  </si>
  <si>
    <t>JPY-USD,15/11/2024,149.4555,17/10/2024,WMR</t>
  </si>
  <si>
    <t>JPY-USD,18/11/2024,149.0341,18/10/2024,WMR</t>
  </si>
  <si>
    <t>JPY-USD,19/11/2024,149.6747,21/10/2024,WMR</t>
  </si>
  <si>
    <t>JPY-USD,20/11/2024,150.4124,22/10/2024,WMR</t>
  </si>
  <si>
    <t>JPY-USD,21/11/2024,152.4232,23/10/2024,WMR</t>
  </si>
  <si>
    <t>JPY-USD,22/11/2024,151.3343,24/10/2024,WMR</t>
  </si>
  <si>
    <t>JPY-USD,25/11/2024,151.4714,25/10/2024,WMR</t>
  </si>
  <si>
    <t>JPY-USD,26/11/2024,152.6388,28/10/2024,WMR</t>
  </si>
  <si>
    <t>JPY-USD,27/11/2024,152.9052,29/10/2024,WMR</t>
  </si>
  <si>
    <t>JPY-USD,30/10/2024,143.0373,01/10/2024,WMR</t>
  </si>
  <si>
    <t>JPY-USD,31/10/2024,145.5635,02/10/2024,WMR</t>
  </si>
  <si>
    <t>KCH5C 245 Comdty</t>
  </si>
  <si>
    <t>KCZ4C 240 Comdty</t>
  </si>
  <si>
    <t>KMZ4 Index</t>
  </si>
  <si>
    <t>KO UN Equity</t>
  </si>
  <si>
    <t>KO US 12/20/2024 C67.5 Equity</t>
  </si>
  <si>
    <t>KRW Forward @ 15/11/2024</t>
  </si>
  <si>
    <t>KRWUSD Curncy</t>
  </si>
  <si>
    <t>LAX24 Comdty</t>
  </si>
  <si>
    <t>LAX4P 2600 Comdty</t>
  </si>
  <si>
    <t>LAZ24 Comdty</t>
  </si>
  <si>
    <t>LAZ4P 2625 Comdty</t>
  </si>
  <si>
    <t>LIN US 12/20/2024 C475 Equity</t>
  </si>
  <si>
    <t>LIN UW Equity</t>
  </si>
  <si>
    <t>LLK5C 2200 Comdty</t>
  </si>
  <si>
    <t>LLX4 Comdty</t>
  </si>
  <si>
    <t>LLX4C 2000 Comdty</t>
  </si>
  <si>
    <t>LLY UN Equity</t>
  </si>
  <si>
    <t>LLY US 12/20/2024 P860 Equity</t>
  </si>
  <si>
    <t>LNX4 Comdty</t>
  </si>
  <si>
    <t>LPX24 Comdty</t>
  </si>
  <si>
    <t>LPX4P 9450 Comdty</t>
  </si>
  <si>
    <t>LPZ24 Comdty</t>
  </si>
  <si>
    <t>LPZ4C 9650 Comdty</t>
  </si>
  <si>
    <t>LTZ4 Comdty</t>
  </si>
  <si>
    <t>LXX4 Comdty</t>
  </si>
  <si>
    <t>LXX4P 3075 Comdty</t>
  </si>
  <si>
    <t>LXZ4P 3125 Comdty</t>
  </si>
  <si>
    <t>MA UN Equity</t>
  </si>
  <si>
    <t>MA US 12/20/2024 P520 Equity</t>
  </si>
  <si>
    <t>MCD UN Equity</t>
  </si>
  <si>
    <t>MCD US 12/20/2024 C295 Equity</t>
  </si>
  <si>
    <t>META US 12/20/2024 C605 Equity</t>
  </si>
  <si>
    <t>META UW Equity</t>
  </si>
  <si>
    <t>MOZ24 Comdty</t>
  </si>
  <si>
    <t>MRK UN Equity</t>
  </si>
  <si>
    <t>MRK US 12/20/2024 P105 Equity</t>
  </si>
  <si>
    <t>MSFT US 12/20/2024 C440 Equity</t>
  </si>
  <si>
    <t>MSFT UW Equity</t>
  </si>
  <si>
    <t>MWZ4 Comdty</t>
  </si>
  <si>
    <t>MXN Forward @ 15/11/2024</t>
  </si>
  <si>
    <t>MXNUSD Curncy</t>
  </si>
  <si>
    <t>NEE UN Equity</t>
  </si>
  <si>
    <t>NEE US 12/20/2024 P80 Equity</t>
  </si>
  <si>
    <t>NFLX US 12/20/2024 P760 Equity</t>
  </si>
  <si>
    <t>NFLX UW Equity</t>
  </si>
  <si>
    <t>NIZ4 Index</t>
  </si>
  <si>
    <t>NKY 01/10/25 P23000 Index</t>
  </si>
  <si>
    <t>NKY 01/10/25 P35000 Index</t>
  </si>
  <si>
    <t>NKZ4 Index</t>
  </si>
  <si>
    <t>NOKUSD Curncy</t>
  </si>
  <si>
    <t>NOW UN Equity</t>
  </si>
  <si>
    <t>NOW US 12/20/2024 C970 Equity</t>
  </si>
  <si>
    <t>NQZ4 Index</t>
  </si>
  <si>
    <t>NVDA US 12/20/2024 C143 Equity</t>
  </si>
  <si>
    <t>NVDA UW Equity</t>
  </si>
  <si>
    <t>O Z4 Comdty</t>
  </si>
  <si>
    <t>OATZ4 Comdty</t>
  </si>
  <si>
    <t>OEZ4 Comdty</t>
  </si>
  <si>
    <t>Opt Call BRT 26Nov24 76.75</t>
  </si>
  <si>
    <t>Opt Call WTI 15Jan25 90</t>
  </si>
  <si>
    <t>Opt PUT BRT 23Dec24 59</t>
  </si>
  <si>
    <t>Opt Put BRT 23Dec24 63</t>
  </si>
  <si>
    <t>Opt Put BRT 23Dec24 74.5</t>
  </si>
  <si>
    <t>Opt Put BRT 26Nov24 54</t>
  </si>
  <si>
    <t>Opt Put BRT 26Nov24 63</t>
  </si>
  <si>
    <t>Opt PUT BRT 28Jan25 59.5</t>
  </si>
  <si>
    <t>Opt Put WTI 15Nov24 56</t>
  </si>
  <si>
    <t>Opt Put WTI 15Nov24 63</t>
  </si>
  <si>
    <t>Opt Put WTI 16Apr25 60</t>
  </si>
  <si>
    <t>Opt Put WTI 16Dec24 51.5</t>
  </si>
  <si>
    <t>Opt Put WTI 16Dec24 55.5</t>
  </si>
  <si>
    <t>Opt Put WTI 16Dec24 58.5</t>
  </si>
  <si>
    <t>ORCL UN Equity</t>
  </si>
  <si>
    <t>ORCL US 12/20/2024 C180 Equity</t>
  </si>
  <si>
    <t>PEP US 12/20/2024 C170 Equity</t>
  </si>
  <si>
    <t>PEP UW Equity</t>
  </si>
  <si>
    <t>PFE UN Equity</t>
  </si>
  <si>
    <t>PFE US 11/15/2024 C29 Equity</t>
  </si>
  <si>
    <t>PG UN Equity</t>
  </si>
  <si>
    <t>PG US 12/20/2024 C170 Equity</t>
  </si>
  <si>
    <t>PLN Forward @ 15/11/2024</t>
  </si>
  <si>
    <t>PM UN Equity</t>
  </si>
  <si>
    <t>PM US 12/20/2024 P135 Equity</t>
  </si>
  <si>
    <t>QCOM US 12/20/2024 P170 Equity</t>
  </si>
  <si>
    <t>QCOM UW Equity</t>
  </si>
  <si>
    <t>QCZ4 Comdty</t>
  </si>
  <si>
    <t>QSX4 Comdty</t>
  </si>
  <si>
    <t>QSZ4 Comdty</t>
  </si>
  <si>
    <t>QWH5 Comdty</t>
  </si>
  <si>
    <t>RRF5 Comdty</t>
  </si>
  <si>
    <t>RTYZ4 Index</t>
  </si>
  <si>
    <t>RXZ4 Comdty</t>
  </si>
  <si>
    <t>S F5P 1000 Comdty</t>
  </si>
  <si>
    <t>S H5P 1000 Comdty</t>
  </si>
  <si>
    <t>SCOZ4 Comdty</t>
  </si>
  <si>
    <t>SEKUSD Curncy</t>
  </si>
  <si>
    <t>SEK-USD,01/11/2024,10.3051,03/10/2024,WMR</t>
  </si>
  <si>
    <t>SEK-USD,04/11/2024,10.3516,04/10/2024,WMR</t>
  </si>
  <si>
    <t>SEK-USD,05/11/2024,10.3472,07/10/2024,WMR</t>
  </si>
  <si>
    <t>SEK-USD,06/11/2024,10.3494,08/10/2024,WMR</t>
  </si>
  <si>
    <t>SEK-USD,07/11/2024,10.3737,09/10/2024,WMR</t>
  </si>
  <si>
    <t>SEK-USD,08/11/2024,10.3909,10/10/2024,WMR</t>
  </si>
  <si>
    <t>SEK-USD,12/11/2024,10.3585,11/10/2024,WMR</t>
  </si>
  <si>
    <t>SEK-USD,13/11/2024,10.3590,15/10/2024,WMR</t>
  </si>
  <si>
    <t>SEK-USD,14/11/2024,10.4588,16/10/2024,WMR</t>
  </si>
  <si>
    <t>SEK-USD,15/11/2024,10.5145,17/10/2024,WMR</t>
  </si>
  <si>
    <t>SEK-USD,18/11/2024,10.5213,18/10/2024,WMR</t>
  </si>
  <si>
    <t>SEK-USD,19/11/2024,10.5347,21/10/2024,WMR</t>
  </si>
  <si>
    <t>SEK-USD,20/11/2024,10.5267,22/10/2024,WMR</t>
  </si>
  <si>
    <t>SEK-USD,21/11/2024,10.5921,23/10/2024,WMR</t>
  </si>
  <si>
    <t>SEK-USD,22/11/2024,10.5679,24/10/2024,WMR</t>
  </si>
  <si>
    <t>SEK-USD,25/11/2024,10.5548,25/10/2024,WMR</t>
  </si>
  <si>
    <t>SEK-USD,26/11/2024,10.6219,28/10/2024,WMR</t>
  </si>
  <si>
    <t>SEK-USD,27/11/2024,10.6430,29/10/2024,WMR</t>
  </si>
  <si>
    <t>SEK-USD,30/10/2024,10.2452,01/10/2024,WMR</t>
  </si>
  <si>
    <t>SEK-USD,31/10/2024,10.2601,02/10/2024,WMR</t>
  </si>
  <si>
    <t>SFIH5 Comdty</t>
  </si>
  <si>
    <t>SFIM5 Comdty</t>
  </si>
  <si>
    <t>SFIU5 Comdty</t>
  </si>
  <si>
    <t>SGD Forward @ 15/11/2024</t>
  </si>
  <si>
    <t>SGDUSD Curncy</t>
  </si>
  <si>
    <t>SPX 12/20/24 C5830 Index</t>
  </si>
  <si>
    <t>SPX 12/20/24 P3700 Index</t>
  </si>
  <si>
    <t>SPX 12/20/24 P5400 Index</t>
  </si>
  <si>
    <t>SPX 12/20/24 P5440 Index</t>
  </si>
  <si>
    <t>SPX US 01/17/25 P3625 Index</t>
  </si>
  <si>
    <t>SPX US 01/17/25 P3700 Index</t>
  </si>
  <si>
    <t>SPX US 01/17/25 P3725 Index</t>
  </si>
  <si>
    <t>SPX US 01/17/25 P3750 Index</t>
  </si>
  <si>
    <t>SPX US 01/17/25 P3800 Index</t>
  </si>
  <si>
    <t>SPX US 01/17/25 P3850 Index</t>
  </si>
  <si>
    <t>SPX US 01/17/25 P3875 Index</t>
  </si>
  <si>
    <t>SPX US 01/17/25 P3900 Index</t>
  </si>
  <si>
    <t>SPX US 01/17/25 P3950 Index</t>
  </si>
  <si>
    <t>SPX US 01/17/25 P4000 Index</t>
  </si>
  <si>
    <t>SPX US 01/17/25 P4050 Index</t>
  </si>
  <si>
    <t>SPX US 01/17/25 P4880 Index</t>
  </si>
  <si>
    <t>SPX US 01/17/25 P4890 Index</t>
  </si>
  <si>
    <t>SPX US 01/17/25 P4900 Index</t>
  </si>
  <si>
    <t>SPX US 01/17/25 P4930 Index</t>
  </si>
  <si>
    <t>SPX US 01/17/25 P4970 Index</t>
  </si>
  <si>
    <t>SPX US 01/17/25 P4980 Index</t>
  </si>
  <si>
    <t>SPX US 01/17/25 P4990 Index</t>
  </si>
  <si>
    <t>SPX US 01/17/25 P5020 Index</t>
  </si>
  <si>
    <t>SPX US 01/17/25 P5070 Index</t>
  </si>
  <si>
    <t>SPX US 01/17/25 P5075 Index</t>
  </si>
  <si>
    <t>SPX US 01/17/25 P5090 Index</t>
  </si>
  <si>
    <t>SPX US 01/17/25 P5140 Index</t>
  </si>
  <si>
    <t>SPX US 01/17/25 P5150 Index</t>
  </si>
  <si>
    <t>SPX US 02/21/25 P3700 Index</t>
  </si>
  <si>
    <t>SPX US 02/21/25 P3750 Index</t>
  </si>
  <si>
    <t>SPX US 02/21/25 P3775 Index</t>
  </si>
  <si>
    <t>SPX US 02/21/25 P3800 Index</t>
  </si>
  <si>
    <t>SPX US 02/21/25 P3825 Index</t>
  </si>
  <si>
    <t>SPX US 02/21/25 P3850 Index</t>
  </si>
  <si>
    <t>SPX US 02/21/25 P4950 Index</t>
  </si>
  <si>
    <t>SPX US 02/21/25 P4970 Index</t>
  </si>
  <si>
    <t>SPX US 02/21/25 P4980 Index</t>
  </si>
  <si>
    <t>SPX US 02/21/25 P5000 Index</t>
  </si>
  <si>
    <t>SPX US 02/21/25 P5010 Index</t>
  </si>
  <si>
    <t>SPX US 02/21/25 P5040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</si>
  <si>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</si>
  <si>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</si>
  <si>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</si>
  <si>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</si>
  <si>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</si>
  <si>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</si>
  <si>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</si>
  <si>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</si>
  <si>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</si>
  <si>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</si>
  <si>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</si>
  <si>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</si>
  <si>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</si>
  <si>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</si>
  <si>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</si>
  <si>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</si>
  <si>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</si>
  <si>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</si>
  <si>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</si>
  <si>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</si>
  <si>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</si>
  <si>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</si>
  <si>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</si>
  <si>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</si>
  <si>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</si>
  <si>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</si>
  <si>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</si>
  <si>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</si>
  <si>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</si>
  <si>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</si>
  <si>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11/15/24 P3600 Index</t>
  </si>
  <si>
    <t>SPX US 11/15/24 P3800 Index</t>
  </si>
  <si>
    <t>SPX US 11/15/24 P3950 Index</t>
  </si>
  <si>
    <t>SPX US 11/15/24 P3975 Index</t>
  </si>
  <si>
    <t>SPX US 11/15/24 P4025 Index</t>
  </si>
  <si>
    <t>SPX US 11/15/24 P4670 Index</t>
  </si>
  <si>
    <t>SPX US 11/15/24 P4760 Index</t>
  </si>
  <si>
    <t>SPX US 11/15/24 P4890 Index</t>
  </si>
  <si>
    <t>SPX US 11/15/24 P4920 Index</t>
  </si>
  <si>
    <t>SPX US 11/15/24 P4970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</si>
  <si>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</si>
  <si>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</si>
  <si>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</si>
  <si>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</si>
  <si>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</si>
  <si>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</si>
  <si>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</si>
  <si>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</si>
  <si>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</si>
  <si>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</si>
  <si>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</si>
  <si>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</si>
  <si>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</si>
  <si>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</si>
  <si>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</si>
  <si>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</si>
  <si>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</si>
  <si>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</si>
  <si>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</si>
  <si>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</si>
  <si>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</si>
  <si>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</si>
  <si>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</si>
  <si>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P4550 Index</t>
  </si>
  <si>
    <t>SPX US 12/19/25 P4650 Index</t>
  </si>
  <si>
    <t>SPX US 12/19/25 P4700 Index</t>
  </si>
  <si>
    <t>SPX US 12/19/25 P4850 Index</t>
  </si>
  <si>
    <t>SPX US 12/19/25 P4900 Index</t>
  </si>
  <si>
    <t>SPX US 12/19/25 P4950 Index</t>
  </si>
  <si>
    <t>SPX US 12/19/25 P4975 Index</t>
  </si>
  <si>
    <t>SPX US 12/19/25 P5125 Index</t>
  </si>
  <si>
    <t>SPX US 12/19/25 P5250 Index</t>
  </si>
  <si>
    <t>SPX US 12/20/24 P2200 Index</t>
  </si>
  <si>
    <t>SPX US 12/20/24 P2400 Index</t>
  </si>
  <si>
    <t>SPX US 12/20/24 P2700 Index</t>
  </si>
  <si>
    <t>SPX US 12/20/24 P2750 Index</t>
  </si>
  <si>
    <t>SPX US 12/20/24 P2900 Index</t>
  </si>
  <si>
    <t>SPX US 12/20/24 P2950 Index</t>
  </si>
  <si>
    <t>SPX US 12/20/24 P3150 Index</t>
  </si>
  <si>
    <t>SPX US 12/20/24 P3200 Index</t>
  </si>
  <si>
    <t>SPX US 12/20/24 P3375 Index</t>
  </si>
  <si>
    <t>SPX US 12/20/24 P3400 Index</t>
  </si>
  <si>
    <t>SPX US 12/20/24 P3500 Index</t>
  </si>
  <si>
    <t>SPX US 12/20/24 P3525 Index</t>
  </si>
  <si>
    <t>SPX US 12/20/24 P3550 Index</t>
  </si>
  <si>
    <t>SPX US 12/20/24 P3600 Index</t>
  </si>
  <si>
    <t>SPX US 12/20/24 P3625 Index</t>
  </si>
  <si>
    <t>SPX US 12/20/24 P3700 Index</t>
  </si>
  <si>
    <t>SPX US 12/20/24 P3725 Index</t>
  </si>
  <si>
    <t>SPX US 12/20/24 P3775 Index</t>
  </si>
  <si>
    <t>SPX US 12/20/24 P3800 Index</t>
  </si>
  <si>
    <t>SPX US 12/20/24 P3825 Index</t>
  </si>
  <si>
    <t>SPX US 12/20/24 P3850 Index</t>
  </si>
  <si>
    <t>SPX US 12/20/24 P3875 Index</t>
  </si>
  <si>
    <t>SPX US 12/20/24 P3900 Index</t>
  </si>
  <si>
    <t>SPX US 12/20/24 P4000 Index</t>
  </si>
  <si>
    <t>SPX US 12/20/24 P4025 Index</t>
  </si>
  <si>
    <t>SPX US 12/20/24 P4050 Index</t>
  </si>
  <si>
    <t>SPX US 12/20/24 P4610 Index</t>
  </si>
  <si>
    <t>SPX US 12/20/24 P4630 Index</t>
  </si>
  <si>
    <t>SPX US 12/20/24 P4675 Index</t>
  </si>
  <si>
    <t>SPX US 12/20/24 P4690 Index</t>
  </si>
  <si>
    <t>SPX US 12/20/24 P4720 Index</t>
  </si>
  <si>
    <t>SPX US 12/20/24 P4790 Index</t>
  </si>
  <si>
    <t>SPX US 12/20/24 P4810 Index</t>
  </si>
  <si>
    <t>SPX US 12/20/24 P4825 Index</t>
  </si>
  <si>
    <t>SPX US 12/20/24 P4830 Index</t>
  </si>
  <si>
    <t>SPX US 12/20/24 P4860 Index</t>
  </si>
  <si>
    <t>SPX US 12/20/24 P4870 Index</t>
  </si>
  <si>
    <t>SPX US 12/20/24 P4890 Index</t>
  </si>
  <si>
    <t>SPX US 12/20/24 P4900 Index</t>
  </si>
  <si>
    <t>SPX US 12/20/24 P4910 Index</t>
  </si>
  <si>
    <t>SPX US 12/20/24 P4920 Index</t>
  </si>
  <si>
    <t>SPX US 12/20/24 P4960 Index</t>
  </si>
  <si>
    <t>SPX US 12/20/24 P5010 Index</t>
  </si>
  <si>
    <t>SPX US 12/20/24 P5025 Index</t>
  </si>
  <si>
    <t>SPXW 11/08/24 C6080 Index</t>
  </si>
  <si>
    <t>SPXW 11/08/24 C6225 Index</t>
  </si>
  <si>
    <t>SPY US 12/20/2024 C590 Equity</t>
  </si>
  <si>
    <t>SPY US Equity</t>
  </si>
  <si>
    <t>Swap US 01/02/2030 20Y Pay-3.5097</t>
  </si>
  <si>
    <t>Swap US 01/07/2032 20Y Pay-3.5732</t>
  </si>
  <si>
    <t>Swap US 01/09/2030 20Y Pay-3.6199</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</si>
  <si>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</si>
  <si>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</si>
  <si>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</si>
  <si>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</si>
  <si>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</si>
  <si>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</si>
  <si>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</si>
  <si>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</si>
  <si>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</si>
  <si>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</si>
  <si>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</si>
  <si>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</si>
  <si>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</si>
  <si>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</si>
  <si>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</si>
  <si>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</si>
  <si>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</si>
  <si>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</si>
  <si>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</si>
  <si>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</si>
  <si>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</si>
  <si>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</si>
  <si>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</si>
  <si>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</si>
  <si>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</si>
  <si>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</si>
  <si>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</si>
  <si>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</si>
  <si>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</si>
  <si>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</si>
  <si>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</si>
  <si>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</si>
  <si>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</si>
  <si>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</si>
  <si>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</si>
  <si>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</si>
  <si>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</si>
  <si>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</si>
  <si>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</si>
  <si>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</si>
  <si>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</si>
  <si>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</si>
  <si>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</si>
  <si>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</si>
  <si>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</si>
  <si>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</si>
  <si>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</si>
  <si>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</si>
  <si>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</si>
  <si>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</si>
  <si>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</si>
  <si>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</si>
  <si>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</si>
  <si>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</si>
  <si>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</si>
  <si>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</si>
  <si>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</si>
  <si>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</si>
  <si>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</si>
  <si>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</si>
  <si>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</si>
  <si>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</si>
  <si>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</si>
  <si>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</si>
  <si>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</si>
  <si>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</si>
  <si>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</si>
  <si>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</si>
  <si>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</si>
  <si>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</si>
  <si>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</si>
  <si>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</si>
  <si>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</si>
  <si>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</si>
  <si>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</si>
  <si>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</si>
  <si>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</si>
  <si>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</si>
  <si>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</si>
  <si>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</si>
  <si>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</si>
  <si>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10/28/2026 20Y Pay-3.8107</t>
  </si>
  <si>
    <t>Swap US 11/04/2026 20Y Pay-4.2</t>
  </si>
  <si>
    <t>Swap US 11/05/2025 20Y Pay-4.1982</t>
  </si>
  <si>
    <t>Swap US 11/05/2031 20Y Pay-3.9957</t>
  </si>
  <si>
    <t>Swap US 11/10/2027 20Y Pay-4.1307</t>
  </si>
  <si>
    <t>Swap US 11/12/2031 20Y Pay-3.8838</t>
  </si>
  <si>
    <t>Swap US 11/18/2024 20Y Rec-3.6975</t>
  </si>
  <si>
    <t>Swap US 11/18/2024 2Y Rec-3.692</t>
  </si>
  <si>
    <t>Swap US 11/18/2026 20Y Pay-3.9946</t>
  </si>
  <si>
    <t>Swap US 11/19/2031 20Y Pay-3.8331</t>
  </si>
  <si>
    <t>Swap US 11/25/2026 20Y Pay-3.9446</t>
  </si>
  <si>
    <t>Swap US 12/03/2025 20Y Pay-3.8436</t>
  </si>
  <si>
    <t>Swap US 12/03/2025 5Y Pay-3.6481</t>
  </si>
  <si>
    <t>Swap US 12/09/2026 20Y Pay-3.7001</t>
  </si>
  <si>
    <t>Swap US 12/10/2025 20Y Pay-3.7111</t>
  </si>
  <si>
    <t>Swap US 12/10/2031 20Y Pay-3.304</t>
  </si>
  <si>
    <t>Swap US 12/16/2026 20Y Pay-3.4109</t>
  </si>
  <si>
    <t>Swap US 12/23/2026 20Y Pay-3.3403</t>
  </si>
  <si>
    <t>Swap US 12/24/2025 20Y Pay-3.3395</t>
  </si>
  <si>
    <t>Swap US 12/24/2031 20Y Pay-3.3158</t>
  </si>
  <si>
    <t>Swap US 12/31/2026 10Y Pay-3.4411</t>
  </si>
  <si>
    <t>Swap US 12/31/2031 20Y Pay-3.4541</t>
  </si>
  <si>
    <t>Swaption Straddle USD 3m10y</t>
  </si>
  <si>
    <t>Swaption Straddle USD 3m30y</t>
  </si>
  <si>
    <t>Swaption US 01/05/2032 20Y Straddle-3.5732</t>
  </si>
  <si>
    <t>Swaption US 01/06/2025 25Y Straddle-3.4748</t>
  </si>
  <si>
    <t>Swaption US 01/06/2025 27Y Straddle-3.4432</t>
  </si>
  <si>
    <t>Swaption US 01/06/2025 5Y Straddle-3.3847</t>
  </si>
  <si>
    <t>Swaption US 01/06/2025 7Y Straddle-3.4251</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</si>
  <si>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</si>
  <si>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</si>
  <si>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</si>
  <si>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</si>
  <si>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</si>
  <si>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</si>
  <si>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</si>
  <si>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</si>
  <si>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</si>
  <si>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</si>
  <si>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</si>
  <si>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</si>
  <si>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</si>
  <si>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</si>
  <si>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</si>
  <si>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</si>
  <si>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</si>
  <si>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</si>
  <si>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</si>
  <si>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</si>
  <si>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</si>
  <si>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</si>
  <si>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</si>
  <si>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</si>
  <si>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</si>
  <si>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</si>
  <si>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</si>
  <si>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</si>
  <si>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</si>
  <si>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</si>
  <si>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</si>
  <si>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</si>
  <si>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</si>
  <si>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</si>
  <si>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</si>
  <si>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</si>
  <si>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</si>
  <si>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</si>
  <si>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</si>
  <si>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</si>
  <si>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</si>
  <si>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</si>
  <si>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</si>
  <si>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</si>
  <si>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</si>
  <si>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</si>
  <si>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</si>
  <si>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</si>
  <si>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</si>
  <si>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</si>
  <si>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</si>
  <si>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</si>
  <si>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</si>
  <si>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</si>
  <si>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</si>
  <si>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</si>
  <si>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</si>
  <si>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</si>
  <si>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</si>
  <si>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</si>
  <si>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</si>
  <si>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</si>
  <si>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</si>
  <si>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</si>
  <si>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</si>
  <si>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</si>
  <si>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</si>
  <si>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</si>
  <si>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</si>
  <si>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</si>
  <si>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</si>
  <si>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</si>
  <si>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</si>
  <si>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</si>
  <si>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</si>
  <si>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</si>
  <si>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</si>
  <si>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</si>
  <si>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</si>
  <si>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</si>
  <si>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</si>
  <si>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</si>
  <si>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</si>
  <si>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</si>
  <si>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</si>
  <si>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</si>
  <si>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</si>
  <si>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</si>
  <si>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</si>
  <si>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</si>
  <si>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</si>
  <si>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</si>
  <si>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</si>
  <si>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</si>
  <si>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</si>
  <si>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</si>
  <si>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</si>
  <si>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</si>
  <si>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</si>
  <si>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</si>
  <si>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</si>
  <si>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</si>
  <si>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</si>
  <si>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</si>
  <si>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</si>
  <si>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</si>
  <si>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</si>
  <si>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</si>
  <si>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</si>
  <si>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</si>
  <si>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</si>
  <si>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</si>
  <si>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</si>
  <si>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</si>
  <si>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</si>
  <si>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</si>
  <si>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</si>
  <si>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</si>
  <si>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</si>
  <si>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</si>
  <si>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</si>
  <si>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</si>
  <si>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</si>
  <si>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</si>
  <si>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</si>
  <si>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</si>
  <si>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</si>
  <si>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</si>
  <si>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</si>
  <si>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</si>
  <si>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</si>
  <si>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</si>
  <si>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</si>
  <si>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</si>
  <si>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</si>
  <si>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</si>
  <si>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</si>
  <si>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</si>
  <si>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</si>
  <si>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</si>
  <si>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</si>
  <si>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</si>
  <si>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</si>
  <si>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</si>
  <si>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</si>
  <si>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</si>
  <si>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</si>
  <si>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</si>
  <si>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</si>
  <si>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</si>
  <si>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</si>
  <si>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</si>
  <si>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</si>
  <si>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</si>
  <si>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</si>
  <si>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</si>
  <si>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</si>
  <si>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</si>
  <si>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</si>
  <si>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</si>
  <si>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</si>
  <si>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</si>
  <si>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</si>
  <si>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</si>
  <si>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</si>
  <si>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</si>
  <si>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</si>
  <si>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</si>
  <si>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</si>
  <si>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</si>
  <si>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</si>
  <si>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</si>
  <si>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</si>
  <si>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</si>
  <si>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</si>
  <si>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</si>
  <si>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</si>
  <si>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</si>
  <si>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</si>
  <si>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</si>
  <si>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</si>
  <si>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</si>
  <si>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</si>
  <si>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</si>
  <si>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</si>
  <si>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</si>
  <si>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</si>
  <si>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</si>
  <si>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</si>
  <si>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</si>
  <si>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</si>
  <si>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</si>
  <si>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</si>
  <si>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</si>
  <si>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</si>
  <si>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</si>
  <si>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</si>
  <si>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</si>
  <si>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</si>
  <si>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</si>
  <si>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</si>
  <si>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</si>
  <si>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</si>
  <si>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</si>
  <si>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</si>
  <si>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</si>
  <si>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</si>
  <si>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</si>
  <si>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</si>
  <si>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</si>
  <si>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</si>
  <si>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</si>
  <si>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</si>
  <si>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</si>
  <si>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</si>
  <si>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</si>
  <si>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</si>
  <si>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</si>
  <si>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</si>
  <si>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</si>
  <si>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</si>
  <si>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</si>
  <si>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</si>
  <si>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</si>
  <si>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</si>
  <si>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</si>
  <si>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</si>
  <si>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</si>
  <si>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</si>
  <si>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</si>
  <si>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</si>
  <si>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</si>
  <si>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</si>
  <si>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</si>
  <si>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</si>
  <si>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</si>
  <si>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</si>
  <si>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</si>
  <si>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</si>
  <si>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</si>
  <si>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</si>
  <si>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</si>
  <si>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</si>
  <si>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</si>
  <si>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10/26/2026 20Y Straddle-3.8107</t>
  </si>
  <si>
    <t>Swaption US 10/27/2025 1Y Straddle-3.608</t>
  </si>
  <si>
    <t>Swaption US 10/27/2025 21Y Straddle-3.797</t>
  </si>
  <si>
    <t>Swaption US 10/27/2025 22Y Straddle-3.7833</t>
  </si>
  <si>
    <t>Swaption US 10/27/2025 2Y Straddle-3.6054</t>
  </si>
  <si>
    <t>Swaption US 11/02/2026 20Y Straddle-4.2</t>
  </si>
  <si>
    <t>Swaption US 11/03/2025 20Y Straddle-4.1982</t>
  </si>
  <si>
    <t>Swaption US 11/03/2031 20Y Straddle-3.9957</t>
  </si>
  <si>
    <t>Swaption US 11/04/2024 1Y Straddle-4.2374</t>
  </si>
  <si>
    <t>Swaption US 11/04/2024 21Y Straddle-4.201</t>
  </si>
  <si>
    <t>Swaption US 11/04/2024 22Y Straddle-4.183</t>
  </si>
  <si>
    <t>Swaption US 11/04/2024 2Y Straddle-4.0716</t>
  </si>
  <si>
    <t>Swaption US 11/08/2027 20Y Straddle-4.1307</t>
  </si>
  <si>
    <t>Swaption US 11/10/2031 20Y Straddle-3.8838</t>
  </si>
  <si>
    <t>Swaption US 11/12/2024 23Y Straddle-4.1362</t>
  </si>
  <si>
    <t>Swaption US 11/12/2024 27Y Straddle-4.0544</t>
  </si>
  <si>
    <t>Swaption US 11/12/2024 3Y Straddle-4.1601</t>
  </si>
  <si>
    <t>Swaption US 11/12/2024 7Y Straddle-4.1546</t>
  </si>
  <si>
    <t>Swaption US 11/16/2026 20Y Straddle-3.9946</t>
  </si>
  <si>
    <t>Swaption US 11/17/2031 20Y Straddle-3.8331</t>
  </si>
  <si>
    <t>Swaption US 11/18/2024 22Y Straddle-3.9942</t>
  </si>
  <si>
    <t>Swaption US 11/18/2024 27Y Straddle-3.8999</t>
  </si>
  <si>
    <t>Swaption US 11/18/2024 2Y Straddle-3.9914</t>
  </si>
  <si>
    <t>Swaption US 11/18/2024 7Y Straddle-3.929</t>
  </si>
  <si>
    <t>Swaption US 11/23/2026 20Y Straddle-3.9446</t>
  </si>
  <si>
    <t>Swaption US 11/25/2024 22Y Straddle-3.946</t>
  </si>
  <si>
    <t>Swaption US 11/25/2024 27Y Straddle-3.8512</t>
  </si>
  <si>
    <t>Swaption US 11/25/2024 2Y Straddle-3.9552</t>
  </si>
  <si>
    <t>Swaption US 11/25/2024 7Y Straddle-3.8837</t>
  </si>
  <si>
    <t>Swaption US 12/01/2025 20Y Straddle-3.8436</t>
  </si>
  <si>
    <t>Swaption US 12/01/2025 5Y Straddle-3.6481</t>
  </si>
  <si>
    <t>Swaption US 12/02/2024 1Y Straddle-3.8211</t>
  </si>
  <si>
    <t>Swaption US 12/02/2024 21Y Straddle-3.8421</t>
  </si>
  <si>
    <t>Swaption US 12/02/2024 6Y Straddle-3.6797</t>
  </si>
  <si>
    <t>Swaption US 12/07/2026 20Y Straddle-3.7001</t>
  </si>
  <si>
    <t>Swaption US 12/08/2025 20Y Straddle-3.7111</t>
  </si>
  <si>
    <t>Swaption US 12/08/2031 20Y Straddle-3.304</t>
  </si>
  <si>
    <t>Swaption US 12/09/2024 1Y Straddle-3.9666</t>
  </si>
  <si>
    <t>Swaption US 12/09/2024 21Y Straddle-3.7283</t>
  </si>
  <si>
    <t>Swaption US 12/09/2024 22Y Straddle-3.7096</t>
  </si>
  <si>
    <t>Swaption US 12/09/2024 2Y Straddle-3.7741</t>
  </si>
  <si>
    <t>Swaption US 12/14/2026 20Y Straddle-3.4109</t>
  </si>
  <si>
    <t>Swaption US 12/16/2024 22Y Straddle-3.4102</t>
  </si>
  <si>
    <t>Swaption US 12/16/2024 27Y Straddle-3.322</t>
  </si>
  <si>
    <t>Swaption US 12/16/2024 2Y Straddle-3.4051</t>
  </si>
  <si>
    <t>Swaption US 12/16/2024 7Y Straddle-3.3563</t>
  </si>
  <si>
    <t>Swaption US 12/21/2026 20Y Straddle-3.3403</t>
  </si>
  <si>
    <t>Swaption US 12/22/2025 20Y Straddle-3.3395</t>
  </si>
  <si>
    <t>Swaption US 12/22/2031 20Y Straddle-3.3158</t>
  </si>
  <si>
    <t>Swaption US 12/23/2024 1Y Straddle-3.374</t>
  </si>
  <si>
    <t>Swaption US 12/23/2024 21Y Straddle-3.3418</t>
  </si>
  <si>
    <t>Swaption US 12/23/2024 22Y Straddle-3.3262</t>
  </si>
  <si>
    <t>Swaption US 12/23/2024 2Y Straddle-3.2265</t>
  </si>
  <si>
    <t>Swaption US 12/29/2026 10Y Straddle-3.4411</t>
  </si>
  <si>
    <t>Swaption US 12/29/2031 20Y Straddle-3.4541</t>
  </si>
  <si>
    <t>Swaption US 12/30/2024 12Y Straddle-3.4184</t>
  </si>
  <si>
    <t>Swaption US 12/30/2024 27Y Straddle-3.3185</t>
  </si>
  <si>
    <t>Swaption US 12/30/2024 2Y Straddle-3.3244</t>
  </si>
  <si>
    <t>Swaption US 12/30/2024 7Y Straddle-3.3248</t>
  </si>
  <si>
    <t>Swaption US 12/31/2029 20Y Straddle-3.5097</t>
  </si>
  <si>
    <t>SX5E 01/17/25 P3250 Index</t>
  </si>
  <si>
    <t>SX5E 01/17/25 P4550 Index</t>
  </si>
  <si>
    <t>TMO UN Equity</t>
  </si>
  <si>
    <t>TMO US 12/20/2024 P560 Equity</t>
  </si>
  <si>
    <t>TPZ4 Index</t>
  </si>
  <si>
    <t>TSLA US 12/20/2024 P265 Equity</t>
  </si>
  <si>
    <t>TSLA UW Equity</t>
  </si>
  <si>
    <t>TWDUSD Curncy</t>
  </si>
  <si>
    <t>TXN US 12/20/2024 P210 Equity</t>
  </si>
  <si>
    <t>TXN UW Equity</t>
  </si>
  <si>
    <t>TZTZ4 Comdty</t>
  </si>
  <si>
    <t>UBER UN Equity</t>
  </si>
  <si>
    <t>UBER US 12/20/2024 P80 Equity</t>
  </si>
  <si>
    <t>UNH UN Equity</t>
  </si>
  <si>
    <t>UNH US 12/20/2024 P570 Equity</t>
  </si>
  <si>
    <t>USD Cash</t>
  </si>
  <si>
    <t>USD Curncy</t>
  </si>
  <si>
    <t>USD-AUD,01/11/2024,0.6844,03/10/2024,WMR</t>
  </si>
  <si>
    <t>USD-AUD,04/11/2024,0.6803,04/10/2024,WMR</t>
  </si>
  <si>
    <t>USD-AUD,05/11/2024,0.6767,07/10/2024,WMR</t>
  </si>
  <si>
    <t>USD-AUD,06/11/2024,0.6732,08/10/2024,WMR</t>
  </si>
  <si>
    <t>USD-AUD,07/11/2024,0.6717,09/10/2024,WMR</t>
  </si>
  <si>
    <t>USD-AUD,08/11/2024,0.6725,10/10/2024,WMR</t>
  </si>
  <si>
    <t>USD-AUD,12/11/2024,0.6749,11/10/2024,WMR</t>
  </si>
  <si>
    <t>USD-AUD,13/11/2024,0.6721,15/10/2024,WMR</t>
  </si>
  <si>
    <t>USD-AUD,14/11/2024,0.6670,16/10/2024,WMR</t>
  </si>
  <si>
    <t>USD-AUD,15/11/2024,0.6703,17/10/2024,WMR</t>
  </si>
  <si>
    <t>USD-AUD,18/11/2024,0.6709,18/10/2024,WMR</t>
  </si>
  <si>
    <t>USD-AUD,19/11/2024,0.6675,21/10/2024,WMR</t>
  </si>
  <si>
    <t>USD-AUD,20/11/2024,0.6685,22/10/2024,WMR</t>
  </si>
  <si>
    <t>USD-AUD,21/11/2024,0.6638,23/10/2024,WMR</t>
  </si>
  <si>
    <t>USD-AUD,22/11/2024,0.6636,24/10/2024,WMR</t>
  </si>
  <si>
    <t>USD-AUD,25/11/2024,0.6643,25/10/2024,WMR</t>
  </si>
  <si>
    <t>USD-AUD,26/11/2024,0.6589,28/10/2024,WMR</t>
  </si>
  <si>
    <t>USD-AUD,27/11/2024,0.6560,29/10/2024,WMR</t>
  </si>
  <si>
    <t>USD-AUD,30/10/2024,0.6892,01/10/2024,WMR</t>
  </si>
  <si>
    <t>USD-AUD,31/10/2024,0.6884,02/10/2024,WMR</t>
  </si>
  <si>
    <t>USDCNH,Call,6.976726351996346,06/11/2024,30/09/2024</t>
  </si>
  <si>
    <t>USDCNH,Call,6.9821549469687,05/11/2024,27/09/2024</t>
  </si>
  <si>
    <t>USDCNH,Call,6.987657525290247,04/11/2024,26/09/2024</t>
  </si>
  <si>
    <t>USDCNH,Call,6.989490311930071,01/11/2024,25/09/2024</t>
  </si>
  <si>
    <t>USDCNH,Call,6.998980186247739,06/11/2024,30/09/2024</t>
  </si>
  <si>
    <t>USDCNH,Call,7.004977024161657,05/11/2024,27/09/2024</t>
  </si>
  <si>
    <t>USDCNH,Call,7.007275917072562,04/11/2024,26/09/2024</t>
  </si>
  <si>
    <t>USDCNH,Call,7.0083664446417115,31/10/2024,24/09/2024</t>
  </si>
  <si>
    <t>USDCNH,Call,7.008862946070047,01/11/2024,25/09/2024</t>
  </si>
  <si>
    <t>USDCNH,Call,7.019394856141113,29/10/2024,20/09/2024</t>
  </si>
  <si>
    <t>USDCNH,Call,7.021234020499133,06/11/2024,30/09/2024</t>
  </si>
  <si>
    <t>USDCNH,Call,7.022721039127175,30/10/2024,23/09/2024</t>
  </si>
  <si>
    <t>USDCNH,Call,7.026894308854875,04/11/2024,26/09/2024</t>
  </si>
  <si>
    <t>USDCNH,Call,7.027476644266694,31/10/2024,24/09/2024</t>
  </si>
  <si>
    <t>USDCNH,Call,7.0277991013546135,05/11/2024,27/09/2024</t>
  </si>
  <si>
    <t>USDCNH,Call,7.028235580210024,01/11/2024,25/09/2024</t>
  </si>
  <si>
    <t>USDCNH,Call,7.038561730075307,29/10/2024,20/09/2024</t>
  </si>
  <si>
    <t>USDCNH,Call,7.040869153227634,30/10/2024,23/09/2024</t>
  </si>
  <si>
    <t>USDCNH,Call,7.043487854750526,06/11/2024,30/09/2024</t>
  </si>
  <si>
    <t>USDCNH,Call,7.04651270063719,04/11/2024,26/09/2024</t>
  </si>
  <si>
    <t>USDCNH,Call,7.046586843891678,31/10/2024,24/09/2024</t>
  </si>
  <si>
    <t>USDCNH,Call,7.047608214349999,01/11/2024,25/09/2024</t>
  </si>
  <si>
    <t>USDCNH,Call,7.048584191315426,07/11/2024,08/10/2024</t>
  </si>
  <si>
    <t>USDCNH,Call,7.049372000299371,08/11/2024,09/10/2024</t>
  </si>
  <si>
    <t>USDCNH,Call,7.050621178547571,05/11/2024,27/09/2024</t>
  </si>
  <si>
    <t>USDCNH,Call,7.057728604009503,29/10/2024,20/09/2024</t>
  </si>
  <si>
    <t>USDCNH,Call,7.059017267328094,30/10/2024,23/09/2024</t>
  </si>
  <si>
    <t>USDCNH,Call,7.061632408568574,12/11/2024,10/10/2024</t>
  </si>
  <si>
    <t>USDCNH,Call,7.065697043516661,31/10/2024,24/09/2024</t>
  </si>
  <si>
    <t>USDCNH,Call,7.06574168900192,06/11/2024,30/09/2024</t>
  </si>
  <si>
    <t>USDCNH,Call,7.066131092419504,04/11/2024,26/09/2024</t>
  </si>
  <si>
    <t>USDCNH,Call,7.066980848489975,01/11/2024,25/09/2024</t>
  </si>
  <si>
    <t>USDCNH,Call,7.07217201226562,07/11/2024,08/10/2024</t>
  </si>
  <si>
    <t>USDCNH,Call,7.073114949176839,08/11/2024,09/10/2024</t>
  </si>
  <si>
    <t>USDCNH,Call,7.0734432557405285,05/11/2024,27/09/2024</t>
  </si>
  <si>
    <t>USDCNH,Call,7.076895477943697,29/10/2024,20/09/2024</t>
  </si>
  <si>
    <t>USDCNH,Call,7.077165381428553,30/10/2024,23/09/2024</t>
  </si>
  <si>
    <t>USDCNH,Call,7.084807243141644,31/10/2024,24/09/2024</t>
  </si>
  <si>
    <t>USDCNH,Call,7.085749484201819,04/11/2024,26/09/2024</t>
  </si>
  <si>
    <t>USDCNH,Call,7.086353482629951,01/11/2024,25/09/2024</t>
  </si>
  <si>
    <t>USDCNH,Call,7.086597091496868,12/11/2024,10/10/2024</t>
  </si>
  <si>
    <t>USDCNH,Call,7.087995523253313,06/11/2024,30/09/2024</t>
  </si>
  <si>
    <t>USDCNH,Call,7.0953134955290125,30/10/2024,23/09/2024</t>
  </si>
  <si>
    <t>USDCNH,Call,7.095759833215813,07/11/2024,08/10/2024</t>
  </si>
  <si>
    <t>USDCNH,Call,7.096062351877893,29/10/2024,20/09/2024</t>
  </si>
  <si>
    <t>USDCNH,Call,7.096265332933485,05/11/2024,27/09/2024</t>
  </si>
  <si>
    <t>USDCNH,Call,7.096857898054306,08/11/2024,09/10/2024</t>
  </si>
  <si>
    <t>USDCNH,Call,7.103917442766627,31/10/2024,24/09/2024</t>
  </si>
  <si>
    <t>USDCNH,Call,7.1053678759841326,04/11/2024,26/09/2024</t>
  </si>
  <si>
    <t>USDCNH,Call,7.105726116769928,01/11/2024,25/09/2024</t>
  </si>
  <si>
    <t>USDCNH,Call,7.10661860290807,19/11/2024,21/10/2024</t>
  </si>
  <si>
    <t>USDCNH,Call,7.1076576981151725,18/11/2024,18/10/2024</t>
  </si>
  <si>
    <t>USDCNH,Call,7.108304227554428,22/11/2024,24/10/2024</t>
  </si>
  <si>
    <t>USDCNH,Call,7.110249357504706,06/11/2024,30/09/2024</t>
  </si>
  <si>
    <t>USDCNH,Call,7.111561774425162,12/11/2024,10/10/2024</t>
  </si>
  <si>
    <t>USDCNH,Call,7.113461609629471,30/10/2024,23/09/2024</t>
  </si>
  <si>
    <t>USDCNH,Call,7.1152292258120875,29/10/2024,20/09/2024</t>
  </si>
  <si>
    <t>USDCNH,Call,7.115710530000131,14/11/2024,16/10/2024</t>
  </si>
  <si>
    <t>USDCNH,Call,7.119087410126442,05/11/2024,27/09/2024</t>
  </si>
  <si>
    <t>USDCNH,Call,7.119347654166006,07/11/2024,08/10/2024</t>
  </si>
  <si>
    <t>USDCNH,Call,7.12040546680133,15/11/2024,17/10/2024</t>
  </si>
  <si>
    <t>USDCNH,Call,7.120595396251861,25/11/2024,25/10/2024</t>
  </si>
  <si>
    <t>USDCNH,Call,7.120600846931773,08/11/2024,09/10/2024</t>
  </si>
  <si>
    <t>USDCNH,Call,7.120772679345404,13/11/2024,15/10/2024</t>
  </si>
  <si>
    <t>USDCNH,Call,7.121955023932804,20/11/2024,22/10/2024</t>
  </si>
  <si>
    <t>USDCNH,Call,7.123027642391611,31/10/2024,24/09/2024</t>
  </si>
  <si>
    <t>USDCNH,Call,7.124356271579746,21/11/2024,23/10/2024</t>
  </si>
  <si>
    <t>USDCNH,Call,7.124986267766447,04/11/2024,26/09/2024</t>
  </si>
  <si>
    <t>USDCNH,Call,7.1250987509099035,01/11/2024,25/09/2024</t>
  </si>
  <si>
    <t>USDCNH,Call,7.12997945265108,26/11/2024,28/10/2024</t>
  </si>
  <si>
    <t>USDCNH,Call,7.130396095506864,19/11/2024,21/10/2024</t>
  </si>
  <si>
    <t>USDCNH,Call,7.131609723729931,30/10/2024,23/09/2024</t>
  </si>
  <si>
    <t>USDCNH,Call,7.132088605929875,18/11/2024,18/10/2024</t>
  </si>
  <si>
    <t>USDCNH,Call,7.13234447871791,22/11/2024,24/10/2024</t>
  </si>
  <si>
    <t>USDCNH,Call,7.1325031917561,06/11/2024,30/09/2024</t>
  </si>
  <si>
    <t>USDCNH,Call,7.134396099746283,29/10/2024,20/09/2024</t>
  </si>
  <si>
    <t>USDCNH,Call,7.136526457353456,12/11/2024,10/10/2024</t>
  </si>
  <si>
    <t>USDCNH,Call,7.140237285251031,14/11/2024,16/10/2024</t>
  </si>
  <si>
    <t>USDCNH,Call,7.141909487319399,05/11/2024,27/09/2024</t>
  </si>
  <si>
    <t>USDCNH,Call,7.142137842016593,31/10/2024,24/09/2024</t>
  </si>
  <si>
    <t>USDCNH,Call,7.142935475116199,07/11/2024,08/10/2024</t>
  </si>
  <si>
    <t>USDCNH,Call,7.14434379580924,08/11/2024,09/10/2024</t>
  </si>
  <si>
    <t>USDCNH,Call,7.144470638306045,15/11/2024,17/10/2024</t>
  </si>
  <si>
    <t>USDCNH,Call,7.144630585370801,13/11/2024,15/10/2024</t>
  </si>
  <si>
    <t>USDCNH,Call,7.144972854264206,25/11/2024,25/10/2024</t>
  </si>
  <si>
    <t>USDCNH,Call,7.145999366708891,27/11/2024,29/10/2024</t>
  </si>
  <si>
    <t>USDCNH,Call,7.146513221583926,20/11/2024,22/10/2024</t>
  </si>
  <si>
    <t>USDCNH,Call,7.149102832626202,21/11/2024,23/10/2024</t>
  </si>
  <si>
    <t>USDCNH,Call,7.14975783783039,30/10/2024,23/09/2024</t>
  </si>
  <si>
    <t>USDCNH,Call,7.1535629736804776,29/10/2024,20/09/2024</t>
  </si>
  <si>
    <t>USDCNH,Call,7.154173588105657,19/11/2024,21/10/2024</t>
  </si>
  <si>
    <t>USDCNH,Call,7.15457768770747,26/11/2024,28/10/2024</t>
  </si>
  <si>
    <t>USDCNH,Call,7.156384729881393,22/11/2024,24/10/2024</t>
  </si>
  <si>
    <t>USDCNH,Call,7.156519513744577,18/11/2024,18/10/2024</t>
  </si>
  <si>
    <t>USDCNH,Call,7.1614911402817505,12/11/2024,10/10/2024</t>
  </si>
  <si>
    <t>USDCNH,Call,7.164764040501931,14/11/2024,16/10/2024</t>
  </si>
  <si>
    <t>USDCNH,Call,7.166523296066393,07/11/2024,08/10/2024</t>
  </si>
  <si>
    <t>USDCNH,Call,7.168086744686708,08/11/2024,09/10/2024</t>
  </si>
  <si>
    <t>USDCNH,Call,7.168488491396198,13/11/2024,15/10/2024</t>
  </si>
  <si>
    <t>USDCNH,Call,7.168535809810759,15/11/2024,17/10/2024</t>
  </si>
  <si>
    <t>USDCNH,Call,7.169350312276551,25/11/2024,25/10/2024</t>
  </si>
  <si>
    <t>USDCNH,Call,7.171071419235047,20/11/2024,22/10/2024</t>
  </si>
  <si>
    <t>USDCNH,Call,7.172174454765533,27/11/2024,29/10/2024</t>
  </si>
  <si>
    <t>USDCNH,Call,7.173849393672659,21/11/2024,23/10/2024</t>
  </si>
  <si>
    <t>USDCNH,Call,7.17795108070445,19/11/2024,21/10/2024</t>
  </si>
  <si>
    <t>USDCNH,Call,7.179175922763862,26/11/2024,28/10/2024</t>
  </si>
  <si>
    <t>USDCNH,Call,7.180424981044875,22/11/2024,24/10/2024</t>
  </si>
  <si>
    <t>USDCNH,Call,7.180950421559278,18/11/2024,18/10/2024</t>
  </si>
  <si>
    <t>USDCNH,Call,7.186455823210045,12/11/2024,10/10/2024</t>
  </si>
  <si>
    <t>USDCNH,Call,7.1892907957528305,14/11/2024,16/10/2024</t>
  </si>
  <si>
    <t>USDCNH,Call,7.190111117016587,07/11/2024,08/10/2024</t>
  </si>
  <si>
    <t>USDCNH,Call,7.191829693564174,08/11/2024,09/10/2024</t>
  </si>
  <si>
    <t>USDCNH,Call,7.192346397421595,13/11/2024,15/10/2024</t>
  </si>
  <si>
    <t>USDCNH,Call,7.192600981315475,15/11/2024,17/10/2024</t>
  </si>
  <si>
    <t>USDCNH,Call,7.193727770288896,25/11/2024,25/10/2024</t>
  </si>
  <si>
    <t>USDCNH,Call,7.195629616886169,20/11/2024,22/10/2024</t>
  </si>
  <si>
    <t>USDCNH,Call,7.198349542822176,27/11/2024,29/10/2024</t>
  </si>
  <si>
    <t>USDCNH,Call,7.1985959547191145,21/11/2024,23/10/2024</t>
  </si>
  <si>
    <t>USDCNH,Call,7.201728573303244,19/11/2024,21/10/2024</t>
  </si>
  <si>
    <t>USDCNH,Call,7.203774157820253,26/11/2024,28/10/2024</t>
  </si>
  <si>
    <t>USDCNH,Call,7.204465232208358,22/11/2024,24/10/2024</t>
  </si>
  <si>
    <t>USDCNH,Call,7.205381329373981,18/11/2024,18/10/2024</t>
  </si>
  <si>
    <t>USDCNH,Call,7.211420506138339,12/11/2024,10/10/2024</t>
  </si>
  <si>
    <t>USDCNH,Call,7.21369893796678,07/11/2024,08/10/2024</t>
  </si>
  <si>
    <t>USDCNH,Call,7.21381755100373,14/11/2024,16/10/2024</t>
  </si>
  <si>
    <t>USDCNH,Call,7.215572642441642,08/11/2024,09/10/2024</t>
  </si>
  <si>
    <t>USDCNH,Call,7.216204303446992,13/11/2024,15/10/2024</t>
  </si>
  <si>
    <t>USDCNH,Call,7.21666615282019,15/11/2024,17/10/2024</t>
  </si>
  <si>
    <t>USDCNH,Call,7.218105228301241,25/11/2024,25/10/2024</t>
  </si>
  <si>
    <t>USDCNH,Call,7.22018781453729,20/11/2024,22/10/2024</t>
  </si>
  <si>
    <t>USDCNH,Call,7.22334251576557,21/11/2024,23/10/2024</t>
  </si>
  <si>
    <t>USDCNH,Call,7.224524630878818,27/11/2024,29/10/2024</t>
  </si>
  <si>
    <t>USDCNH,Call,7.225506065902038,19/11/2024,21/10/2024</t>
  </si>
  <si>
    <t>USDCNH,Call,7.228372392876644,26/11/2024,28/10/2024</t>
  </si>
  <si>
    <t>USDCNH,Call,7.2285054833718405,22/11/2024,24/10/2024</t>
  </si>
  <si>
    <t>USDCNH,Call,7.229812237188683,18/11/2024,18/10/2024</t>
  </si>
  <si>
    <t>USDCNH,Call,7.236385189066633,12/11/2024,10/10/2024</t>
  </si>
  <si>
    <t>USDCNH,Call,7.238344306254631,14/11/2024,16/10/2024</t>
  </si>
  <si>
    <t>USDCNH,Call,7.24006220947239,13/11/2024,15/10/2024</t>
  </si>
  <si>
    <t>USDCNH,Call,7.240731324324905,15/11/2024,17/10/2024</t>
  </si>
  <si>
    <t>USDCNH,Call,7.242482686313585,25/11/2024,25/10/2024</t>
  </si>
  <si>
    <t>USDCNH,Call,7.244746012188412,20/11/2024,22/10/2024</t>
  </si>
  <si>
    <t>USDCNH,Call,7.248089076812026,21/11/2024,23/10/2024</t>
  </si>
  <si>
    <t>USDCNH,Call,7.249283558500831,19/11/2024,21/10/2024</t>
  </si>
  <si>
    <t>USDCNH,Call,7.250699718935461,27/11/2024,29/10/2024</t>
  </si>
  <si>
    <t>USDCNH,Call,7.252545734535323,22/11/2024,24/10/2024</t>
  </si>
  <si>
    <t>USDCNH,Call,7.252970627933036,26/11/2024,28/10/2024</t>
  </si>
  <si>
    <t>USDCNH,Call,7.254243145003384,18/11/2024,18/10/2024</t>
  </si>
  <si>
    <t>USDCNH,Call,7.262871061505531,14/11/2024,16/10/2024</t>
  </si>
  <si>
    <t>USDCNH,Call,7.263920115497786,13/11/2024,15/10/2024</t>
  </si>
  <si>
    <t>USDCNH,Call,7.26479649582962,15/11/2024,17/10/2024</t>
  </si>
  <si>
    <t>USDCNH,Call,7.26686014432593,25/11/2024,25/10/2024</t>
  </si>
  <si>
    <t>USDCNH,Call,7.269304209839533,20/11/2024,22/10/2024</t>
  </si>
  <si>
    <t>USDCNH,Call,7.272835637858483,21/11/2024,23/10/2024</t>
  </si>
  <si>
    <t>USDCNH,Call,7.273061051099624,19/11/2024,21/10/2024</t>
  </si>
  <si>
    <t>USDCNH,Call,7.276585985698805,22/11/2024,24/10/2024</t>
  </si>
  <si>
    <t>USDCNH,Call,7.276874806992104,27/11/2024,29/10/2024</t>
  </si>
  <si>
    <t>USDCNH,Call,7.277568862989427,26/11/2024,28/10/2024</t>
  </si>
  <si>
    <t>USDCNH,Call,7.278674052818086,18/11/2024,18/10/2024</t>
  </si>
  <si>
    <t>USDCNH,Call,7.287397816756431,14/11/2024,16/10/2024</t>
  </si>
  <si>
    <t>USDCNH,Call,7.2877780215231835,13/11/2024,15/10/2024</t>
  </si>
  <si>
    <t>USDCNH,Call,7.288861667334335,15/11/2024,17/10/2024</t>
  </si>
  <si>
    <t>USDCNH,Call,7.291237602338275,25/11/2024,25/10/2024</t>
  </si>
  <si>
    <t>USDCNH,Call,7.293862407490655,20/11/2024,22/10/2024</t>
  </si>
  <si>
    <t>USDCNH,Call,7.297582198904939,21/11/2024,23/10/2024</t>
  </si>
  <si>
    <t>USDCNH,Call,7.302167098045818,26/11/2024,28/10/2024</t>
  </si>
  <si>
    <t>USDCNH,Call,7.303049895048747,27/11/2024,29/10/2024</t>
  </si>
  <si>
    <t>USDCNH,Call,7.329224983105389,27/11/2024,29/10/2024</t>
  </si>
  <si>
    <t>USDCNH,Put,6.820949512236592,06/11/2024,30/09/2024</t>
  </si>
  <si>
    <t>USDCNH,Put,6.822400406618001,05/11/2024,27/09/2024</t>
  </si>
  <si>
    <t>USDCNH,Put,6.843203346487986,06/11/2024,30/09/2024</t>
  </si>
  <si>
    <t>USDCNH,Put,6.845222483810957,05/11/2024,27/09/2024</t>
  </si>
  <si>
    <t>USDCNH,Put,6.850328782814048,04/11/2024,26/09/2024</t>
  </si>
  <si>
    <t>USDCNH,Put,6.853881872950239,01/11/2024,25/09/2024</t>
  </si>
  <si>
    <t>USDCNH,Put,6.865457180739379,06/11/2024,30/09/2024</t>
  </si>
  <si>
    <t>USDCNH,Put,6.868044561003915,05/11/2024,27/09/2024</t>
  </si>
  <si>
    <t>USDCNH,Put,6.869947174596362,04/11/2024,26/09/2024</t>
  </si>
  <si>
    <t>USDCNH,Put,6.8732545070902145,01/11/2024,25/09/2024</t>
  </si>
  <si>
    <t>USDCNH,Put,6.87459504726683,31/10/2024,24/09/2024</t>
  </si>
  <si>
    <t>USDCNH,Put,6.8831713581571,08/11/2024,09/10/2024</t>
  </si>
  <si>
    <t>USDCNH,Put,6.8834694446640725,07/11/2024,08/10/2024</t>
  </si>
  <si>
    <t>USDCNH,Put,6.885226738601748,29/10/2024,20/09/2024</t>
  </si>
  <si>
    <t>USDCNH,Put,6.886879628070514,12/11/2024,10/10/2024</t>
  </si>
  <si>
    <t>USDCNH,Put,6.8877110149907725,06/11/2024,30/09/2024</t>
  </si>
  <si>
    <t>USDCNH,Put,6.889565566378676,04/11/2024,26/09/2024</t>
  </si>
  <si>
    <t>USDCNH,Put,6.890866638196872,05/11/2024,27/09/2024</t>
  </si>
  <si>
    <t>USDCNH,Put,6.892627141230191,01/11/2024,25/09/2024</t>
  </si>
  <si>
    <t>USDCNH,Put,6.8937052468918125,31/10/2024,24/09/2024</t>
  </si>
  <si>
    <t>USDCNH,Put,6.89568424042396,30/10/2024,23/09/2024</t>
  </si>
  <si>
    <t>USDCNH,Put,6.904393612535943,29/10/2024,20/09/2024</t>
  </si>
  <si>
    <t>USDCNH,Put,6.906914307034568,08/11/2024,09/10/2024</t>
  </si>
  <si>
    <t>USDCNH,Put,6.907057265614266,07/11/2024,08/10/2024</t>
  </si>
  <si>
    <t>USDCNH,Put,6.90918395816099,04/11/2024,26/09/2024</t>
  </si>
  <si>
    <t>USDCNH,Put,6.909964849242166,06/11/2024,30/09/2024</t>
  </si>
  <si>
    <t>USDCNH,Put,6.911844310998808,12/11/2024,10/10/2024</t>
  </si>
  <si>
    <t>USDCNH,Put,6.911999775370167,01/11/2024,25/09/2024</t>
  </si>
  <si>
    <t>USDCNH,Put,6.912815446516796,31/10/2024,24/09/2024</t>
  </si>
  <si>
    <t>USDCNH,Put,6.913688715389829,05/11/2024,27/09/2024</t>
  </si>
  <si>
    <t>USDCNH,Put,6.913832354524419,30/10/2024,23/09/2024</t>
  </si>
  <si>
    <t>USDCNH,Put,6.923560486470138,29/10/2024,20/09/2024</t>
  </si>
  <si>
    <t>USDCNH,Put,6.928802349943305,04/11/2024,26/09/2024</t>
  </si>
  <si>
    <t>USDCNH,Put,6.930645086564459,07/11/2024,08/10/2024</t>
  </si>
  <si>
    <t>USDCNH,Put,6.930657255912035,08/11/2024,09/10/2024</t>
  </si>
  <si>
    <t>USDCNH,Put,6.931372409510143,01/11/2024,25/09/2024</t>
  </si>
  <si>
    <t>USDCNH,Put,6.931925646141779,31/10/2024,24/09/2024</t>
  </si>
  <si>
    <t>USDCNH,Put,6.931980468624879,30/10/2024,23/09/2024</t>
  </si>
  <si>
    <t>USDCNH,Put,6.932218683493559,06/11/2024,30/09/2024</t>
  </si>
  <si>
    <t>USDCNH,Put,6.936510792582785,05/11/2024,27/09/2024</t>
  </si>
  <si>
    <t>USDCNH,Put,6.936641343412259,18/11/2024,18/10/2024</t>
  </si>
  <si>
    <t>USDCNH,Put,6.9368089939271025,12/11/2024,10/10/2024</t>
  </si>
  <si>
    <t>USDCNH,Put,6.940022469410051,22/11/2024,24/10/2024</t>
  </si>
  <si>
    <t>USDCNH,Put,6.940176154716516,19/11/2024,21/10/2024</t>
  </si>
  <si>
    <t>USDCNH,Put,6.942727360404333,29/10/2024,20/09/2024</t>
  </si>
  <si>
    <t>USDCNH,Put,6.94402324324383,14/11/2024,16/10/2024</t>
  </si>
  <si>
    <t>USDCNH,Put,6.948420741725619,04/11/2024,26/09/2024</t>
  </si>
  <si>
    <t>USDCNH,Put,6.949953190165448,25/11/2024,25/10/2024</t>
  </si>
  <si>
    <t>USDCNH,Put,6.950047640374953,20/11/2024,22/10/2024</t>
  </si>
  <si>
    <t>USDCNH,Put,6.950128582725338,30/10/2024,23/09/2024</t>
  </si>
  <si>
    <t>USDCNH,Put,6.950745043650119,01/11/2024,25/09/2024</t>
  </si>
  <si>
    <t>USDCNH,Put,6.9510358457667625,31/10/2024,24/09/2024</t>
  </si>
  <si>
    <t>USDCNH,Put,6.951130344254553,21/11/2024,23/10/2024</t>
  </si>
  <si>
    <t>USDCNH,Put,6.951949266268324,15/11/2024,17/10/2024</t>
  </si>
  <si>
    <t>USDCNH,Put,6.9537673371676245,13/11/2024,15/10/2024</t>
  </si>
  <si>
    <t>USDCNH,Put,6.954232907514653,07/11/2024,08/10/2024</t>
  </si>
  <si>
    <t>USDCNH,Put,6.954400204789502,08/11/2024,09/10/2024</t>
  </si>
  <si>
    <t>USDCNH,Put,6.954472517744953,06/11/2024,30/09/2024</t>
  </si>
  <si>
    <t>USDCNH,Put,6.95779180725634,26/11/2024,28/10/2024</t>
  </si>
  <si>
    <t>USDCNH,Put,6.959332869775743,05/11/2024,27/09/2024</t>
  </si>
  <si>
    <t>USDCNH,Put,6.961072251226962,18/11/2024,18/10/2024</t>
  </si>
  <si>
    <t>USDCNH,Put,6.961773676855397,12/11/2024,10/10/2024</t>
  </si>
  <si>
    <t>USDCNH,Put,6.961894234338528,29/10/2024,20/09/2024</t>
  </si>
  <si>
    <t>USDCNH,Put,6.962773750312392,27/11/2024,29/10/2024</t>
  </si>
  <si>
    <t>USDCNH,Put,6.96395364731531,19/11/2024,21/10/2024</t>
  </si>
  <si>
    <t>USDCNH,Put,6.9640627205735335,22/11/2024,24/10/2024</t>
  </si>
  <si>
    <t>USDCNH,Put,6.968039133507933,04/11/2024,26/09/2024</t>
  </si>
  <si>
    <t>USDCNH,Put,6.968276696825797,30/10/2024,23/09/2024</t>
  </si>
  <si>
    <t>USDCNH,Put,6.96854999849473,14/11/2024,16/10/2024</t>
  </si>
  <si>
    <t>USDCNH,Put,6.970117677790095,01/11/2024,25/09/2024</t>
  </si>
  <si>
    <t>USDCNH,Put,6.970146045391745,31/10/2024,24/09/2024</t>
  </si>
  <si>
    <t>USDCNH,Put,6.9743306481777925,25/11/2024,25/10/2024</t>
  </si>
  <si>
    <t>USDCNH,Put,6.974605838026075,20/11/2024,22/10/2024</t>
  </si>
  <si>
    <t>USDCNH,Put,6.975876905301009,21/11/2024,23/10/2024</t>
  </si>
  <si>
    <t>USDCNH,Put,6.976014437773038,15/11/2024,17/10/2024</t>
  </si>
  <si>
    <t>USDCNH,Put,6.977625243193022,13/11/2024,15/10/2024</t>
  </si>
  <si>
    <t>USDCNH,Put,6.977820728464846,07/11/2024,08/10/2024</t>
  </si>
  <si>
    <t>USDCNH,Put,6.978143153666969,08/11/2024,09/10/2024</t>
  </si>
  <si>
    <t>USDCNH,Put,6.981061108272723,29/10/2024,20/09/2024</t>
  </si>
  <si>
    <t>USDCNH,Put,6.982390042312732,26/11/2024,28/10/2024</t>
  </si>
  <si>
    <t>USDCNH,Put,6.985503159041663,18/11/2024,18/10/2024</t>
  </si>
  <si>
    <t>USDCNH,Put,6.986424810926256,30/10/2024,23/09/2024</t>
  </si>
  <si>
    <t>USDCNH,Put,6.986738359783691,12/11/2024,10/10/2024</t>
  </si>
  <si>
    <t>USDCNH,Put,6.987731139914103,19/11/2024,21/10/2024</t>
  </si>
  <si>
    <t>USDCNH,Put,6.988102971737016,22/11/2024,24/10/2024</t>
  </si>
  <si>
    <t>USDCNH,Put,6.988948838369034,27/11/2024,29/10/2024</t>
  </si>
  <si>
    <t>USDCNH,Put,6.989256245016729,31/10/2024,24/09/2024</t>
  </si>
  <si>
    <t>USDCNH,Put,6.99307675374563,14/11/2024,16/10/2024</t>
  </si>
  <si>
    <t>USDCNH,Put,6.998708106190137,25/11/2024,25/10/2024</t>
  </si>
  <si>
    <t>USDCNH,Put,6.999164035677196,20/11/2024,22/10/2024</t>
  </si>
  <si>
    <t>USDCNH,Put,7.000079609277754,15/11/2024,17/10/2024</t>
  </si>
  <si>
    <t>USDCNH,Put,7.000227982206918,29/10/2024,20/09/2024</t>
  </si>
  <si>
    <t>USDCNH,Put,7.000623466347466,21/11/2024,23/10/2024</t>
  </si>
  <si>
    <t>USDCNH,Put,7.001408549415039,07/11/2024,08/10/2024</t>
  </si>
  <si>
    <t>USDCNH,Put,7.001483149218418,13/11/2024,15/10/2024</t>
  </si>
  <si>
    <t>USDCNH,Put,7.001886102544437,08/11/2024,09/10/2024</t>
  </si>
  <si>
    <t>USDCNH,Put,7.004572925026716,30/10/2024,23/09/2024</t>
  </si>
  <si>
    <t>USDCNH,Put,7.006988277369123,26/11/2024,28/10/2024</t>
  </si>
  <si>
    <t>USDCNH,Put,7.009934066856365,18/11/2024,18/10/2024</t>
  </si>
  <si>
    <t>USDCNH,Put,7.011508632512896,19/11/2024,21/10/2024</t>
  </si>
  <si>
    <t>USDCNH,Put,7.011703042711985,12/11/2024,10/10/2024</t>
  </si>
  <si>
    <t>USDCNH,Put,7.012143222900498,22/11/2024,24/10/2024</t>
  </si>
  <si>
    <t>USDCNH,Put,7.0151239264256775,27/11/2024,29/10/2024</t>
  </si>
  <si>
    <t>USDCNH,Put,7.0176035089965305,14/11/2024,16/10/2024</t>
  </si>
  <si>
    <t>USDCNH,Put,7.023085564202482,25/11/2024,25/10/2024</t>
  </si>
  <si>
    <t>USDCNH,Put,7.023722233328318,20/11/2024,22/10/2024</t>
  </si>
  <si>
    <t>USDCNH,Put,7.0241447807824695,15/11/2024,17/10/2024</t>
  </si>
  <si>
    <t>USDCNH,Put,7.0249963703652325,07/11/2024,08/10/2024</t>
  </si>
  <si>
    <t>USDCNH,Put,7.025341055243816,13/11/2024,15/10/2024</t>
  </si>
  <si>
    <t>USDCNH,Put,7.0253700273939215,21/11/2024,23/10/2024</t>
  </si>
  <si>
    <t>USDCNH,Put,7.0256290514219035,08/11/2024,09/10/2024</t>
  </si>
  <si>
    <t>USDCNH,Put,7.031586512425514,26/11/2024,28/10/2024</t>
  </si>
  <si>
    <t>USDCNH,Put,7.0343649746710675,18/11/2024,18/10/2024</t>
  </si>
  <si>
    <t>USDCNH,Put,7.03528612511169,19/11/2024,21/10/2024</t>
  </si>
  <si>
    <t>USDCNH,Put,7.036183474063981,22/11/2024,24/10/2024</t>
  </si>
  <si>
    <t>USDCNH,Put,7.036667725640279,12/11/2024,10/10/2024</t>
  </si>
  <si>
    <t>USDCNH,Put,7.04129901448232,27/11/2024,29/10/2024</t>
  </si>
  <si>
    <t>USDCNH,Put,7.04213026424743,14/11/2024,16/10/2024</t>
  </si>
  <si>
    <t>USDCNH,Put,7.047463022214827,25/11/2024,25/10/2024</t>
  </si>
  <si>
    <t>USDCNH,Put,7.048209952287184,15/11/2024,17/10/2024</t>
  </si>
  <si>
    <t>USDCNH,Put,7.048280430979439,20/11/2024,22/10/2024</t>
  </si>
  <si>
    <t>USDCNH,Put,7.049198961269213,13/11/2024,15/10/2024</t>
  </si>
  <si>
    <t>USDCNH,Put,7.050116588440377,21/11/2024,23/10/2024</t>
  </si>
  <si>
    <t>USDCNH,Put,7.056184747481906,26/11/2024,28/10/2024</t>
  </si>
  <si>
    <t>USDCNH,Put,7.058795882485769,18/11/2024,18/10/2024</t>
  </si>
  <si>
    <t>USDCNH,Put,7.059063617710484,19/11/2024,21/10/2024</t>
  </si>
  <si>
    <t>USDCNH,Put,7.0602237252274636,22/11/2024,24/10/2024</t>
  </si>
  <si>
    <t>USDCNH,Put,7.06665701949833,14/11/2024,16/10/2024</t>
  </si>
  <si>
    <t>USDCNH,Put,7.067474102538963,27/11/2024,29/10/2024</t>
  </si>
  <si>
    <t>USDCNH,Put,7.071840480227172,25/11/2024,25/10/2024</t>
  </si>
  <si>
    <t>USDCNH,Put,7.072275123791899,15/11/2024,17/10/2024</t>
  </si>
  <si>
    <t>USDCNH,Put,7.072838628630561,20/11/2024,22/10/2024</t>
  </si>
  <si>
    <t>USDCNH,Put,7.07305686729461,13/11/2024,15/10/2024</t>
  </si>
  <si>
    <t>USDCNH,Put,7.074863149486833,21/11/2024,23/10/2024</t>
  </si>
  <si>
    <t>USDCNH,Put,7.080782982538297,26/11/2024,28/10/2024</t>
  </si>
  <si>
    <t>USDCNH,Put,7.0828411103092765,19/11/2024,21/10/2024</t>
  </si>
  <si>
    <t>USDCNH,Put,7.083226790300471,18/11/2024,18/10/2024</t>
  </si>
  <si>
    <t>USDCNH,Put,7.084263976390946,22/11/2024,24/10/2024</t>
  </si>
  <si>
    <t>USDCNH,Put,7.09118377474923,14/11/2024,16/10/2024</t>
  </si>
  <si>
    <t>USDCNH,Put,7.093649190595605,27/11/2024,29/10/2024</t>
  </si>
  <si>
    <t>USDCNH,Put,7.0962179382395165,25/11/2024,25/10/2024</t>
  </si>
  <si>
    <t>USDCNH,Put,7.096340295296614,15/11/2024,17/10/2024</t>
  </si>
  <si>
    <t>USDCNH,Put,7.096914773320007,13/11/2024,15/10/2024</t>
  </si>
  <si>
    <t>USDCNH,Put,7.097396826281682,20/11/2024,22/10/2024</t>
  </si>
  <si>
    <t>USDCNH,Put,7.09960971053329,21/11/2024,23/10/2024</t>
  </si>
  <si>
    <t>USDCNH,Put,7.105381217594688,26/11/2024,28/10/2024</t>
  </si>
  <si>
    <t>USDCNH,Put,7.119824278652248,27/11/2024,29/10/2024</t>
  </si>
  <si>
    <t>USD-EUR,01/11/2024,1.1032,03/10/2024,WMR</t>
  </si>
  <si>
    <t>USD-EUR,04/11/2024,1.0983,04/10/2024,WMR</t>
  </si>
  <si>
    <t>USD-EUR,05/11/2024,1.0989,07/10/2024,WMR</t>
  </si>
  <si>
    <t>USD-EUR,06/11/2024,1.0984,08/10/2024,WMR</t>
  </si>
  <si>
    <t>USD-EUR,07/11/2024,1.0963,09/10/2024,WMR</t>
  </si>
  <si>
    <t>USD-EUR,08/11/2024,1.0936,10/10/2024,WMR</t>
  </si>
  <si>
    <t>USD-EUR,12/11/2024,1.0958,11/10/2024,WMR</t>
  </si>
  <si>
    <t>USD-EUR,13/11/2024,1.0917,15/10/2024,WMR</t>
  </si>
  <si>
    <t>USD-EUR,14/11/2024,1.0894,16/10/2024,WMR</t>
  </si>
  <si>
    <t>USD-EUR,15/11/2024,1.0842,17/10/2024,WMR</t>
  </si>
  <si>
    <t>USD-EUR,18/11/2024,1.0871,18/10/2024,WMR</t>
  </si>
  <si>
    <t>USD-EUR,19/11/2024,1.0849,21/10/2024,WMR</t>
  </si>
  <si>
    <t>USD-EUR,20/11/2024,1.0824,22/10/2024,WMR</t>
  </si>
  <si>
    <t>USD-EUR,21/11/2024,1.0789,23/10/2024,WMR</t>
  </si>
  <si>
    <t>USD-EUR,22/11/2024,1.0811,24/10/2024,WMR</t>
  </si>
  <si>
    <t>USD-EUR,25/11/2024,1.0845,25/10/2024,WMR</t>
  </si>
  <si>
    <t>USD-EUR,26/11/2024,1.0832,28/10/2024,WMR</t>
  </si>
  <si>
    <t>USD-EUR,27/11/2024,1.0812,29/10/2024,WMR</t>
  </si>
  <si>
    <t>USD-EUR,30/10/2024,1.1090,01/10/2024,WMR</t>
  </si>
  <si>
    <t>USD-EUR,31/10/2024,1.1051,02/10/2024,WMR</t>
  </si>
  <si>
    <t>USD-GBP,01/11/2024,1.3108,03/10/2024,WMR</t>
  </si>
  <si>
    <t>USD-GBP,04/11/2024,1.3113,04/10/2024,WMR</t>
  </si>
  <si>
    <t>USD-GBP,05/11/2024,1.3078,07/10/2024,WMR</t>
  </si>
  <si>
    <t>USD-GBP,06/11/2024,1.3093,08/10/2024,WMR</t>
  </si>
  <si>
    <t>USD-GBP,07/11/2024,1.3073,09/10/2024,WMR</t>
  </si>
  <si>
    <t>USD-GBP,08/11/2024,1.3050,10/10/2024,WMR</t>
  </si>
  <si>
    <t>USD-GBP,12/11/2024,1.3074,11/10/2024,WMR</t>
  </si>
  <si>
    <t>USD-GBP,13/11/2024,1.3096,15/10/2024,WMR</t>
  </si>
  <si>
    <t>USD-GBP,14/11/2024,1.3008,16/10/2024,WMR</t>
  </si>
  <si>
    <t>USD-GBP,15/11/2024,1.2997,17/10/2024,WMR</t>
  </si>
  <si>
    <t>USD-GBP,18/11/2024,1.3036,18/10/2024,WMR</t>
  </si>
  <si>
    <t>USD-GBP,19/11/2024,1.3001,21/10/2024,WMR</t>
  </si>
  <si>
    <t>USD-GBP,20/11/2024,1.2977,22/10/2024,WMR</t>
  </si>
  <si>
    <t>USD-GBP,21/11/2024,1.2947,23/10/2024,WMR</t>
  </si>
  <si>
    <t>USD-GBP,22/11/2024,1.2958,24/10/2024,WMR</t>
  </si>
  <si>
    <t>USD-GBP,25/11/2024,1.2991,25/10/2024,WMR</t>
  </si>
  <si>
    <t>USD-GBP,26/11/2024,1.2980,28/10/2024,WMR</t>
  </si>
  <si>
    <t>USD-GBP,27/11/2024,1.3004,29/10/2024,WMR</t>
  </si>
  <si>
    <t>USD-GBP,30/10/2024,1.3287,01/10/2024,WMR</t>
  </si>
  <si>
    <t>USD-GBP,31/10/2024,1.3249,02/10/2024,WMR</t>
  </si>
  <si>
    <t>USDINR,Call,83.80399215643513,29/10/2024,27/09/2024</t>
  </si>
  <si>
    <t>USDINR,Call,83.8776175289956,29/10/2024,27/09/2024</t>
  </si>
  <si>
    <t>USDINR,Call,83.89157878628001,30/10/2024,30/09/2024</t>
  </si>
  <si>
    <t>USDINR,Call,83.93069347155742,31/10/2024,01/10/2024</t>
  </si>
  <si>
    <t>USDINR,Call,83.95124290155607,29/10/2024,27/09/2024</t>
  </si>
  <si>
    <t>USDINR,Call,83.96510391104631,30/10/2024,30/09/2024</t>
  </si>
  <si>
    <t>USDINR,Call,84.00301492734873,31/10/2024,01/10/2024</t>
  </si>
  <si>
    <t>USDINR,Call,84.02486827411654,29/10/2024,27/09/2024</t>
  </si>
  <si>
    <t>USDINR,Call,84.03862903581263,30/10/2024,30/09/2024</t>
  </si>
  <si>
    <t>USDINR,Call,84.06246956788614,07/11/2024,08/10/2024</t>
  </si>
  <si>
    <t>USDINR,Call,84.0627881174798,04/11/2024,03/10/2024</t>
  </si>
  <si>
    <t>USDINR,Call,84.07533638314005,31/10/2024,01/10/2024</t>
  </si>
  <si>
    <t>USDINR,Call,84.08253108988802,08/11/2024,09/10/2024</t>
  </si>
  <si>
    <t>USDINR,Call,84.08341736805076,05/11/2024,04/10/2024</t>
  </si>
  <si>
    <t>USDINR,Call,84.08607889209208,12/11/2024,10/10/2024</t>
  </si>
  <si>
    <t>USDINR,Call,84.08756614263794,06/11/2024,07/10/2024</t>
  </si>
  <si>
    <t>USDINR,Call,84.09849364667701,29/10/2024,27/09/2024</t>
  </si>
  <si>
    <t>USDINR,Call,84.11215416057894,30/10/2024,30/09/2024</t>
  </si>
  <si>
    <t>USDINR,Call,84.12760214156323,13/11/2024,11/10/2024</t>
  </si>
  <si>
    <t>USDINR,Call,84.12773446931567,19/11/2024,17/10/2024</t>
  </si>
  <si>
    <t>USDINR,Call,84.13918741392843,04/11/2024,03/10/2024</t>
  </si>
  <si>
    <t>USDINR,Call,84.14765783893138,31/10/2024,01/10/2024</t>
  </si>
  <si>
    <t>USDINR,Call,84.15451989260742,07/11/2024,08/10/2024</t>
  </si>
  <si>
    <t>USDINR,Call,84.16966271425109,05/11/2024,04/10/2024</t>
  </si>
  <si>
    <t>USDINR,Call,84.17133141396394,03/12/2024,29/10/2024</t>
  </si>
  <si>
    <t>USDINR,Call,84.1721190192375,29/10/2024,27/09/2024</t>
  </si>
  <si>
    <t>USDINR,Call,84.17573204481718,08/11/2024,09/10/2024</t>
  </si>
  <si>
    <t>USDINR,Call,84.17796347030576,06/11/2024,07/10/2024</t>
  </si>
  <si>
    <t>USDINR,Call,84.17966901344087,27/11/2024,24/10/2024</t>
  </si>
  <si>
    <t>USDINR,Call,84.18116572728857,12/11/2024,10/10/2024</t>
  </si>
  <si>
    <t>USDINR,Call,84.18182376268722,22/11/2024,22/10/2024</t>
  </si>
  <si>
    <t>USDINR,Call,84.18265806403286,21/11/2024,18/10/2024</t>
  </si>
  <si>
    <t>USDINR,Call,84.18567928534526,30/10/2024,30/09/2024</t>
  </si>
  <si>
    <t>USDINR,Call,84.18625565575421,18/11/2024,16/10/2024</t>
  </si>
  <si>
    <t>USDINR,Call,84.19261958757096,21/11/2024,21/10/2024</t>
  </si>
  <si>
    <t>USDINR,Call,84.1994472813387,26/11/2024,23/10/2024</t>
  </si>
  <si>
    <t>USDINR,Call,84.20177167467182,29/11/2024,25/10/2024</t>
  </si>
  <si>
    <t>USDINR,Call,84.20697559521446,14/11/2024,15/10/2024</t>
  </si>
  <si>
    <t>USDINR,Call,84.20800236856337,02/12/2024,28/10/2024</t>
  </si>
  <si>
    <t>USDINR,Call,84.21558671037705,04/11/2024,03/10/2024</t>
  </si>
  <si>
    <t>USDINR,Call,84.2199792947227,31/10/2024,01/10/2024</t>
  </si>
  <si>
    <t>USDINR,Call,84.22212749602319,13/11/2024,11/10/2024</t>
  </si>
  <si>
    <t>USDINR,Call,84.22463352679533,19/11/2024,17/10/2024</t>
  </si>
  <si>
    <t>USDINR,Call,84.24574439179797,29/10/2024,27/09/2024</t>
  </si>
  <si>
    <t>USDINR,Call,84.24657021732871,07/11/2024,08/10/2024</t>
  </si>
  <si>
    <t>USDINR,Call,84.2559080604514,05/11/2024,04/10/2024</t>
  </si>
  <si>
    <t>USDINR,Call,84.25920441011158,30/10/2024,30/09/2024</t>
  </si>
  <si>
    <t>USDINR,Call,84.26836079797359,06/11/2024,07/10/2024</t>
  </si>
  <si>
    <t>USDINR,Call,84.26893299974633,08/11/2024,09/10/2024</t>
  </si>
  <si>
    <t>USDINR,Call,84.27104127959909,03/12/2024,29/10/2024</t>
  </si>
  <si>
    <t>USDINR,Call,84.27475361129294,22/11/2024,22/10/2024</t>
  </si>
  <si>
    <t>USDINR,Call,84.27543085796385,27/11/2024,24/10/2024</t>
  </si>
  <si>
    <t>USDINR,Call,84.27625256248508,12/11/2024,10/10/2024</t>
  </si>
  <si>
    <t>USDINR,Call,84.27822497892498,21/11/2024,18/10/2024</t>
  </si>
  <si>
    <t>USDINR,Call,84.28646260741468,18/11/2024,16/10/2024</t>
  </si>
  <si>
    <t>USDINR,Call,84.28749792184752,21/11/2024,21/10/2024</t>
  </si>
  <si>
    <t>USDINR,Call,84.29198600682568,04/11/2024,03/10/2024</t>
  </si>
  <si>
    <t>USDINR,Call,84.29230075051402,31/10/2024,01/10/2024</t>
  </si>
  <si>
    <t>USDINR,Call,84.29529344672656,26/11/2024,23/10/2024</t>
  </si>
  <si>
    <t>USDINR,Call,84.3010598272472,29/11/2024,25/10/2024</t>
  </si>
  <si>
    <t>USDINR,Call,84.30573258250156,14/11/2024,15/10/2024</t>
  </si>
  <si>
    <t>USDINR,Call,84.30681934788765,02/12/2024,28/10/2024</t>
  </si>
  <si>
    <t>USDINR,Call,84.31665285048315,13/11/2024,11/10/2024</t>
  </si>
  <si>
    <t>USDINR,Call,84.31936976435844,29/10/2024,27/09/2024</t>
  </si>
  <si>
    <t>USDINR,Call,84.32153258427499,19/11/2024,17/10/2024</t>
  </si>
  <si>
    <t>USDINR,Call,84.33272953487788,30/10/2024,30/09/2024</t>
  </si>
  <si>
    <t>USDINR,Call,84.33862054205,07/11/2024,08/10/2024</t>
  </si>
  <si>
    <t>USDINR,Call,84.34215340665172,05/11/2024,04/10/2024</t>
  </si>
  <si>
    <t>USDINR,Call,84.3587581256414,06/11/2024,07/10/2024</t>
  </si>
  <si>
    <t>USDINR,Call,84.36213395467549,08/11/2024,09/10/2024</t>
  </si>
  <si>
    <t>USDINR,Call,84.36462220630534,31/10/2024,01/10/2024</t>
  </si>
  <si>
    <t>USDINR,Call,84.36768345989866,22/11/2024,22/10/2024</t>
  </si>
  <si>
    <t>USDINR,Call,84.3683853032743,04/11/2024,03/10/2024</t>
  </si>
  <si>
    <t>USDINR,Call,84.37075114523425,03/12/2024,29/10/2024</t>
  </si>
  <si>
    <t>USDINR,Call,84.37119270248685,27/11/2024,24/10/2024</t>
  </si>
  <si>
    <t>USDINR,Call,84.3713393976816,12/11/2024,10/10/2024</t>
  </si>
  <si>
    <t>USDINR,Call,84.37379189381708,21/11/2024,18/10/2024</t>
  </si>
  <si>
    <t>USDINR,Call,84.38237625612406,21/11/2024,21/10/2024</t>
  </si>
  <si>
    <t>USDINR,Call,84.38666955907514,18/11/2024,16/10/2024</t>
  </si>
  <si>
    <t>USDINR,Call,84.39113961211442,26/11/2024,23/10/2024</t>
  </si>
  <si>
    <t>USDINR,Call,84.40034797982257,29/11/2024,25/10/2024</t>
  </si>
  <si>
    <t>USDINR,Call,84.40448956978867,14/11/2024,15/10/2024</t>
  </si>
  <si>
    <t>USDINR,Call,84.40563632721194,02/12/2024,28/10/2024</t>
  </si>
  <si>
    <t>USDINR,Call,84.4062546596442,30/10/2024,30/09/2024</t>
  </si>
  <si>
    <t>USDINR,Call,84.41117820494311,13/11/2024,11/10/2024</t>
  </si>
  <si>
    <t>USDINR,Call,84.41843164175465,19/11/2024,17/10/2024</t>
  </si>
  <si>
    <t>USDINR,Call,84.42839875285203,05/11/2024,04/10/2024</t>
  </si>
  <si>
    <t>USDINR,Call,84.4306708667713,07/11/2024,08/10/2024</t>
  </si>
  <si>
    <t>USDINR,Call,84.43694366209667,31/10/2024,01/10/2024</t>
  </si>
  <si>
    <t>USDINR,Call,84.44478459972292,04/11/2024,03/10/2024</t>
  </si>
  <si>
    <t>USDINR,Call,84.44915545330923,06/11/2024,07/10/2024</t>
  </si>
  <si>
    <t>USDINR,Call,84.45533490960463,08/11/2024,09/10/2024</t>
  </si>
  <si>
    <t>USDINR,Call,84.46061330850438,22/11/2024,22/10/2024</t>
  </si>
  <si>
    <t>USDINR,Call,84.4664262328781,12/11/2024,10/10/2024</t>
  </si>
  <si>
    <t>USDINR,Call,84.46695454700985,27/11/2024,24/10/2024</t>
  </si>
  <si>
    <t>USDINR,Call,84.46935880870919,21/11/2024,18/10/2024</t>
  </si>
  <si>
    <t>USDINR,Call,84.4704610108694,03/12/2024,29/10/2024</t>
  </si>
  <si>
    <t>USDINR,Call,84.47725459040062,21/11/2024,21/10/2024</t>
  </si>
  <si>
    <t>USDINR,Call,84.48687651073561,18/11/2024,16/10/2024</t>
  </si>
  <si>
    <t>USDINR,Call,84.48698577750227,26/11/2024,23/10/2024</t>
  </si>
  <si>
    <t>USDINR,Call,84.49963613239794,29/11/2024,25/10/2024</t>
  </si>
  <si>
    <t>USDINR,Call,84.50324655707577,14/11/2024,15/10/2024</t>
  </si>
  <si>
    <t>USDINR,Call,84.5044533065362,02/12/2024,28/10/2024</t>
  </si>
  <si>
    <t>USDINR,Call,84.50570355940307,13/11/2024,11/10/2024</t>
  </si>
  <si>
    <t>USDINR,Call,84.51464409905236,05/11/2024,04/10/2024</t>
  </si>
  <si>
    <t>USDINR,Call,84.51533069923431,19/11/2024,17/10/2024</t>
  </si>
  <si>
    <t>USDINR,Call,84.52118389617155,04/11/2024,03/10/2024</t>
  </si>
  <si>
    <t>USDINR,Call,84.52272119149258,07/11/2024,08/10/2024</t>
  </si>
  <si>
    <t>USDINR,Call,84.53955278097705,06/11/2024,07/10/2024</t>
  </si>
  <si>
    <t>USDINR,Call,84.54853586453379,08/11/2024,09/10/2024</t>
  </si>
  <si>
    <t>USDINR,Call,84.55354315711008,22/11/2024,22/10/2024</t>
  </si>
  <si>
    <t>USDINR,Call,84.56151306807462,12/11/2024,10/10/2024</t>
  </si>
  <si>
    <t>USDINR,Call,84.56271639153285,27/11/2024,24/10/2024</t>
  </si>
  <si>
    <t>USDINR,Call,84.56492572360129,21/11/2024,18/10/2024</t>
  </si>
  <si>
    <t>USDINR,Call,84.57017087650456,03/12/2024,29/10/2024</t>
  </si>
  <si>
    <t>USDINR,Call,84.57213292467716,21/11/2024,21/10/2024</t>
  </si>
  <si>
    <t>USDINR,Call,84.58283194289012,26/11/2024,23/10/2024</t>
  </si>
  <si>
    <t>USDINR,Call,84.5870834623961,18/11/2024,16/10/2024</t>
  </si>
  <si>
    <t>USDINR,Call,84.59758319262018,04/11/2024,03/10/2024</t>
  </si>
  <si>
    <t>USDINR,Call,84.59892428497331,29/11/2024,25/10/2024</t>
  </si>
  <si>
    <t>USDINR,Call,84.60022891386303,13/11/2024,11/10/2024</t>
  </si>
  <si>
    <t>USDINR,Call,84.60088944525268,05/11/2024,04/10/2024</t>
  </si>
  <si>
    <t>USDINR,Call,84.60200354436287,14/11/2024,15/10/2024</t>
  </si>
  <si>
    <t>USDINR,Call,84.60327028586048,02/12/2024,28/10/2024</t>
  </si>
  <si>
    <t>USDINR,Call,84.61222975671399,19/11/2024,17/10/2024</t>
  </si>
  <si>
    <t>USDINR,Call,84.61477151621386,07/11/2024,08/10/2024</t>
  </si>
  <si>
    <t>USDINR,Call,84.62995010864488,06/11/2024,07/10/2024</t>
  </si>
  <si>
    <t>USDINR,Call,84.64173681946293,08/11/2024,09/10/2024</t>
  </si>
  <si>
    <t>USDINR,Call,84.6464730057158,22/11/2024,22/10/2024</t>
  </si>
  <si>
    <t>USDINR,Call,84.65659990327113,12/11/2024,10/10/2024</t>
  </si>
  <si>
    <t>USDINR,Call,84.65847823605584,27/11/2024,24/10/2024</t>
  </si>
  <si>
    <t>USDINR,Call,84.6604926384934,21/11/2024,18/10/2024</t>
  </si>
  <si>
    <t>USDINR,Call,84.6670112589537,21/11/2024,21/10/2024</t>
  </si>
  <si>
    <t>USDINR,Call,84.66988074213972,03/12/2024,29/10/2024</t>
  </si>
  <si>
    <t>USDINR,Call,84.67867810827798,26/11/2024,23/10/2024</t>
  </si>
  <si>
    <t>USDINR,Call,84.68713479145299,05/11/2024,04/10/2024</t>
  </si>
  <si>
    <t>USDINR,Call,84.68729041405656,18/11/2024,16/10/2024</t>
  </si>
  <si>
    <t>USDINR,Call,84.694754268323,13/11/2024,11/10/2024</t>
  </si>
  <si>
    <t>USDINR,Call,84.69821243754869,29/11/2024,25/10/2024</t>
  </si>
  <si>
    <t>USDINR,Call,84.70076053164999,14/11/2024,15/10/2024</t>
  </si>
  <si>
    <t>USDINR,Call,84.70208726518476,02/12/2024,28/10/2024</t>
  </si>
  <si>
    <t>USDINR,Call,84.70682184093515,07/11/2024,08/10/2024</t>
  </si>
  <si>
    <t>USDINR,Call,84.70912881419365,19/11/2024,17/10/2024</t>
  </si>
  <si>
    <t>USDINR,Call,84.7203474363127,06/11/2024,07/10/2024</t>
  </si>
  <si>
    <t>USDINR,Call,84.7349377743921,08/11/2024,09/10/2024</t>
  </si>
  <si>
    <t>USDINR,Call,84.73940285432153,22/11/2024,22/10/2024</t>
  </si>
  <si>
    <t>USDINR,Call,84.75168673846764,12/11/2024,10/10/2024</t>
  </si>
  <si>
    <t>USDINR,Call,84.75424008057884,27/11/2024,24/10/2024</t>
  </si>
  <si>
    <t>USDINR,Call,84.7560595533855,21/11/2024,18/10/2024</t>
  </si>
  <si>
    <t>USDINR,Call,84.76188959323026,21/11/2024,21/10/2024</t>
  </si>
  <si>
    <t>USDINR,Call,84.76959060777487,03/12/2024,29/10/2024</t>
  </si>
  <si>
    <t>USDINR,Call,84.77452427366583,26/11/2024,23/10/2024</t>
  </si>
  <si>
    <t>USDINR,Call,84.78749736571703,18/11/2024,16/10/2024</t>
  </si>
  <si>
    <t>USDINR,Call,84.78927962278296,13/11/2024,11/10/2024</t>
  </si>
  <si>
    <t>USDINR,Call,84.79750059012406,29/11/2024,25/10/2024</t>
  </si>
  <si>
    <t>USDINR,Call,84.7995175189371,14/11/2024,15/10/2024</t>
  </si>
  <si>
    <t>USDINR,Call,84.80090424450904,02/12/2024,28/10/2024</t>
  </si>
  <si>
    <t>USDINR,Call,84.80602787167331,19/11/2024,17/10/2024</t>
  </si>
  <si>
    <t>USDINR,Call,84.83233270292725,22/11/2024,22/10/2024</t>
  </si>
  <si>
    <t>USDINR,Call,84.85000192510184,27/11/2024,24/10/2024</t>
  </si>
  <si>
    <t>USDINR,Call,84.8516264682776,21/11/2024,18/10/2024</t>
  </si>
  <si>
    <t>USDINR,Call,84.85676792750681,21/11/2024,21/10/2024</t>
  </si>
  <si>
    <t>USDINR,Call,84.86930047341004,03/12/2024,29/10/2024</t>
  </si>
  <si>
    <t>USDINR,Call,84.87037043905369,26/11/2024,23/10/2024</t>
  </si>
  <si>
    <t>USDINR,Call,84.8877043173775,18/11/2024,16/10/2024</t>
  </si>
  <si>
    <t>USDINR,Call,84.89678874269943,29/11/2024,25/10/2024</t>
  </si>
  <si>
    <t>USDINR,Call,84.8982745062242,14/11/2024,15/10/2024</t>
  </si>
  <si>
    <t>USDINR,Call,84.89972122383331,02/12/2024,28/10/2024</t>
  </si>
  <si>
    <t>USDINR,Put,83.2886145485118,29/10/2024,27/09/2024</t>
  </si>
  <si>
    <t>USDINR,Put,83.36223992107227,29/10/2024,27/09/2024</t>
  </si>
  <si>
    <t>USDINR,Put,83.3769029129158,30/10/2024,30/09/2024</t>
  </si>
  <si>
    <t>USDINR,Put,83.41811729483713,07/11/2024,08/10/2024</t>
  </si>
  <si>
    <t>USDINR,Put,83.4204710457165,12/11/2024,10/10/2024</t>
  </si>
  <si>
    <t>USDINR,Put,83.42444328101816,31/10/2024,01/10/2024</t>
  </si>
  <si>
    <t>USDINR,Put,83.43012440538395,08/11/2024,09/10/2024</t>
  </si>
  <si>
    <t>USDINR,Put,83.43586529363274,29/10/2024,27/09/2024</t>
  </si>
  <si>
    <t>USDINR,Put,83.44944106695802,19/11/2024,17/10/2024</t>
  </si>
  <si>
    <t>USDINR,Put,83.45042803768212,30/10/2024,30/09/2024</t>
  </si>
  <si>
    <t>USDINR,Put,83.45478484896319,06/11/2024,07/10/2024</t>
  </si>
  <si>
    <t>USDINR,Put,83.4659246603435,13/11/2024,11/10/2024</t>
  </si>
  <si>
    <t>USDINR,Put,83.47336235451783,03/12/2024,29/10/2024</t>
  </si>
  <si>
    <t>USDINR,Put,83.47969994464854,05/11/2024,04/10/2024</t>
  </si>
  <si>
    <t>USDINR,Put,83.48480699413092,18/11/2024,16/10/2024</t>
  </si>
  <si>
    <t>USDINR,Put,83.49676473680948,31/10/2024,01/10/2024</t>
  </si>
  <si>
    <t>USDINR,Put,83.50675460664422,29/11/2024,25/10/2024</t>
  </si>
  <si>
    <t>USDINR,Put,83.5093361017799,27/11/2024,24/10/2024</t>
  </si>
  <si>
    <t>USDINR,Put,83.50949066619323,29/10/2024,27/09/2024</t>
  </si>
  <si>
    <t>USDINR,Put,83.51016761955842,07/11/2024,08/10/2024</t>
  </si>
  <si>
    <t>USDINR,Put,83.51368965978814,21/11/2024,18/10/2024</t>
  </si>
  <si>
    <t>USDINR,Put,83.51555788091301,12/11/2024,10/10/2024</t>
  </si>
  <si>
    <t>USDINR,Put,83.5156766842047,14/11/2024,15/10/2024</t>
  </si>
  <si>
    <t>USDINR,Put,83.51628351329344,02/12/2024,28/10/2024</t>
  </si>
  <si>
    <t>USDINR,Put,83.52332536031311,08/11/2024,09/10/2024</t>
  </si>
  <si>
    <t>USDINR,Put,83.52395316244842,30/10/2024,30/09/2024</t>
  </si>
  <si>
    <t>USDINR,Put,83.52799304233942,04/11/2024,03/10/2024</t>
  </si>
  <si>
    <t>USDINR,Put,83.52847124763512,21/11/2024,21/10/2024</t>
  </si>
  <si>
    <t>USDINR,Put,83.52852412362371,26/11/2024,23/10/2024</t>
  </si>
  <si>
    <t>USDINR,Put,83.53131482244719,22/11/2024,22/10/2024</t>
  </si>
  <si>
    <t>USDINR,Put,83.545182176631,06/11/2024,07/10/2024</t>
  </si>
  <si>
    <t>USDINR,Put,83.54634012443768,19/11/2024,17/10/2024</t>
  </si>
  <si>
    <t>USDINR,Put,83.56045001480346,13/11/2024,11/10/2024</t>
  </si>
  <si>
    <t>USDINR,Put,83.56594529084886,05/11/2024,04/10/2024</t>
  </si>
  <si>
    <t>USDINR,Put,83.5690861926008,31/10/2024,01/10/2024</t>
  </si>
  <si>
    <t>USDINR,Put,83.573072220153,03/12/2024,29/10/2024</t>
  </si>
  <si>
    <t>USDINR,Put,83.5831160387537,29/10/2024,27/09/2024</t>
  </si>
  <si>
    <t>USDINR,Put,83.58501394579139,18/11/2024,16/10/2024</t>
  </si>
  <si>
    <t>USDINR,Put,83.59747828721474,30/10/2024,30/09/2024</t>
  </si>
  <si>
    <t>USDINR,Put,83.6022179442797,07/11/2024,08/10/2024</t>
  </si>
  <si>
    <t>USDINR,Put,83.60439233878805,04/11/2024,03/10/2024</t>
  </si>
  <si>
    <t>USDINR,Put,83.60509794630289,27/11/2024,24/10/2024</t>
  </si>
  <si>
    <t>USDINR,Put,83.60604275921959,29/11/2024,25/10/2024</t>
  </si>
  <si>
    <t>USDINR,Put,83.60925657468024,21/11/2024,18/10/2024</t>
  </si>
  <si>
    <t>USDINR,Put,83.61064471610952,12/11/2024,10/10/2024</t>
  </si>
  <si>
    <t>USDINR,Put,83.61443367149181,14/11/2024,15/10/2024</t>
  </si>
  <si>
    <t>USDINR,Put,83.61510049261773,02/12/2024,28/10/2024</t>
  </si>
  <si>
    <t>USDINR,Put,83.61652631524225,08/11/2024,09/10/2024</t>
  </si>
  <si>
    <t>USDINR,Put,83.62334958191167,21/11/2024,21/10/2024</t>
  </si>
  <si>
    <t>USDINR,Put,83.6242446710529,22/11/2024,22/10/2024</t>
  </si>
  <si>
    <t>USDINR,Put,83.62437028901157,26/11/2024,23/10/2024</t>
  </si>
  <si>
    <t>USDINR,Put,83.63557950429883,06/11/2024,07/10/2024</t>
  </si>
  <si>
    <t>USDINR,Put,83.64140764839212,31/10/2024,01/10/2024</t>
  </si>
  <si>
    <t>USDINR,Put,83.64323918191734,19/11/2024,17/10/2024</t>
  </si>
  <si>
    <t>USDINR,Put,83.65219063704917,05/11/2024,04/10/2024</t>
  </si>
  <si>
    <t>USDINR,Put,83.65497536926343,13/11/2024,11/10/2024</t>
  </si>
  <si>
    <t>USDINR,Put,83.65674141131417,29/10/2024,27/09/2024</t>
  </si>
  <si>
    <t>USDINR,Put,83.67100341198106,30/10/2024,30/09/2024</t>
  </si>
  <si>
    <t>USDINR,Put,83.67278208578814,03/12/2024,29/10/2024</t>
  </si>
  <si>
    <t>USDINR,Put,83.68079163523667,04/11/2024,03/10/2024</t>
  </si>
  <si>
    <t>USDINR,Put,83.68522089745186,18/11/2024,16/10/2024</t>
  </si>
  <si>
    <t>USDINR,Put,83.69426826900099,07/11/2024,08/10/2024</t>
  </si>
  <si>
    <t>USDINR,Put,83.70085979082589,27/11/2024,24/10/2024</t>
  </si>
  <si>
    <t>USDINR,Put,83.70482348957235,21/11/2024,18/10/2024</t>
  </si>
  <si>
    <t>USDINR,Put,83.70533091179496,29/11/2024,25/10/2024</t>
  </si>
  <si>
    <t>USDINR,Put,83.70573155130603,12/11/2024,10/10/2024</t>
  </si>
  <si>
    <t>USDINR,Put,83.70972727017141,08/11/2024,09/10/2024</t>
  </si>
  <si>
    <t>USDINR,Put,83.71319065877891,14/11/2024,15/10/2024</t>
  </si>
  <si>
    <t>USDINR,Put,83.71372910418344,31/10/2024,01/10/2024</t>
  </si>
  <si>
    <t>USDINR,Put,83.713917471942,02/12/2024,28/10/2024</t>
  </si>
  <si>
    <t>USDINR,Put,83.71717451965863,22/11/2024,22/10/2024</t>
  </si>
  <si>
    <t>USDINR,Put,83.71822791618823,21/11/2024,21/10/2024</t>
  </si>
  <si>
    <t>USDINR,Put,83.72021645439942,26/11/2024,23/10/2024</t>
  </si>
  <si>
    <t>USDINR,Put,83.72597683196665,06/11/2024,07/10/2024</t>
  </si>
  <si>
    <t>USDINR,Put,83.73036678387464,29/10/2024,27/09/2024</t>
  </si>
  <si>
    <t>USDINR,Put,83.7384359832495,05/11/2024,04/10/2024</t>
  </si>
  <si>
    <t>USDINR,Put,83.74013823939701,19/11/2024,17/10/2024</t>
  </si>
  <si>
    <t>USDINR,Put,83.74452853674737,30/10/2024,30/09/2024</t>
  </si>
  <si>
    <t>USDINR,Put,83.74950072372339,13/11/2024,11/10/2024</t>
  </si>
  <si>
    <t>USDINR,Put,83.7571909316853,04/11/2024,03/10/2024</t>
  </si>
  <si>
    <t>USDINR,Put,83.7724919514233,03/12/2024,29/10/2024</t>
  </si>
  <si>
    <t>USDINR,Put,83.78542784911232,18/11/2024,16/10/2024</t>
  </si>
  <si>
    <t>USDINR,Put,83.78605055997477,31/10/2024,01/10/2024</t>
  </si>
  <si>
    <t>USDINR,Put,83.78631859372229,07/11/2024,08/10/2024</t>
  </si>
  <si>
    <t>USDINR,Put,83.79662163534888,27/11/2024,24/10/2024</t>
  </si>
  <si>
    <t>USDINR,Put,83.80039040446445,21/11/2024,18/10/2024</t>
  </si>
  <si>
    <t>USDINR,Put,83.80081838650254,12/11/2024,10/10/2024</t>
  </si>
  <si>
    <t>USDINR,Put,83.80292822510056,08/11/2024,09/10/2024</t>
  </si>
  <si>
    <t>USDINR,Put,83.80461906437034,29/11/2024,25/10/2024</t>
  </si>
  <si>
    <t>USDINR,Put,83.81010436826435,22/11/2024,22/10/2024</t>
  </si>
  <si>
    <t>USDINR,Put,83.81194764606603,14/11/2024,15/10/2024</t>
  </si>
  <si>
    <t>USDINR,Put,83.81273445126627,02/12/2024,28/10/2024</t>
  </si>
  <si>
    <t>USDINR,Put,83.81310625046477,21/11/2024,21/10/2024</t>
  </si>
  <si>
    <t>USDINR,Put,83.81606261978727,26/11/2024,23/10/2024</t>
  </si>
  <si>
    <t>USDINR,Put,83.81637415963448,06/11/2024,07/10/2024</t>
  </si>
  <si>
    <t>USDINR,Put,83.81805366151369,30/10/2024,30/09/2024</t>
  </si>
  <si>
    <t>USDINR,Put,83.82468132944982,05/11/2024,04/10/2024</t>
  </si>
  <si>
    <t>USDINR,Put,83.83359022813391,04/11/2024,03/10/2024</t>
  </si>
  <si>
    <t>USDINR,Put,83.83703729687667,19/11/2024,17/10/2024</t>
  </si>
  <si>
    <t>USDINR,Put,83.84402607818335,13/11/2024,11/10/2024</t>
  </si>
  <si>
    <t>USDINR,Put,83.8583720157661,31/10/2024,01/10/2024</t>
  </si>
  <si>
    <t>USDINR,Put,83.87220181705847,03/12/2024,29/10/2024</t>
  </si>
  <si>
    <t>USDINR,Put,83.87836891844357,07/11/2024,08/10/2024</t>
  </si>
  <si>
    <t>USDINR,Put,83.8856348007728,18/11/2024,16/10/2024</t>
  </si>
  <si>
    <t>USDINR,Put,83.89238347987188,27/11/2024,24/10/2024</t>
  </si>
  <si>
    <t>USDINR,Put,83.89590522169905,12/11/2024,10/10/2024</t>
  </si>
  <si>
    <t>USDINR,Put,83.89595731935655,21/11/2024,18/10/2024</t>
  </si>
  <si>
    <t>USDINR,Put,83.89612918002972,08/11/2024,09/10/2024</t>
  </si>
  <si>
    <t>USDINR,Put,83.90303421687005,22/11/2024,22/10/2024</t>
  </si>
  <si>
    <t>USDINR,Put,83.90390721694571,29/11/2024,25/10/2024</t>
  </si>
  <si>
    <t>USDINR,Put,83.9067714873023,06/11/2024,07/10/2024</t>
  </si>
  <si>
    <t>USDINR,Put,83.90798458474131,21/11/2024,21/10/2024</t>
  </si>
  <si>
    <t>USDINR,Put,83.90998952458254,04/11/2024,03/10/2024</t>
  </si>
  <si>
    <t>USDINR,Put,83.91070463335313,14/11/2024,15/10/2024</t>
  </si>
  <si>
    <t>USDINR,Put,83.91092667565013,05/11/2024,04/10/2024</t>
  </si>
  <si>
    <t>USDINR,Put,83.91155143059055,02/12/2024,28/10/2024</t>
  </si>
  <si>
    <t>USDINR,Put,83.91190878517513,26/11/2024,23/10/2024</t>
  </si>
  <si>
    <t>USDINR,Put,83.93393635435633,19/11/2024,17/10/2024</t>
  </si>
  <si>
    <t>USDINR,Put,83.93855143264331,13/11/2024,11/10/2024</t>
  </si>
  <si>
    <t>USDINR,Put,83.97041924316486,07/11/2024,08/10/2024</t>
  </si>
  <si>
    <t>USDINR,Put,83.97191168269362,03/12/2024,29/10/2024</t>
  </si>
  <si>
    <t>USDINR,Put,83.98584175243327,18/11/2024,16/10/2024</t>
  </si>
  <si>
    <t>USDINR,Put,83.98638882103117,04/11/2024,03/10/2024</t>
  </si>
  <si>
    <t>USDINR,Put,83.98814532439488,27/11/2024,24/10/2024</t>
  </si>
  <si>
    <t>USDINR,Put,83.98933013495886,08/11/2024,09/10/2024</t>
  </si>
  <si>
    <t>USDINR,Put,83.99099205689556,12/11/2024,10/10/2024</t>
  </si>
  <si>
    <t>USDINR,Put,83.99152423424866,21/11/2024,18/10/2024</t>
  </si>
  <si>
    <t>USDINR,Put,83.99596406547577,22/11/2024,22/10/2024</t>
  </si>
  <si>
    <t>USDINR,Put,83.99716881497012,06/11/2024,07/10/2024</t>
  </si>
  <si>
    <t>USDINR,Put,83.99717202185045,05/11/2024,04/10/2024</t>
  </si>
  <si>
    <t>USDINR,Put,84.00286291901787,21/11/2024,21/10/2024</t>
  </si>
  <si>
    <t>USDINR,Put,84.00319536952108,29/11/2024,25/10/2024</t>
  </si>
  <si>
    <t>USDINR,Put,84.00775495056298,26/11/2024,23/10/2024</t>
  </si>
  <si>
    <t>USDINR,Put,84.00946162064024,14/11/2024,15/10/2024</t>
  </si>
  <si>
    <t>USDINR,Put,84.01036840991483,02/12/2024,28/10/2024</t>
  </si>
  <si>
    <t>USDINR,Put,84.030835411836,19/11/2024,17/10/2024</t>
  </si>
  <si>
    <t>USDINR,Put,84.03307678710327,13/11/2024,11/10/2024</t>
  </si>
  <si>
    <t>USDINR,Put,84.07162154832878,03/12/2024,29/10/2024</t>
  </si>
  <si>
    <t>USDINR,Put,84.08390716891788,27/11/2024,24/10/2024</t>
  </si>
  <si>
    <t>USDINR,Put,84.08604870409374,18/11/2024,16/10/2024</t>
  </si>
  <si>
    <t>USDINR,Put,84.08709114914076,21/11/2024,18/10/2024</t>
  </si>
  <si>
    <t>USDINR,Put,84.0888939140815,22/11/2024,22/10/2024</t>
  </si>
  <si>
    <t>USDINR,Put,84.09774125329442,21/11/2024,21/10/2024</t>
  </si>
  <si>
    <t>USDINR,Put,84.10248352209645,29/11/2024,25/10/2024</t>
  </si>
  <si>
    <t>USDINR,Put,84.10360111595084,26/11/2024,23/10/2024</t>
  </si>
  <si>
    <t>USDINR,Put,84.10821860792734,14/11/2024,15/10/2024</t>
  </si>
  <si>
    <t>USDINR,Put,84.1091853892391,02/12/2024,28/10/2024</t>
  </si>
  <si>
    <t>USDKRW,Call,1302.5972213796263,01/11/2024,30/09/2024</t>
  </si>
  <si>
    <t>USDKRW,Call,1308.0314654267304,01/11/2024,30/09/2024</t>
  </si>
  <si>
    <t>USDKRW,Call,1313.4657094738347,01/11/2024,30/09/2024</t>
  </si>
  <si>
    <t>USDKRW,Call,1317.7781154303575,04/11/2024,02/10/2024</t>
  </si>
  <si>
    <t>USDKRW,Call,1318.3416398200782,31/10/2024,27/09/2024</t>
  </si>
  <si>
    <t>USDKRW,Call,1318.899953520939,01/11/2024,30/09/2024</t>
  </si>
  <si>
    <t>USDKRW,Call,1323.2458427479933,04/11/2024,02/10/2024</t>
  </si>
  <si>
    <t>USDKRW,Call,1323.58815544416,31/10/2024,27/09/2024</t>
  </si>
  <si>
    <t>USDKRW,Call,1324.3341975680435,01/11/2024,30/09/2024</t>
  </si>
  <si>
    <t>USDKRW,Call,1325.7069872900322,30/10/2024,26/09/2024</t>
  </si>
  <si>
    <t>USDKRW,Call,1327.3453273766538,29/10/2024,25/09/2024</t>
  </si>
  <si>
    <t>USDKRW,Call,1328.7135700656288,04/11/2024,02/10/2024</t>
  </si>
  <si>
    <t>USDKRW,Call,1328.8346710682417,31/10/2024,27/09/2024</t>
  </si>
  <si>
    <t>USDKRW,Call,1329.7684416151478,01/11/2024,30/09/2024</t>
  </si>
  <si>
    <t>USDKRW,Call,1330.6642370168863,30/10/2024,26/09/2024</t>
  </si>
  <si>
    <t>USDKRW,Call,1331.5699464181707,05/11/2024,04/10/2024</t>
  </si>
  <si>
    <t>USDKRW,Call,1332.3116342799665,29/10/2024,25/09/2024</t>
  </si>
  <si>
    <t>USDKRW,Call,1334.0811866923236,31/10/2024,27/09/2024</t>
  </si>
  <si>
    <t>USDKRW,Call,1334.1812973832646,04/11/2024,02/10/2024</t>
  </si>
  <si>
    <t>USDKRW,Call,1335.2026856622522,01/11/2024,30/09/2024</t>
  </si>
  <si>
    <t>USDKRW,Call,1335.6214867437402,30/10/2024,26/09/2024</t>
  </si>
  <si>
    <t>USDKRW,Call,1337.277941183279,29/10/2024,25/09/2024</t>
  </si>
  <si>
    <t>USDKRW,Call,1337.8189832052165,05/11/2024,04/10/2024</t>
  </si>
  <si>
    <t>USDKRW,Call,1339.3277023164053,31/10/2024,27/09/2024</t>
  </si>
  <si>
    <t>USDKRW,Call,1339.6490247009,04/11/2024,02/10/2024</t>
  </si>
  <si>
    <t>USDKRW,Call,1340.5787364705943,30/10/2024,26/09/2024</t>
  </si>
  <si>
    <t>USDKRW,Call,1340.6369297093565,01/11/2024,30/09/2024</t>
  </si>
  <si>
    <t>USDKRW,Call,1342.2442480865916,29/10/2024,25/09/2024</t>
  </si>
  <si>
    <t>USDKRW,Call,1344.0680199922624,05/11/2024,04/10/2024</t>
  </si>
  <si>
    <t>USDKRW,Call,1344.5742179404872,31/10/2024,27/09/2024</t>
  </si>
  <si>
    <t>USDKRW,Call,1345.1167520185359,04/11/2024,02/10/2024</t>
  </si>
  <si>
    <t>USDKRW,Call,1345.5359861974484,30/10/2024,26/09/2024</t>
  </si>
  <si>
    <t>USDKRW,Call,1346.7181601038533,12/11/2024,11/10/2024</t>
  </si>
  <si>
    <t>USDKRW,Call,1347.2105549899043,29/10/2024,25/09/2024</t>
  </si>
  <si>
    <t>USDKRW,Call,1347.4845906324958,06/11/2024,07/10/2024</t>
  </si>
  <si>
    <t>USDKRW,Call,1347.6723575027975,07/11/2024,08/10/2024</t>
  </si>
  <si>
    <t>USDKRW,Call,1348.7584656005629,08/11/2024,10/10/2024</t>
  </si>
  <si>
    <t>USDKRW,Call,1349.8207335645689,31/10/2024,27/09/2024</t>
  </si>
  <si>
    <t>USDKRW,Call,1350.3170567793084,05/11/2024,04/10/2024</t>
  </si>
  <si>
    <t>USDKRW,Call,1350.4932359243026,30/10/2024,26/09/2024</t>
  </si>
  <si>
    <t>USDKRW,Call,1350.5844793361714,04/11/2024,02/10/2024</t>
  </si>
  <si>
    <t>USDKRW,Call,1352.176861893217,29/10/2024,25/09/2024</t>
  </si>
  <si>
    <t>USDKRW,Call,1352.9729178267676,12/11/2024,11/10/2024</t>
  </si>
  <si>
    <t>USDKRW,Call,1353.7865316540456,06/11/2024,07/10/2024</t>
  </si>
  <si>
    <t>USDKRW,Call,1354.0185271287519,07/11/2024,08/10/2024</t>
  </si>
  <si>
    <t>USDKRW,Call,1354.7898952258852,08/11/2024,10/10/2024</t>
  </si>
  <si>
    <t>USDKRW,Call,1355.0672491886507,31/10/2024,27/09/2024</t>
  </si>
  <si>
    <t>USDKRW,Call,1355.4504856511564,30/10/2024,26/09/2024</t>
  </si>
  <si>
    <t>USDKRW,Call,1356.0522066538072,04/11/2024,02/10/2024</t>
  </si>
  <si>
    <t>USDKRW,Call,1356.5660935663543,05/11/2024,04/10/2024</t>
  </si>
  <si>
    <t>USDKRW,Call,1357.1431687965294,29/10/2024,25/09/2024</t>
  </si>
  <si>
    <t>USDKRW,Call,1359.2276755496816,12/11/2024,11/10/2024</t>
  </si>
  <si>
    <t>USDKRW,Call,1360.0884726755953,06/11/2024,07/10/2024</t>
  </si>
  <si>
    <t>USDKRW,Call,1360.3646967547065,07/11/2024,08/10/2024</t>
  </si>
  <si>
    <t>USDKRW,Call,1360.4077353780106,30/10/2024,26/09/2024</t>
  </si>
  <si>
    <t>USDKRW,Call,1360.8213248512072,08/11/2024,10/10/2024</t>
  </si>
  <si>
    <t>USDKRW,Call,1360.9191540609954,14/11/2024,16/10/2024</t>
  </si>
  <si>
    <t>USDKRW,Call,1361.8435565332834,13/11/2024,15/10/2024</t>
  </si>
  <si>
    <t>USDKRW,Call,1362.109475699842,29/10/2024,25/09/2024</t>
  </si>
  <si>
    <t>USDKRW,Call,1362.8151303534,05/11/2024,04/10/2024</t>
  </si>
  <si>
    <t>USDKRW,Call,1365.482433272596,12/11/2024,11/10/2024</t>
  </si>
  <si>
    <t>USDKRW,Call,1366.390413697145,06/11/2024,07/10/2024</t>
  </si>
  <si>
    <t>USDKRW,Call,1366.710866380661,07/11/2024,08/10/2024</t>
  </si>
  <si>
    <t>USDKRW,Call,1366.742636977664,15/11/2024,17/10/2024</t>
  </si>
  <si>
    <t>USDKRW,Call,1366.8527544765293,08/11/2024,10/10/2024</t>
  </si>
  <si>
    <t>USDKRW,Call,1367.3259608527796,14/11/2024,16/10/2024</t>
  </si>
  <si>
    <t>USDKRW,Call,1368.1052271508502,13/11/2024,15/10/2024</t>
  </si>
  <si>
    <t>USDKRW,Call,1368.9781151207533,18/11/2024,18/10/2024</t>
  </si>
  <si>
    <t>USDKRW,Call,1369.064167140446,05/11/2024,04/10/2024</t>
  </si>
  <si>
    <t>USDKRW,Call,1371.7371909955102,12/11/2024,11/10/2024</t>
  </si>
  <si>
    <t>USDKRW,Call,1372.6463799024727,19/11/2024,21/10/2024</t>
  </si>
  <si>
    <t>USDKRW,Call,1372.6923547186948,06/11/2024,07/10/2024</t>
  </si>
  <si>
    <t>USDKRW,Call,1372.8841841018514,08/11/2024,10/10/2024</t>
  </si>
  <si>
    <t>USDKRW,Call,1373.0570360066154,07/11/2024,08/10/2024</t>
  </si>
  <si>
    <t>USDKRW,Call,1373.207059267536,15/11/2024,17/10/2024</t>
  </si>
  <si>
    <t>USDKRW,Call,1373.7327676445636,14/11/2024,16/10/2024</t>
  </si>
  <si>
    <t>USDKRW,Call,1374.366897768417,13/11/2024,15/10/2024</t>
  </si>
  <si>
    <t>USDKRW,Call,1375.313203927492,05/11/2024,04/10/2024</t>
  </si>
  <si>
    <t>USDKRW,Call,1375.588622108127,18/11/2024,18/10/2024</t>
  </si>
  <si>
    <t>USDKRW,Call,1377.9919487184245,12/11/2024,11/10/2024</t>
  </si>
  <si>
    <t>USDKRW,Call,1378.5000478781353,20/11/2024,22/10/2024</t>
  </si>
  <si>
    <t>USDKRW,Call,1378.8875312414082,21/11/2024,23/10/2024</t>
  </si>
  <si>
    <t>USDKRW,Call,1378.9156137271736,08/11/2024,10/10/2024</t>
  </si>
  <si>
    <t>USDKRW,Call,1378.9942957402445,06/11/2024,07/10/2024</t>
  </si>
  <si>
    <t>USDKRW,Call,1379.099682741256,22/11/2024,24/10/2024</t>
  </si>
  <si>
    <t>USDKRW,Call,1379.2862950922083,19/11/2024,21/10/2024</t>
  </si>
  <si>
    <t>USDKRW,Call,1379.4032056325698,07/11/2024,08/10/2024</t>
  </si>
  <si>
    <t>USDKRW,Call,1379.6714815574078,15/11/2024,17/10/2024</t>
  </si>
  <si>
    <t>USDKRW,Call,1380.1395744363479,14/11/2024,16/10/2024</t>
  </si>
  <si>
    <t>USDKRW,Call,1380.6285683859837,13/11/2024,15/10/2024</t>
  </si>
  <si>
    <t>USDKRW,Call,1382.1991290955007,18/11/2024,18/10/2024</t>
  </si>
  <si>
    <t>USDKRW,Call,1383.559759450713,27/11/2024,29/10/2024</t>
  </si>
  <si>
    <t>USDKRW,Call,1384.2467064413386,12/11/2024,11/10/2024</t>
  </si>
  <si>
    <t>USDKRW,Call,1384.8905768166605,26/11/2024,28/10/2024</t>
  </si>
  <si>
    <t>USDKRW,Call,1384.9470433524957,08/11/2024,10/10/2024</t>
  </si>
  <si>
    <t>USDKRW,Call,1385.2535053499869,20/11/2024,22/10/2024</t>
  </si>
  <si>
    <t>USDKRW,Call,1385.2962367617943,06/11/2024,07/10/2024</t>
  </si>
  <si>
    <t>USDKRW,Call,1385.6697091364888,21/11/2024,23/10/2024</t>
  </si>
  <si>
    <t>USDKRW,Call,1385.7493752585244,07/11/2024,08/10/2024</t>
  </si>
  <si>
    <t>USDKRW,Call,1385.926210281944,19/11/2024,21/10/2024</t>
  </si>
  <si>
    <t>USDKRW,Call,1385.993244674124,22/11/2024,24/10/2024</t>
  </si>
  <si>
    <t>USDKRW,Call,1386.1359038472797,15/11/2024,17/10/2024</t>
  </si>
  <si>
    <t>USDKRW,Call,1386.546381228132,14/11/2024,16/10/2024</t>
  </si>
  <si>
    <t>USDKRW,Call,1386.7304130780205,25/11/2024,25/10/2024</t>
  </si>
  <si>
    <t>USDKRW,Call,1386.8902390035505,13/11/2024,15/10/2024</t>
  </si>
  <si>
    <t>USDKRW,Call,1388.8096360828745,18/11/2024,18/10/2024</t>
  </si>
  <si>
    <t>USDKRW,Call,1390.485994507918,27/11/2024,29/10/2024</t>
  </si>
  <si>
    <t>USDKRW,Call,1390.5014641642529,12/11/2024,11/10/2024</t>
  </si>
  <si>
    <t>USDKRW,Call,1390.9784729778178,08/11/2024,10/10/2024</t>
  </si>
  <si>
    <t>USDKRW,Call,1391.598177783344,06/11/2024,07/10/2024</t>
  </si>
  <si>
    <t>USDKRW,Call,1391.823474075358,26/11/2024,28/10/2024</t>
  </si>
  <si>
    <t>USDKRW,Call,1392.0069628218387,20/11/2024,22/10/2024</t>
  </si>
  <si>
    <t>USDKRW,Call,1392.0955448844788,07/11/2024,08/10/2024</t>
  </si>
  <si>
    <t>USDKRW,Call,1392.4518870315696,21/11/2024,23/10/2024</t>
  </si>
  <si>
    <t>USDKRW,Call,1392.5661254716795,19/11/2024,21/10/2024</t>
  </si>
  <si>
    <t>USDKRW,Call,1392.6003261371516,15/11/2024,17/10/2024</t>
  </si>
  <si>
    <t>USDKRW,Call,1392.8868066069924,22/11/2024,24/10/2024</t>
  </si>
  <si>
    <t>USDKRW,Call,1392.9531880199163,14/11/2024,16/10/2024</t>
  </si>
  <si>
    <t>USDKRW,Call,1393.1519096211173,13/11/2024,15/10/2024</t>
  </si>
  <si>
    <t>USDKRW,Call,1393.907710272019,25/11/2024,25/10/2024</t>
  </si>
  <si>
    <t>USDKRW,Call,1395.4201430702483,18/11/2024,18/10/2024</t>
  </si>
  <si>
    <t>USDKRW,Call,1397.4122295651225,27/11/2024,29/10/2024</t>
  </si>
  <si>
    <t>USDKRW,Call,1398.7563713340555,26/11/2024,28/10/2024</t>
  </si>
  <si>
    <t>USDKRW,Call,1398.7604202936902,20/11/2024,22/10/2024</t>
  </si>
  <si>
    <t>USDKRW,Call,1399.0647484270237,15/11/2024,17/10/2024</t>
  </si>
  <si>
    <t>USDKRW,Call,1399.206040661415,19/11/2024,21/10/2024</t>
  </si>
  <si>
    <t>USDKRW,Call,1399.2340649266503,21/11/2024,23/10/2024</t>
  </si>
  <si>
    <t>USDKRW,Call,1399.3599948117003,14/11/2024,16/10/2024</t>
  </si>
  <si>
    <t>USDKRW,Call,1399.413580238684,13/11/2024,15/10/2024</t>
  </si>
  <si>
    <t>USDKRW,Call,1399.7803685398605,22/11/2024,24/10/2024</t>
  </si>
  <si>
    <t>USDKRW,Call,1401.0850074660173,25/11/2024,25/10/2024</t>
  </si>
  <si>
    <t>USDKRW,Call,1402.030650057622,18/11/2024,18/10/2024</t>
  </si>
  <si>
    <t>USDKRW,Call,1404.3384646223271,27/11/2024,29/10/2024</t>
  </si>
  <si>
    <t>USDKRW,Call,1405.5138777655418,20/11/2024,22/10/2024</t>
  </si>
  <si>
    <t>USDKRW,Call,1405.5291707168956,15/11/2024,17/10/2024</t>
  </si>
  <si>
    <t>USDKRW,Call,1405.6752508562508,13/11/2024,15/10/2024</t>
  </si>
  <si>
    <t>USDKRW,Call,1405.6892685927528,26/11/2024,28/10/2024</t>
  </si>
  <si>
    <t>USDKRW,Call,1405.7668016034845,14/11/2024,16/10/2024</t>
  </si>
  <si>
    <t>USDKRW,Call,1405.8459558511506,19/11/2024,21/10/2024</t>
  </si>
  <si>
    <t>USDKRW,Call,1406.0162428217309,21/11/2024,23/10/2024</t>
  </si>
  <si>
    <t>USDKRW,Call,1406.673930472729,22/11/2024,24/10/2024</t>
  </si>
  <si>
    <t>USDKRW,Call,1408.2623046600156,25/11/2024,25/10/2024</t>
  </si>
  <si>
    <t>USDKRW,Call,1408.6411570449957,18/11/2024,18/10/2024</t>
  </si>
  <si>
    <t>USDKRW,Call,1411.2646996795318,27/11/2024,29/10/2024</t>
  </si>
  <si>
    <t>USDKRW,Call,1411.9935930067675,15/11/2024,17/10/2024</t>
  </si>
  <si>
    <t>USDKRW,Call,1412.2673352373934,20/11/2024,22/10/2024</t>
  </si>
  <si>
    <t>USDKRW,Call,1412.4858710408862,19/11/2024,21/10/2024</t>
  </si>
  <si>
    <t>USDKRW,Call,1412.6221658514503,26/11/2024,28/10/2024</t>
  </si>
  <si>
    <t>USDKRW,Call,1412.7984207168115,21/11/2024,23/10/2024</t>
  </si>
  <si>
    <t>USDKRW,Call,1413.5674924055972,22/11/2024,24/10/2024</t>
  </si>
  <si>
    <t>USDKRW,Call,1415.2516640323695,18/11/2024,18/10/2024</t>
  </si>
  <si>
    <t>USDKRW,Call,1415.4396018540142,25/11/2024,25/10/2024</t>
  </si>
  <si>
    <t>USDKRW,Call,1418.1909347367364,27/11/2024,29/10/2024</t>
  </si>
  <si>
    <t>USDKRW,Call,1419.0207927092451,20/11/2024,22/10/2024</t>
  </si>
  <si>
    <t>USDKRW,Call,1419.1257862306218,19/11/2024,21/10/2024</t>
  </si>
  <si>
    <t>USDKRW,Call,1419.5550631101478,26/11/2024,28/10/2024</t>
  </si>
  <si>
    <t>USDKRW,Call,1419.5805986118924,21/11/2024,23/10/2024</t>
  </si>
  <si>
    <t>USDKRW,Call,1420.4610543384654,22/11/2024,24/10/2024</t>
  </si>
  <si>
    <t>USDKRW,Call,1422.6168990480126,25/11/2024,25/10/2024</t>
  </si>
  <si>
    <t>USDKRW,Call,1425.117169793941,27/11/2024,29/10/2024</t>
  </si>
  <si>
    <t>USDKRW,Call,1425.7742501810967,20/11/2024,22/10/2024</t>
  </si>
  <si>
    <t>USDKRW,Call,1426.362776506973,21/11/2024,23/10/2024</t>
  </si>
  <si>
    <t>USDKRW,Call,1426.487960368845,26/11/2024,28/10/2024</t>
  </si>
  <si>
    <t>USDKRW,Call,1427.3546162713337,22/11/2024,24/10/2024</t>
  </si>
  <si>
    <t>USDKRW,Call,1429.794196242011,25/11/2024,25/10/2024</t>
  </si>
  <si>
    <t>USDKRW,Call,1432.0434048511456,27/11/2024,29/10/2024</t>
  </si>
  <si>
    <t>USDKRW,Call,1433.4208576275425,26/11/2024,28/10/2024</t>
  </si>
  <si>
    <t>USDKRW,Call,1436.9714934360093,25/11/2024,25/10/2024</t>
  </si>
  <si>
    <t>USDKRW,Put,1264.5575130498958,01/11/2024,30/09/2024</t>
  </si>
  <si>
    <t>USDKRW,Put,1269.9917570970001,01/11/2024,30/09/2024</t>
  </si>
  <si>
    <t>USDKRW,Put,1275.4260011441045,01/11/2024,30/09/2024</t>
  </si>
  <si>
    <t>USDKRW,Put,1279.5040242069078,04/11/2024,02/10/2024</t>
  </si>
  <si>
    <t>USDKRW,Put,1280.8602451912088,01/11/2024,30/09/2024</t>
  </si>
  <si>
    <t>USDKRW,Put,1281.6160304515056,31/10/2024,27/09/2024</t>
  </si>
  <si>
    <t>USDKRW,Put,1284.9717515245436,04/11/2024,02/10/2024</t>
  </si>
  <si>
    <t>USDKRW,Put,1286.2944892383132,01/11/2024,30/09/2024</t>
  </si>
  <si>
    <t>USDKRW,Put,1286.8625460755875,31/10/2024,27/09/2024</t>
  </si>
  <si>
    <t>USDKRW,Put,1287.8266889088493,05/11/2024,04/10/2024</t>
  </si>
  <si>
    <t>USDKRW,Put,1290.4394788421791,04/11/2024,02/10/2024</t>
  </si>
  <si>
    <t>USDKRW,Put,1291.0062392020538,30/10/2024,26/09/2024</t>
  </si>
  <si>
    <t>USDKRW,Put,1291.7287332854175,01/11/2024,30/09/2024</t>
  </si>
  <si>
    <t>USDKRW,Put,1292.1090616996692,31/10/2024,27/09/2024</t>
  </si>
  <si>
    <t>USDKRW,Put,1292.5811790534656,29/10/2024,25/09/2024</t>
  </si>
  <si>
    <t>USDKRW,Put,1294.0757256958952,05/11/2024,04/10/2024</t>
  </si>
  <si>
    <t>USDKRW,Put,1295.907206159815,04/11/2024,02/10/2024</t>
  </si>
  <si>
    <t>USDKRW,Put,1295.963488928908,30/10/2024,26/09/2024</t>
  </si>
  <si>
    <t>USDKRW,Put,1297.162977332522,01/11/2024,30/09/2024</t>
  </si>
  <si>
    <t>USDKRW,Put,1297.355577323751,31/10/2024,27/09/2024</t>
  </si>
  <si>
    <t>USDKRW,Put,1297.5474859567782,29/10/2024,25/09/2024</t>
  </si>
  <si>
    <t>USDKRW,Put,1300.3247624829412,05/11/2024,04/10/2024</t>
  </si>
  <si>
    <t>USDKRW,Put,1300.9207386557619,30/10/2024,26/09/2024</t>
  </si>
  <si>
    <t>USDKRW,Put,1301.3749334774504,04/11/2024,02/10/2024</t>
  </si>
  <si>
    <t>USDKRW,Put,1302.5137928600907,29/10/2024,25/09/2024</t>
  </si>
  <si>
    <t>USDKRW,Put,1302.6020929478327,31/10/2024,27/09/2024</t>
  </si>
  <si>
    <t>USDKRW,Put,1302.9348560434537,12/11/2024,11/10/2024</t>
  </si>
  <si>
    <t>USDKRW,Put,1303.249170121116,07/11/2024,08/10/2024</t>
  </si>
  <si>
    <t>USDKRW,Put,1303.371003481648,06/11/2024,07/10/2024</t>
  </si>
  <si>
    <t>USDKRW,Put,1305.877988382616,30/10/2024,26/09/2024</t>
  </si>
  <si>
    <t>USDKRW,Put,1306.5384582233082,08/11/2024,10/10/2024</t>
  </si>
  <si>
    <t>USDKRW,Put,1306.573799269987,05/11/2024,04/10/2024</t>
  </si>
  <si>
    <t>USDKRW,Put,1306.8426607950862,04/11/2024,02/10/2024</t>
  </si>
  <si>
    <t>USDKRW,Put,1307.4800997634034,29/10/2024,25/09/2024</t>
  </si>
  <si>
    <t>USDKRW,Put,1307.8486085719146,31/10/2024,27/09/2024</t>
  </si>
  <si>
    <t>USDKRW,Put,1309.189613766368,12/11/2024,11/10/2024</t>
  </si>
  <si>
    <t>USDKRW,Put,1309.5953397470705,07/11/2024,08/10/2024</t>
  </si>
  <si>
    <t>USDKRW,Put,1309.6729445031976,06/11/2024,07/10/2024</t>
  </si>
  <si>
    <t>USDKRW,Put,1310.83523810947,30/10/2024,26/09/2024</t>
  </si>
  <si>
    <t>USDKRW,Put,1312.3103881127217,04/11/2024,02/10/2024</t>
  </si>
  <si>
    <t>USDKRW,Put,1312.446406666716,29/10/2024,25/09/2024</t>
  </si>
  <si>
    <t>USDKRW,Put,1312.5698878486303,08/11/2024,10/10/2024</t>
  </si>
  <si>
    <t>USDKRW,Put,1312.8228360570329,05/11/2024,04/10/2024</t>
  </si>
  <si>
    <t>USDKRW,Put,1313.0951241959963,31/10/2024,27/09/2024</t>
  </si>
  <si>
    <t>USDKRW,Put,1315.444371489282,12/11/2024,11/10/2024</t>
  </si>
  <si>
    <t>USDKRW,Put,1315.7924878363242,30/10/2024,26/09/2024</t>
  </si>
  <si>
    <t>USDKRW,Put,1315.9415093730252,07/11/2024,08/10/2024</t>
  </si>
  <si>
    <t>USDKRW,Put,1315.9748855247474,06/11/2024,07/10/2024</t>
  </si>
  <si>
    <t>USDKRW,Put,1316.0715065185063,14/11/2024,16/10/2024</t>
  </si>
  <si>
    <t>USDKRW,Put,1317.4127135700287,29/10/2024,25/09/2024</t>
  </si>
  <si>
    <t>USDKRW,Put,1318.0118622103162,13/11/2024,15/10/2024</t>
  </si>
  <si>
    <t>USDKRW,Put,1318.6013174739523,08/11/2024,10/10/2024</t>
  </si>
  <si>
    <t>USDKRW,Put,1319.0718728440788,05/11/2024,04/10/2024</t>
  </si>
  <si>
    <t>USDKRW,Put,1320.749737563178,30/10/2024,26/09/2024</t>
  </si>
  <si>
    <t>USDKRW,Put,1321.4916809485603,15/11/2024,17/10/2024</t>
  </si>
  <si>
    <t>USDKRW,Put,1321.6991292121963,12/11/2024,11/10/2024</t>
  </si>
  <si>
    <t>USDKRW,Put,1322.2768265462971,06/11/2024,07/10/2024</t>
  </si>
  <si>
    <t>USDKRW,Put,1322.2876789989796,07/11/2024,08/10/2024</t>
  </si>
  <si>
    <t>USDKRW,Put,1322.3790204733411,29/10/2024,25/09/2024</t>
  </si>
  <si>
    <t>USDKRW,Put,1322.4783133102906,14/11/2024,16/10/2024</t>
  </si>
  <si>
    <t>USDKRW,Put,1322.704566209137,18/11/2024,18/10/2024</t>
  </si>
  <si>
    <t>USDKRW,Put,1324.273532827883,13/11/2024,15/10/2024</t>
  </si>
  <si>
    <t>USDKRW,Put,1324.6327470992746,08/11/2024,10/10/2024</t>
  </si>
  <si>
    <t>USDKRW,Put,1325.3209096311248,05/11/2024,04/10/2024</t>
  </si>
  <si>
    <t>USDKRW,Put,1326.1669735743235,19/11/2024,21/10/2024</t>
  </si>
  <si>
    <t>USDKRW,Put,1327.9538869351106,12/11/2024,11/10/2024</t>
  </si>
  <si>
    <t>USDKRW,Put,1327.9561032384322,15/11/2024,17/10/2024</t>
  </si>
  <si>
    <t>USDKRW,Put,1328.5787675678469,06/11/2024,07/10/2024</t>
  </si>
  <si>
    <t>USDKRW,Put,1328.633848624934,07/11/2024,08/10/2024</t>
  </si>
  <si>
    <t>USDKRW,Put,1328.8851201020746,14/11/2024,16/10/2024</t>
  </si>
  <si>
    <t>USDKRW,Put,1329.3150731965109,18/11/2024,18/10/2024</t>
  </si>
  <si>
    <t>USDKRW,Put,1330.5352034454497,13/11/2024,15/10/2024</t>
  </si>
  <si>
    <t>USDKRW,Put,1330.6641767245967,08/11/2024,10/10/2024</t>
  </si>
  <si>
    <t>USDKRW,Put,1330.844749211178,22/11/2024,24/10/2024</t>
  </si>
  <si>
    <t>USDKRW,Put,1331.225845575174,20/11/2024,22/10/2024</t>
  </si>
  <si>
    <t>USDKRW,Put,1331.4122859758434,21/11/2024,23/10/2024</t>
  </si>
  <si>
    <t>USDKRW,Put,1332.806888764059,19/11/2024,21/10/2024</t>
  </si>
  <si>
    <t>USDKRW,Put,1334.208644658025,12/11/2024,11/10/2024</t>
  </si>
  <si>
    <t>USDKRW,Put,1334.420525528304,15/11/2024,17/10/2024</t>
  </si>
  <si>
    <t>USDKRW,Put,1334.8807085893966,06/11/2024,07/10/2024</t>
  </si>
  <si>
    <t>USDKRW,Put,1334.9800182508884,07/11/2024,08/10/2024</t>
  </si>
  <si>
    <t>USDKRW,Put,1335.0761140502807,27/11/2024,29/10/2024</t>
  </si>
  <si>
    <t>USDKRW,Put,1335.2919268938588,14/11/2024,16/10/2024</t>
  </si>
  <si>
    <t>USDKRW,Put,1335.9255801838844,18/11/2024,18/10/2024</t>
  </si>
  <si>
    <t>USDKRW,Put,1336.3602960057788,26/11/2024,28/10/2024</t>
  </si>
  <si>
    <t>USDKRW,Put,1336.4893327200318,25/11/2024,25/10/2024</t>
  </si>
  <si>
    <t>USDKRW,Put,1336.6956063499188,08/11/2024,10/10/2024</t>
  </si>
  <si>
    <t>USDKRW,Put,1336.7968740630165,13/11/2024,15/10/2024</t>
  </si>
  <si>
    <t>USDKRW,Put,1337.7383111440463,22/11/2024,24/10/2024</t>
  </si>
  <si>
    <t>USDKRW,Put,1337.9793030470255,20/11/2024,22/10/2024</t>
  </si>
  <si>
    <t>USDKRW,Put,1338.194463870924,21/11/2024,23/10/2024</t>
  </si>
  <si>
    <t>USDKRW,Put,1339.4468039537946,19/11/2024,21/10/2024</t>
  </si>
  <si>
    <t>USDKRW,Put,1340.463402380939,12/11/2024,11/10/2024</t>
  </si>
  <si>
    <t>USDKRW,Put,1340.8849478181762,15/11/2024,17/10/2024</t>
  </si>
  <si>
    <t>USDKRW,Put,1341.1826496109463,06/11/2024,07/10/2024</t>
  </si>
  <si>
    <t>USDKRW,Put,1341.326187876843,07/11/2024,08/10/2024</t>
  </si>
  <si>
    <t>USDKRW,Put,1341.698733685643,14/11/2024,16/10/2024</t>
  </si>
  <si>
    <t>USDKRW,Put,1342.0023491074853,27/11/2024,29/10/2024</t>
  </si>
  <si>
    <t>USDKRW,Put,1342.5360871712583,18/11/2024,18/10/2024</t>
  </si>
  <si>
    <t>USDKRW,Put,1342.7270359752408,08/11/2024,10/10/2024</t>
  </si>
  <si>
    <t>USDKRW,Put,1343.0585446805833,13/11/2024,15/10/2024</t>
  </si>
  <si>
    <t>USDKRW,Put,1343.2931932644763,26/11/2024,28/10/2024</t>
  </si>
  <si>
    <t>USDKRW,Put,1343.6666299140302,25/11/2024,25/10/2024</t>
  </si>
  <si>
    <t>USDKRW,Put,1344.6318730769144,22/11/2024,24/10/2024</t>
  </si>
  <si>
    <t>USDKRW,Put,1344.7327605188773,20/11/2024,22/10/2024</t>
  </si>
  <si>
    <t>USDKRW,Put,1344.9766417660048,21/11/2024,23/10/2024</t>
  </si>
  <si>
    <t>USDKRW,Put,1346.0867191435302,19/11/2024,21/10/2024</t>
  </si>
  <si>
    <t>USDKRW,Put,1347.349370108048,15/11/2024,17/10/2024</t>
  </si>
  <si>
    <t>USDKRW,Put,1348.1055404774272,14/11/2024,16/10/2024</t>
  </si>
  <si>
    <t>USDKRW,Put,1348.92858416469,27/11/2024,29/10/2024</t>
  </si>
  <si>
    <t>USDKRW,Put,1349.146594158632,18/11/2024,18/10/2024</t>
  </si>
  <si>
    <t>USDKRW,Put,1349.32021529815,13/11/2024,15/10/2024</t>
  </si>
  <si>
    <t>USDKRW,Put,1350.2260905231735,26/11/2024,28/10/2024</t>
  </si>
  <si>
    <t>USDKRW,Put,1350.8439271080285,25/11/2024,25/10/2024</t>
  </si>
  <si>
    <t>USDKRW,Put,1351.4862179907288,20/11/2024,22/10/2024</t>
  </si>
  <si>
    <t>USDKRW,Put,1351.5254350097828,22/11/2024,24/10/2024</t>
  </si>
  <si>
    <t>USDKRW,Put,1351.7588196610855,21/11/2024,23/10/2024</t>
  </si>
  <si>
    <t>USDKRW,Put,1352.7266343332658,19/11/2024,21/10/2024</t>
  </si>
  <si>
    <t>USDKRW,Put,1353.81379239792,15/11/2024,17/10/2024</t>
  </si>
  <si>
    <t>USDKRW,Put,1354.5123472692112,14/11/2024,16/10/2024</t>
  </si>
  <si>
    <t>USDKRW,Put,1355.5818859157168,13/11/2024,15/10/2024</t>
  </si>
  <si>
    <t>USDKRW,Put,1355.7571011460059,18/11/2024,18/10/2024</t>
  </si>
  <si>
    <t>USDKRW,Put,1355.8548192218946,27/11/2024,29/10/2024</t>
  </si>
  <si>
    <t>USDKRW,Put,1357.158987781871,26/11/2024,28/10/2024</t>
  </si>
  <si>
    <t>USDKRW,Put,1358.021224302027,25/11/2024,25/10/2024</t>
  </si>
  <si>
    <t>USDKRW,Put,1358.2396754625804,20/11/2024,22/10/2024</t>
  </si>
  <si>
    <t>USDKRW,Put,1358.4189969426511,22/11/2024,24/10/2024</t>
  </si>
  <si>
    <t>USDKRW,Put,1358.540997556166,21/11/2024,23/10/2024</t>
  </si>
  <si>
    <t>USDKRW,Put,1359.3665495230014,19/11/2024,21/10/2024</t>
  </si>
  <si>
    <t>USDKRW,Put,1360.278214687792,15/11/2024,17/10/2024</t>
  </si>
  <si>
    <t>USDKRW,Put,1362.3676081333795,18/11/2024,18/10/2024</t>
  </si>
  <si>
    <t>USDKRW,Put,1362.7810542790992,27/11/2024,29/10/2024</t>
  </si>
  <si>
    <t>USDKRW,Put,1364.0918850405685,26/11/2024,28/10/2024</t>
  </si>
  <si>
    <t>USDKRW,Put,1364.993132934432,20/11/2024,22/10/2024</t>
  </si>
  <si>
    <t>USDKRW,Put,1365.1985214960255,25/11/2024,25/10/2024</t>
  </si>
  <si>
    <t>USDKRW,Put,1365.3125588755192,22/11/2024,24/10/2024</t>
  </si>
  <si>
    <t>USDKRW,Put,1365.3231754512467,21/11/2024,23/10/2024</t>
  </si>
  <si>
    <t>USDKRW,Put,1366.006464712737,19/11/2024,21/10/2024</t>
  </si>
  <si>
    <t>USDKRW,Put,1369.7072893363038,27/11/2024,29/10/2024</t>
  </si>
  <si>
    <t>USDKRW,Put,1371.0247822992658,26/11/2024,28/10/2024</t>
  </si>
  <si>
    <t>USDKRW,Put,1371.7465904062838,20/11/2024,22/10/2024</t>
  </si>
  <si>
    <t>USDKRW,Put,1372.1053533463275,21/11/2024,23/10/2024</t>
  </si>
  <si>
    <t>USDKRW,Put,1372.2061208083876,22/11/2024,24/10/2024</t>
  </si>
  <si>
    <t>USDKRW,Put,1372.3758186900238,25/11/2024,25/10/2024</t>
  </si>
  <si>
    <t>USDKRW,Put,1376.6335243935084,27/11/2024,29/10/2024</t>
  </si>
  <si>
    <t>USDKRW,Put,1377.9576795579633,26/11/2024,28/10/2024</t>
  </si>
  <si>
    <t>USDKRW,Put,1379.5531158840222,25/11/2024,25/10/2024</t>
  </si>
  <si>
    <t>USD-NZD,01/11/2024,0.6219,03/10/2024,WMR</t>
  </si>
  <si>
    <t>USD-NZD,04/11/2024,0.6168,04/10/2024,WMR</t>
  </si>
  <si>
    <t>USD-NZD,05/11/2024,0.6125,07/10/2024,WMR</t>
  </si>
  <si>
    <t>USD-NZD,06/11/2024,0.6117,08/10/2024,WMR</t>
  </si>
  <si>
    <t>USD-NZD,07/11/2024,0.6058,09/10/2024,WMR</t>
  </si>
  <si>
    <t>USD-NZD,08/11/2024,0.6077,10/10/2024,WMR</t>
  </si>
  <si>
    <t>USD-NZD,12/11/2024,0.6100,11/10/2024,WMR</t>
  </si>
  <si>
    <t>USD-NZD,13/11/2024,0.6093,15/10/2024,WMR</t>
  </si>
  <si>
    <t>USD-NZD,14/11/2024,0.6065,16/10/2024,WMR</t>
  </si>
  <si>
    <t>USD-NZD,15/11/2024,0.6062,17/10/2024,WMR</t>
  </si>
  <si>
    <t>USD-NZD,18/11/2024,0.6071,18/10/2024,WMR</t>
  </si>
  <si>
    <t>USD-NZD,19/11/2024,0.6042,21/10/2024,WMR</t>
  </si>
  <si>
    <t>USD-NZD,20/11/2024,0.6048,22/10/2024,WMR</t>
  </si>
  <si>
    <t>USD-NZD,21/11/2024,0.6007,23/10/2024,WMR</t>
  </si>
  <si>
    <t>USD-NZD,22/11/2024,0.6009,24/10/2024,WMR</t>
  </si>
  <si>
    <t>USD-NZD,25/11/2024,0.6006,25/10/2024,WMR</t>
  </si>
  <si>
    <t>USD-NZD,26/11/2024,0.5980,28/10/2024,WMR</t>
  </si>
  <si>
    <t>USD-NZD,27/11/2024,0.5961,29/10/2024,WMR</t>
  </si>
  <si>
    <t>USD-NZD,30/10/2024,0.6293,01/10/2024,WMR</t>
  </si>
  <si>
    <t>USD-NZD,31/10/2024,0.6264,02/10/2024,WMR</t>
  </si>
  <si>
    <t>USDSGD,Call,1.2778829317856872,29/10/2024,30/09/2024</t>
  </si>
  <si>
    <t>USDSGD,Call,1.2806235253583962,29/10/2024,30/09/2024</t>
  </si>
  <si>
    <t>USDSGD,Call,1.2833641189311051,29/10/2024,30/09/2024</t>
  </si>
  <si>
    <t>USDSGD,Call,1.2843224681603367,30/10/2024,01/10/2024</t>
  </si>
  <si>
    <t>USDSGD,Call,1.286104712503814,29/10/2024,30/09/2024</t>
  </si>
  <si>
    <t>USDSGD,Call,1.28661641121397,01/11/2024,02/10/2024</t>
  </si>
  <si>
    <t>USDSGD,Call,1.2870504248644994,30/10/2024,01/10/2024</t>
  </si>
  <si>
    <t>USDSGD,Call,1.2888453060765228,29/10/2024,30/09/2024</t>
  </si>
  <si>
    <t>USDSGD,Call,1.289451618415855,01/11/2024,02/10/2024</t>
  </si>
  <si>
    <t>USDSGD,Call,1.289778381568662,30/10/2024,01/10/2024</t>
  </si>
  <si>
    <t>USDSGD,Call,1.2915858996492318,29/10/2024,30/09/2024</t>
  </si>
  <si>
    <t>USDSGD,Call,1.2922868256177402,01/11/2024,02/10/2024</t>
  </si>
  <si>
    <t>USDSGD,Call,1.2925063382728248,30/10/2024,01/10/2024</t>
  </si>
  <si>
    <t>USDSGD,Call,1.29364737623786,04/11/2024,03/10/2024</t>
  </si>
  <si>
    <t>USDSGD,Call,1.2943264932219407,29/10/2024,30/09/2024</t>
  </si>
  <si>
    <t>USDSGD,Call,1.2943912290862651,05/11/2024,04/10/2024</t>
  </si>
  <si>
    <t>USDSGD,Call,1.2951220328196253,01/11/2024,02/10/2024</t>
  </si>
  <si>
    <t>USDSGD,Call,1.2952342949769875,30/10/2024,01/10/2024</t>
  </si>
  <si>
    <t>USDSGD,Call,1.2965843877381862,04/11/2024,03/10/2024</t>
  </si>
  <si>
    <t>USDSGD,Call,1.2970670867946497,29/10/2024,30/09/2024</t>
  </si>
  <si>
    <t>USDSGD,Call,1.2975813952051731,05/11/2024,04/10/2024</t>
  </si>
  <si>
    <t>USDSGD,Call,1.2979572400215105,01/11/2024,02/10/2024</t>
  </si>
  <si>
    <t>USDSGD,Call,1.2979622516811502,30/10/2024,01/10/2024</t>
  </si>
  <si>
    <t>USDSGD,Call,1.2995213992385124,04/11/2024,03/10/2024</t>
  </si>
  <si>
    <t>USDSGD,Call,1.300690208385313,30/10/2024,01/10/2024</t>
  </si>
  <si>
    <t>USDSGD,Call,1.3007715613240811,05/11/2024,04/10/2024</t>
  </si>
  <si>
    <t>USDSGD,Call,1.3007924472233956,01/11/2024,02/10/2024</t>
  </si>
  <si>
    <t>USDSGD,Call,1.3016239586660925,08/11/2024,09/10/2024</t>
  </si>
  <si>
    <t>USDSGD,Call,1.3022418009897945,07/11/2024,08/10/2024</t>
  </si>
  <si>
    <t>USDSGD,Call,1.3024584107388386,04/11/2024,03/10/2024</t>
  </si>
  <si>
    <t>USDSGD,Call,1.3034181650894756,30/10/2024,01/10/2024</t>
  </si>
  <si>
    <t>USDSGD,Call,1.3036217683107005,06/11/2024,07/10/2024</t>
  </si>
  <si>
    <t>USDSGD,Call,1.3036276544252807,01/11/2024,02/10/2024</t>
  </si>
  <si>
    <t>USDSGD,Call,1.3039617274429893,05/11/2024,04/10/2024</t>
  </si>
  <si>
    <t>USDSGD,Call,1.3044219080560095,13/11/2024,11/10/2024</t>
  </si>
  <si>
    <t>USDSGD,Call,1.3050732110949748,08/11/2024,09/10/2024</t>
  </si>
  <si>
    <t>USDSGD,Call,1.3053954222391648,04/11/2024,03/10/2024</t>
  </si>
  <si>
    <t>USDSGD,Call,1.3055020548281924,12/11/2024,10/10/2024</t>
  </si>
  <si>
    <t>USDSGD,Call,1.3057136940220488,07/11/2024,08/10/2024</t>
  </si>
  <si>
    <t>USDSGD,Call,1.3064628616271659,01/11/2024,02/10/2024</t>
  </si>
  <si>
    <t>USDSGD,Call,1.306771214581551,15/11/2024,16/10/2024</t>
  </si>
  <si>
    <t>USDSGD,Call,1.307011999828888,06/11/2024,07/10/2024</t>
  </si>
  <si>
    <t>USDSGD,Call,1.3071518935618973,05/11/2024,04/10/2024</t>
  </si>
  <si>
    <t>USDSGD,Call,1.307969531020557,13/11/2024,11/10/2024</t>
  </si>
  <si>
    <t>USDSGD,Call,1.3083324337394908,04/11/2024,03/10/2024</t>
  </si>
  <si>
    <t>USDSGD,Call,1.3085224635238568,08/11/2024,09/10/2024</t>
  </si>
  <si>
    <t>USDSGD,Call,1.3089802361956815,12/11/2024,10/10/2024</t>
  </si>
  <si>
    <t>USDSGD,Call,1.3091855870543034,07/11/2024,08/10/2024</t>
  </si>
  <si>
    <t>USDSGD,Call,1.3092831146165316,14/11/2024,15/10/2024</t>
  </si>
  <si>
    <t>USDSGD,Call,1.3100304286763564,20/11/2024,21/10/2024</t>
  </si>
  <si>
    <t>USDSGD,Call,1.3102997326049208,15/11/2024,16/10/2024</t>
  </si>
  <si>
    <t>USDSGD,Call,1.3103420596808053,05/11/2024,04/10/2024</t>
  </si>
  <si>
    <t>USDSGD,Call,1.3104022313470756,06/11/2024,07/10/2024</t>
  </si>
  <si>
    <t>USDSGD,Call,1.3109711915083044,19/11/2024,18/10/2024</t>
  </si>
  <si>
    <t>USDSGD,Call,1.311269445239817,04/11/2024,03/10/2024</t>
  </si>
  <si>
    <t>USDSGD,Call,1.3114545431136633,18/11/2024,17/10/2024</t>
  </si>
  <si>
    <t>USDSGD,Call,1.3115171539851043,13/11/2024,11/10/2024</t>
  </si>
  <si>
    <t>USDSGD,Call,1.311971715952739,08/11/2024,09/10/2024</t>
  </si>
  <si>
    <t>USDSGD,Call,1.3124584175631706,12/11/2024,10/10/2024</t>
  </si>
  <si>
    <t>USDSGD,Call,1.3126574800865578,07/11/2024,08/10/2024</t>
  </si>
  <si>
    <t>USDSGD,Call,1.3127514167241217,14/11/2024,15/10/2024</t>
  </si>
  <si>
    <t>USDSGD,Call,1.3135322257997135,05/11/2024,04/10/2024</t>
  </si>
  <si>
    <t>USDSGD,Call,1.313792462865263,06/11/2024,07/10/2024</t>
  </si>
  <si>
    <t>USDSGD,Call,1.3138282506282906,15/11/2024,16/10/2024</t>
  </si>
  <si>
    <t>USDSGD,Call,1.313865705399968,20/11/2024,21/10/2024</t>
  </si>
  <si>
    <t>USDSGD,Call,1.314120281268735,21/11/2024,22/10/2024</t>
  </si>
  <si>
    <t>USDSGD,Call,1.3142064567401432,04/11/2024,03/10/2024</t>
  </si>
  <si>
    <t>USDSGD,Call,1.3148533841205579,19/11/2024,18/10/2024</t>
  </si>
  <si>
    <t>USDSGD,Call,1.3150647769496515,13/11/2024,11/10/2024</t>
  </si>
  <si>
    <t>USDSGD,Call,1.3151885669084427,18/11/2024,17/10/2024</t>
  </si>
  <si>
    <t>USDSGD,Call,1.3154209683816211,08/11/2024,09/10/2024</t>
  </si>
  <si>
    <t>USDSGD,Call,1.3157675761974776,22/11/2024,23/10/2024</t>
  </si>
  <si>
    <t>USDSGD,Call,1.3159365989306597,12/11/2024,10/10/2024</t>
  </si>
  <si>
    <t>USDSGD,Call,1.3161293731188124,07/11/2024,08/10/2024</t>
  </si>
  <si>
    <t>USDSGD,Call,1.3162197188317117,14/11/2024,15/10/2024</t>
  </si>
  <si>
    <t>USDSGD,Call,1.3167223919186215,05/11/2024,04/10/2024</t>
  </si>
  <si>
    <t>USDSGD,Call,1.3171826943834506,06/11/2024,07/10/2024</t>
  </si>
  <si>
    <t>USDSGD,Call,1.3173567686516603,15/11/2024,16/10/2024</t>
  </si>
  <si>
    <t>USDSGD,Call,1.3177009821235794,20/11/2024,21/10/2024</t>
  </si>
  <si>
    <t>USDSGD,Call,1.3180112005709976,21/11/2024,22/10/2024</t>
  </si>
  <si>
    <t>USDSGD,Call,1.3180275628870235,26/11/2024,25/10/2024</t>
  </si>
  <si>
    <t>USDSGD,Call,1.3186123999141988,13/11/2024,11/10/2024</t>
  </si>
  <si>
    <t>USDSGD,Call,1.3187355767328113,19/11/2024,18/10/2024</t>
  </si>
  <si>
    <t>USDSGD,Call,1.3188702208105034,08/11/2024,09/10/2024</t>
  </si>
  <si>
    <t>USDSGD,Call,1.318922590703222,18/11/2024,17/10/2024</t>
  </si>
  <si>
    <t>USDSGD,Call,1.3193897975204134,25/11/2024,24/10/2024</t>
  </si>
  <si>
    <t>USDSGD,Call,1.3194147802981488,12/11/2024,10/10/2024</t>
  </si>
  <si>
    <t>USDSGD,Call,1.319601266151067,07/11/2024,08/10/2024</t>
  </si>
  <si>
    <t>USDSGD,Call,1.3196866827847331,22/11/2024,23/10/2024</t>
  </si>
  <si>
    <t>USDSGD,Call,1.3196880209393018,14/11/2024,15/10/2024</t>
  </si>
  <si>
    <t>USDSGD,Call,1.3205729259016379,06/11/2024,07/10/2024</t>
  </si>
  <si>
    <t>USDSGD,Call,1.32088528667503,15/11/2024,16/10/2024</t>
  </si>
  <si>
    <t>USDSGD,Call,1.3215362588471908,20/11/2024,21/10/2024</t>
  </si>
  <si>
    <t>USDSGD,Call,1.3219021198732601,21/11/2024,22/10/2024</t>
  </si>
  <si>
    <t>USDSGD,Call,1.3219605446449647,26/11/2024,25/10/2024</t>
  </si>
  <si>
    <t>USDSGD,Call,1.3221600228787462,13/11/2024,11/10/2024</t>
  </si>
  <si>
    <t>USDSGD,Call,1.3223194732393855,08/11/2024,09/10/2024</t>
  </si>
  <si>
    <t>USDSGD,Call,1.3226177693450647,19/11/2024,18/10/2024</t>
  </si>
  <si>
    <t>USDSGD,Call,1.3226566144980014,18/11/2024,17/10/2024</t>
  </si>
  <si>
    <t>USDSGD,Call,1.3228206880255924,29/11/2024,29/10/2024</t>
  </si>
  <si>
    <t>USDSGD,Call,1.3228929616656382,12/11/2024,10/10/2024</t>
  </si>
  <si>
    <t>USDSGD,Call,1.3230731591833214,07/11/2024,08/10/2024</t>
  </si>
  <si>
    <t>USDSGD,Call,1.3231376120878353,27/11/2024,28/10/2024</t>
  </si>
  <si>
    <t>USDSGD,Call,1.323156323046892,14/11/2024,15/10/2024</t>
  </si>
  <si>
    <t>USDSGD,Call,1.3233120291950011,25/11/2024,24/10/2024</t>
  </si>
  <si>
    <t>USDSGD,Call,1.3236057893719888,22/11/2024,23/10/2024</t>
  </si>
  <si>
    <t>USDSGD,Call,1.3239631574198254,06/11/2024,07/10/2024</t>
  </si>
  <si>
    <t>USDSGD,Call,1.3244138046983995,15/11/2024,16/10/2024</t>
  </si>
  <si>
    <t>USDSGD,Call,1.3253715355708022,20/11/2024,21/10/2024</t>
  </si>
  <si>
    <t>USDSGD,Call,1.3257076458432935,13/11/2024,11/10/2024</t>
  </si>
  <si>
    <t>USDSGD,Call,1.3257687256682678,08/11/2024,09/10/2024</t>
  </si>
  <si>
    <t>USDSGD,Call,1.3257930391755226,21/11/2024,22/10/2024</t>
  </si>
  <si>
    <t>USDSGD,Call,1.3258935264029061,26/11/2024,25/10/2024</t>
  </si>
  <si>
    <t>USDSGD,Call,1.3263711430331273,12/11/2024,10/10/2024</t>
  </si>
  <si>
    <t>USDSGD,Call,1.3263906382927808,18/11/2024,17/10/2024</t>
  </si>
  <si>
    <t>USDSGD,Call,1.326499961957318,19/11/2024,18/10/2024</t>
  </si>
  <si>
    <t>USDSGD,Call,1.326545052215576,07/11/2024,08/10/2024</t>
  </si>
  <si>
    <t>USDSGD,Call,1.326624625154482,14/11/2024,15/10/2024</t>
  </si>
  <si>
    <t>USDSGD,Call,1.3271666190361755,27/11/2024,28/10/2024</t>
  </si>
  <si>
    <t>USDSGD,Call,1.3271907560220773,29/11/2024,29/10/2024</t>
  </si>
  <si>
    <t>USDSGD,Call,1.3272342608695888,25/11/2024,24/10/2024</t>
  </si>
  <si>
    <t>USDSGD,Call,1.327353388938013,06/11/2024,07/10/2024</t>
  </si>
  <si>
    <t>USDSGD,Call,1.3275248959592443,22/11/2024,23/10/2024</t>
  </si>
  <si>
    <t>USDSGD,Call,1.3279423227217693,15/11/2024,16/10/2024</t>
  </si>
  <si>
    <t>USDSGD,Call,1.3292068122944138,20/11/2024,21/10/2024</t>
  </si>
  <si>
    <t>USDSGD,Call,1.3292552688078407,13/11/2024,11/10/2024</t>
  </si>
  <si>
    <t>USDSGD,Call,1.329683958477785,21/11/2024,22/10/2024</t>
  </si>
  <si>
    <t>USDSGD,Call,1.3298265081608474,26/11/2024,25/10/2024</t>
  </si>
  <si>
    <t>USDSGD,Call,1.3298493244006164,12/11/2024,10/10/2024</t>
  </si>
  <si>
    <t>USDSGD,Call,1.330092927262072,14/11/2024,15/10/2024</t>
  </si>
  <si>
    <t>USDSGD,Call,1.3301246620875602,18/11/2024,17/10/2024</t>
  </si>
  <si>
    <t>USDSGD,Call,1.3303821545695713,19/11/2024,18/10/2024</t>
  </si>
  <si>
    <t>USDSGD,Call,1.3311564925441766,25/11/2024,24/10/2024</t>
  </si>
  <si>
    <t>USDSGD,Call,1.331195625984516,27/11/2024,28/10/2024</t>
  </si>
  <si>
    <t>USDSGD,Call,1.3314440025464997,22/11/2024,23/10/2024</t>
  </si>
  <si>
    <t>USDSGD,Call,1.331470840745139,15/11/2024,16/10/2024</t>
  </si>
  <si>
    <t>USDSGD,Call,1.331560824018562,29/11/2024,29/10/2024</t>
  </si>
  <si>
    <t>USDSGD,Call,1.3330420890180252,20/11/2024,21/10/2024</t>
  </si>
  <si>
    <t>USDSGD,Call,1.3335612293696621,14/11/2024,15/10/2024</t>
  </si>
  <si>
    <t>USDSGD,Call,1.3335748777800478,21/11/2024,22/10/2024</t>
  </si>
  <si>
    <t>USDSGD,Call,1.3337594899187888,26/11/2024,25/10/2024</t>
  </si>
  <si>
    <t>USDSGD,Call,1.3338586858823396,18/11/2024,17/10/2024</t>
  </si>
  <si>
    <t>USDSGD,Call,1.3342643471818247,19/11/2024,18/10/2024</t>
  </si>
  <si>
    <t>USDSGD,Call,1.3350787242187643,25/11/2024,24/10/2024</t>
  </si>
  <si>
    <t>USDSGD,Call,1.335224632932856,27/11/2024,28/10/2024</t>
  </si>
  <si>
    <t>USDSGD,Call,1.3353631091337552,22/11/2024,23/10/2024</t>
  </si>
  <si>
    <t>USDSGD,Call,1.3359308920150468,29/11/2024,29/10/2024</t>
  </si>
  <si>
    <t>USDSGD,Call,1.3368773657416366,20/11/2024,21/10/2024</t>
  </si>
  <si>
    <t>USDSGD,Call,1.3374657970823103,21/11/2024,22/10/2024</t>
  </si>
  <si>
    <t>USDSGD,Call,1.337592709677119,18/11/2024,17/10/2024</t>
  </si>
  <si>
    <t>USDSGD,Call,1.3376924716767302,26/11/2024,25/10/2024</t>
  </si>
  <si>
    <t>USDSGD,Call,1.3381465397940782,19/11/2024,18/10/2024</t>
  </si>
  <si>
    <t>USDSGD,Call,1.339000955893352,25/11/2024,24/10/2024</t>
  </si>
  <si>
    <t>USDSGD,Call,1.3392536398811965,27/11/2024,28/10/2024</t>
  </si>
  <si>
    <t>USDSGD,Call,1.339282215721011,22/11/2024,23/10/2024</t>
  </si>
  <si>
    <t>USDSGD,Call,1.3403009600115314,29/11/2024,29/10/2024</t>
  </si>
  <si>
    <t>USDSGD,Call,1.3413567163845728,21/11/2024,22/10/2024</t>
  </si>
  <si>
    <t>USDSGD,Call,1.3416254534346714,26/11/2024,25/10/2024</t>
  </si>
  <si>
    <t>USDSGD,Call,1.3429231875679397,25/11/2024,24/10/2024</t>
  </si>
  <si>
    <t>USDSGD,Call,1.3432013223082664,22/11/2024,23/10/2024</t>
  </si>
  <si>
    <t>USDSGD,Call,1.3432826468295367,27/11/2024,28/10/2024</t>
  </si>
  <si>
    <t>USDSGD,Call,1.344671028008016,29/11/2024,29/10/2024</t>
  </si>
  <si>
    <t>USDSGD,Call,1.3455584351926129,26/11/2024,25/10/2024</t>
  </si>
  <si>
    <t>USDSGD,Call,1.3468454192425274,25/11/2024,24/10/2024</t>
  </si>
  <si>
    <t>USDSGD,Call,1.347311653777877,27/11/2024,28/10/2024</t>
  </si>
  <si>
    <t>USDSGD,Call,1.349041096004501,29/11/2024,29/10/2024</t>
  </si>
  <si>
    <t>USDSGD,Call,1.3513406607262173,27/11/2024,28/10/2024</t>
  </si>
  <si>
    <t>USDSGD,Call,1.3534111640009856,29/11/2024,29/10/2024</t>
  </si>
  <si>
    <t>USDSGD,Put,1.2586987767767248,29/10/2024,30/09/2024</t>
  </si>
  <si>
    <t>USDSGD,Put,1.2614393703494338,29/10/2024,30/09/2024</t>
  </si>
  <si>
    <t>USDSGD,Put,1.2641799639221427,29/10/2024,30/09/2024</t>
  </si>
  <si>
    <t>USDSGD,Put,1.265226771231198,30/10/2024,01/10/2024</t>
  </si>
  <si>
    <t>USDSGD,Put,1.2667699608007739,01/11/2024,02/10/2024</t>
  </si>
  <si>
    <t>USDSGD,Put,1.2669205574948517,29/10/2024,30/09/2024</t>
  </si>
  <si>
    <t>USDSGD,Put,1.2679547279353607,30/10/2024,01/10/2024</t>
  </si>
  <si>
    <t>USDSGD,Put,1.269605168002659,01/11/2024,02/10/2024</t>
  </si>
  <si>
    <t>USDSGD,Put,1.2696611510675604,29/10/2024,30/09/2024</t>
  </si>
  <si>
    <t>USDSGD,Put,1.2706826846395234,30/10/2024,01/10/2024</t>
  </si>
  <si>
    <t>USDSGD,Put,1.2720600662539086,05/11/2024,04/10/2024</t>
  </si>
  <si>
    <t>USDSGD,Put,1.2724017446402693,29/10/2024,30/09/2024</t>
  </si>
  <si>
    <t>USDSGD,Put,1.2724403752045441,01/11/2024,02/10/2024</t>
  </si>
  <si>
    <t>USDSGD,Put,1.273088295735577,04/11/2024,03/10/2024</t>
  </si>
  <si>
    <t>USDSGD,Put,1.273410641343686,30/10/2024,01/10/2024</t>
  </si>
  <si>
    <t>USDSGD,Put,1.2751423382129783,29/10/2024,30/09/2024</t>
  </si>
  <si>
    <t>USDSGD,Put,1.2752502323728165,05/11/2024,04/10/2024</t>
  </si>
  <si>
    <t>USDSGD,Put,1.2752755824064292,01/11/2024,02/10/2024</t>
  </si>
  <si>
    <t>USDSGD,Put,1.2760253072359031,04/11/2024,03/10/2024</t>
  </si>
  <si>
    <t>USDSGD,Put,1.2761385980478488,30/10/2024,01/10/2024</t>
  </si>
  <si>
    <t>USDSGD,Put,1.2774791916639172,08/11/2024,09/10/2024</t>
  </si>
  <si>
    <t>USDSGD,Put,1.2779385497640128,07/11/2024,08/10/2024</t>
  </si>
  <si>
    <t>USDSGD,Put,1.2781107896083144,01/11/2024,02/10/2024</t>
  </si>
  <si>
    <t>USDSGD,Put,1.2784403984917247,05/11/2024,04/10/2024</t>
  </si>
  <si>
    <t>USDSGD,Put,1.2788665547520115,30/10/2024,01/10/2024</t>
  </si>
  <si>
    <t>USDSGD,Put,1.2789623187362293,04/11/2024,03/10/2024</t>
  </si>
  <si>
    <t>USDSGD,Put,1.2795885473041786,13/11/2024,11/10/2024</t>
  </si>
  <si>
    <t>USDSGD,Put,1.2798901476833884,06/11/2024,07/10/2024</t>
  </si>
  <si>
    <t>USDSGD,Put,1.2809284440927995,08/11/2024,09/10/2024</t>
  </si>
  <si>
    <t>USDSGD,Put,1.2809459968101995,01/11/2024,02/10/2024</t>
  </si>
  <si>
    <t>USDSGD,Put,1.281154785255768,12/11/2024,10/10/2024</t>
  </si>
  <si>
    <t>USDSGD,Put,1.2814104427962674,07/11/2024,08/10/2024</t>
  </si>
  <si>
    <t>USDSGD,Put,1.2815945114561742,30/10/2024,01/10/2024</t>
  </si>
  <si>
    <t>USDSGD,Put,1.2816305646106327,05/11/2024,04/10/2024</t>
  </si>
  <si>
    <t>USDSGD,Put,1.2818993302365553,04/11/2024,03/10/2024</t>
  </si>
  <si>
    <t>USDSGD,Put,1.2820715884179634,15/11/2024,16/10/2024</t>
  </si>
  <si>
    <t>USDSGD,Put,1.2831361702687258,13/11/2024,11/10/2024</t>
  </si>
  <si>
    <t>USDSGD,Put,1.2831834916110765,20/11/2024,21/10/2024</t>
  </si>
  <si>
    <t>USDSGD,Put,1.283280379201576,06/11/2024,07/10/2024</t>
  </si>
  <si>
    <t>USDSGD,Put,1.2837812040120846,01/11/2024,02/10/2024</t>
  </si>
  <si>
    <t>USDSGD,Put,1.2837958432225307,19/11/2024,18/10/2024</t>
  </si>
  <si>
    <t>USDSGD,Put,1.2843776965216815,08/11/2024,09/10/2024</t>
  </si>
  <si>
    <t>USDSGD,Put,1.2846329666232572,12/11/2024,10/10/2024</t>
  </si>
  <si>
    <t>USDSGD,Put,1.2848207307295407,05/11/2024,04/10/2024</t>
  </si>
  <si>
    <t>USDSGD,Put,1.2848363417368815,04/11/2024,03/10/2024</t>
  </si>
  <si>
    <t>USDSGD,Put,1.2848823358285217,07/11/2024,08/10/2024</t>
  </si>
  <si>
    <t>USDSGD,Put,1.285004999863401,14/11/2024,15/10/2024</t>
  </si>
  <si>
    <t>USDSGD,Put,1.2853163765502074,18/11/2024,17/10/2024</t>
  </si>
  <si>
    <t>USDSGD,Put,1.2856001064413332,15/11/2024,16/10/2024</t>
  </si>
  <si>
    <t>USDSGD,Put,1.2866706107197634,06/11/2024,07/10/2024</t>
  </si>
  <si>
    <t>USDSGD,Put,1.286683793233273,13/11/2024,11/10/2024</t>
  </si>
  <si>
    <t>USDSGD,Put,1.2868838461528973,21/11/2024,22/10/2024</t>
  </si>
  <si>
    <t>USDSGD,Put,1.2870187683346879,20/11/2024,21/10/2024</t>
  </si>
  <si>
    <t>USDSGD,Put,1.2876780358347841,19/11/2024,18/10/2024</t>
  </si>
  <si>
    <t>USDSGD,Put,1.2877733532372078,04/11/2024,03/10/2024</t>
  </si>
  <si>
    <t>USDSGD,Put,1.2878269489505638,08/11/2024,09/10/2024</t>
  </si>
  <si>
    <t>USDSGD,Put,1.288010896848449,05/11/2024,04/10/2024</t>
  </si>
  <si>
    <t>USDSGD,Put,1.2881111479907463,12/11/2024,10/10/2024</t>
  </si>
  <si>
    <t>USDSGD,Put,1.288333830086689,22/11/2024,23/10/2024</t>
  </si>
  <si>
    <t>USDSGD,Put,1.2883542288607763,07/11/2024,08/10/2024</t>
  </si>
  <si>
    <t>USDSGD,Put,1.288473301970991,14/11/2024,15/10/2024</t>
  </si>
  <si>
    <t>USDSGD,Put,1.2890504003449867,18/11/2024,17/10/2024</t>
  </si>
  <si>
    <t>USDSGD,Put,1.2891286244647029,15/11/2024,16/10/2024</t>
  </si>
  <si>
    <t>USDSGD,Put,1.2900608422379507,06/11/2024,07/10/2024</t>
  </si>
  <si>
    <t>USDSGD,Put,1.2902314161978206,13/11/2024,11/10/2024</t>
  </si>
  <si>
    <t>USDSGD,Put,1.290496690581434,26/11/2024,25/10/2024</t>
  </si>
  <si>
    <t>USDSGD,Put,1.290710364737534,04/11/2024,03/10/2024</t>
  </si>
  <si>
    <t>USDSGD,Put,1.2907747654551598,21/11/2024,22/10/2024</t>
  </si>
  <si>
    <t>USDSGD,Put,1.2908540450582993,20/11/2024,21/10/2024</t>
  </si>
  <si>
    <t>USDSGD,Put,1.291201062967357,05/11/2024,04/10/2024</t>
  </si>
  <si>
    <t>USDSGD,Put,1.2912762013794459,08/11/2024,09/10/2024</t>
  </si>
  <si>
    <t>USDSGD,Put,1.2915602284470376,19/11/2024,18/10/2024</t>
  </si>
  <si>
    <t>USDSGD,Put,1.2915893293582357,12/11/2024,10/10/2024</t>
  </si>
  <si>
    <t>USDSGD,Put,1.291826121893031,07/11/2024,08/10/2024</t>
  </si>
  <si>
    <t>USDSGD,Put,1.2919341757982996,25/11/2024,24/10/2024</t>
  </si>
  <si>
    <t>USDSGD,Put,1.2919416040785812,14/11/2024,15/10/2024</t>
  </si>
  <si>
    <t>USDSGD,Put,1.2922302120501994,29/11/2024,29/10/2024</t>
  </si>
  <si>
    <t>USDSGD,Put,1.2922529366739444,22/11/2024,23/10/2024</t>
  </si>
  <si>
    <t>USDSGD,Put,1.2926571424880724,15/11/2024,16/10/2024</t>
  </si>
  <si>
    <t>USDSGD,Put,1.2927844241397661,18/11/2024,17/10/2024</t>
  </si>
  <si>
    <t>USDSGD,Put,1.2934510737561382,06/11/2024,07/10/2024</t>
  </si>
  <si>
    <t>USDSGD,Put,1.2937790391623678,13/11/2024,11/10/2024</t>
  </si>
  <si>
    <t>USDSGD,Put,1.2944296723393753,26/11/2024,25/10/2024</t>
  </si>
  <si>
    <t>USDSGD,Put,1.2946656847574223,21/11/2024,22/10/2024</t>
  </si>
  <si>
    <t>USDSGD,Put,1.2946893217819109,20/11/2024,21/10/2024</t>
  </si>
  <si>
    <t>USDSGD,Put,1.2947254538083282,08/11/2024,09/10/2024</t>
  </si>
  <si>
    <t>USDSGD,Put,1.2949345634494533,27/11/2024,28/10/2024</t>
  </si>
  <si>
    <t>USDSGD,Put,1.2950675107257248,12/11/2024,10/10/2024</t>
  </si>
  <si>
    <t>USDSGD,Put,1.2952980149252853,07/11/2024,08/10/2024</t>
  </si>
  <si>
    <t>USDSGD,Put,1.2954099061861712,14/11/2024,15/10/2024</t>
  </si>
  <si>
    <t>USDSGD,Put,1.295442421059291,19/11/2024,18/10/2024</t>
  </si>
  <si>
    <t>USDSGD,Put,1.2958564074728873,25/11/2024,24/10/2024</t>
  </si>
  <si>
    <t>USDSGD,Put,1.2961720432612,22/11/2024,23/10/2024</t>
  </si>
  <si>
    <t>USDSGD,Put,1.2961856605114421,15/11/2024,16/10/2024</t>
  </si>
  <si>
    <t>USDSGD,Put,1.2965184479345455,18/11/2024,17/10/2024</t>
  </si>
  <si>
    <t>USDSGD,Put,1.296600280046684,29/11/2024,29/10/2024</t>
  </si>
  <si>
    <t>USDSGD,Put,1.2968413052743257,06/11/2024,07/10/2024</t>
  </si>
  <si>
    <t>USDSGD,Put,1.297326662126915,13/11/2024,11/10/2024</t>
  </si>
  <si>
    <t>USDSGD,Put,1.2981747062372102,08/11/2024,09/10/2024</t>
  </si>
  <si>
    <t>USDSGD,Put,1.2983626540973165,26/11/2024,25/10/2024</t>
  </si>
  <si>
    <t>USDSGD,Put,1.2985245985055223,20/11/2024,21/10/2024</t>
  </si>
  <si>
    <t>USDSGD,Put,1.298545692093214,12/11/2024,10/10/2024</t>
  </si>
  <si>
    <t>USDSGD,Put,1.298556604059685,21/11/2024,22/10/2024</t>
  </si>
  <si>
    <t>USDSGD,Put,1.2987699079575399,07/11/2024,08/10/2024</t>
  </si>
  <si>
    <t>USDSGD,Put,1.2988782082937613,14/11/2024,15/10/2024</t>
  </si>
  <si>
    <t>USDSGD,Put,1.2989635703977935,27/11/2024,28/10/2024</t>
  </si>
  <si>
    <t>USDSGD,Put,1.2993246136715442,19/11/2024,18/10/2024</t>
  </si>
  <si>
    <t>USDSGD,Put,1.2997141785348119,15/11/2024,16/10/2024</t>
  </si>
  <si>
    <t>USDSGD,Put,1.299778639147475,25/11/2024,24/10/2024</t>
  </si>
  <si>
    <t>USDSGD,Put,1.3000911498484555,22/11/2024,23/10/2024</t>
  </si>
  <si>
    <t>USDSGD,Put,1.3002315367925132,06/11/2024,07/10/2024</t>
  </si>
  <si>
    <t>USDSGD,Put,1.300252471729325,18/11/2024,17/10/2024</t>
  </si>
  <si>
    <t>USDSGD,Put,1.3008742850914623,13/11/2024,11/10/2024</t>
  </si>
  <si>
    <t>USDSGD,Put,1.300970348043169,29/11/2024,29/10/2024</t>
  </si>
  <si>
    <t>USDSGD,Put,1.302023873460703,12/11/2024,10/10/2024</t>
  </si>
  <si>
    <t>USDSGD,Put,1.302295635855258,26/11/2024,25/10/2024</t>
  </si>
  <si>
    <t>USDSGD,Put,1.3023465104013514,14/11/2024,15/10/2024</t>
  </si>
  <si>
    <t>USDSGD,Put,1.3023598752291337,20/11/2024,21/10/2024</t>
  </si>
  <si>
    <t>USDSGD,Put,1.3024475233619475,21/11/2024,22/10/2024</t>
  </si>
  <si>
    <t>USDSGD,Put,1.302992577346134,27/11/2024,28/10/2024</t>
  </si>
  <si>
    <t>USDSGD,Put,1.3032068062837976,19/11/2024,18/10/2024</t>
  </si>
  <si>
    <t>USDSGD,Put,1.3032426965581816,15/11/2024,16/10/2024</t>
  </si>
  <si>
    <t>USDSGD,Put,1.3037008708220628,25/11/2024,24/10/2024</t>
  </si>
  <si>
    <t>USDSGD,Put,1.3039864955241043,18/11/2024,17/10/2024</t>
  </si>
  <si>
    <t>USDSGD,Put,1.304010256435711,22/11/2024,23/10/2024</t>
  </si>
  <si>
    <t>USDSGD,Put,1.3053404160396536,29/11/2024,29/10/2024</t>
  </si>
  <si>
    <t>USDSGD,Put,1.3058148125089415,14/11/2024,15/10/2024</t>
  </si>
  <si>
    <t>USDSGD,Put,1.306195151952745,20/11/2024,21/10/2024</t>
  </si>
  <si>
    <t>USDSGD,Put,1.3062286176131994,26/11/2024,25/10/2024</t>
  </si>
  <si>
    <t>USDSGD,Put,1.30633844266421,21/11/2024,22/10/2024</t>
  </si>
  <si>
    <t>USDSGD,Put,1.3070215842944741,27/11/2024,28/10/2024</t>
  </si>
  <si>
    <t>USDSGD,Put,1.307088998896051,19/11/2024,18/10/2024</t>
  </si>
  <si>
    <t>USDSGD,Put,1.3076231024966505,25/11/2024,24/10/2024</t>
  </si>
  <si>
    <t>USDSGD,Put,1.3077205193188837,18/11/2024,17/10/2024</t>
  </si>
  <si>
    <t>USDSGD,Put,1.3079293630229665,22/11/2024,23/10/2024</t>
  </si>
  <si>
    <t>USDSGD,Put,1.3097104840361382,29/11/2024,29/10/2024</t>
  </si>
  <si>
    <t>USDSGD,Put,1.3101615993711406,26/11/2024,25/10/2024</t>
  </si>
  <si>
    <t>USDSGD,Put,1.3102293619664724,21/11/2024,22/10/2024</t>
  </si>
  <si>
    <t>USDSGD,Put,1.3110505912428145,27/11/2024,28/10/2024</t>
  </si>
  <si>
    <t>USDSGD,Put,1.3115453341712382,25/11/2024,24/10/2024</t>
  </si>
  <si>
    <t>USDSGD,Put,1.3118484696102222,22/11/2024,23/10/2024</t>
  </si>
  <si>
    <t>USDSGD,Put,1.314080552032623,29/11/2024,29/10/2024</t>
  </si>
  <si>
    <t>USDSGD,Put,1.314094581129082,26/11/2024,25/10/2024</t>
  </si>
  <si>
    <t>USDSGD,Put,1.3150795981911547,27/11/2024,28/10/2024</t>
  </si>
  <si>
    <t>USDSGD,Put,1.315467565845826,25/11/2024,24/10/2024</t>
  </si>
  <si>
    <t>USDSGD,Put,1.3184506200291077,29/11/2024,29/10/2024</t>
  </si>
  <si>
    <t>USDSGD,Put,1.3191086051394951,27/11/2024,28/10/2024</t>
  </si>
  <si>
    <t>UXZ4</t>
  </si>
  <si>
    <t>UXZ4 Index</t>
  </si>
  <si>
    <t>V UN Equity</t>
  </si>
  <si>
    <t>V US 12/20/2024 C295 Equity</t>
  </si>
  <si>
    <t>VGZ4 Index</t>
  </si>
  <si>
    <t>VIX UO 11/20/24 C21 Index</t>
  </si>
  <si>
    <t>VIX UO 11/20/24 C22 Index</t>
  </si>
  <si>
    <t>VIX UO 11/20/24 C23 Index</t>
  </si>
  <si>
    <t>VIX UO 11/20/24 C24 Index</t>
  </si>
  <si>
    <t>VIX UO 11/20/24 C25 Index</t>
  </si>
  <si>
    <t>VIX UO 11/20/24 C26 Index</t>
  </si>
  <si>
    <t>VIX UO 11/20/24 C27 Index</t>
  </si>
  <si>
    <t>VIX UO 11/20/24 C28 Index</t>
  </si>
  <si>
    <t>VIX UO 11/20/24 C29 Index</t>
  </si>
  <si>
    <t>VIX UO 11/20/24 C30 Index</t>
  </si>
  <si>
    <t>VIX UO 11/20/24 C31 Index</t>
  </si>
  <si>
    <t>VIX UO 11/20/24 P17 Index</t>
  </si>
  <si>
    <t>VIX UO 11/20/24 P18 Index</t>
  </si>
  <si>
    <t>VIX UO 11/20/24 P19 Index</t>
  </si>
  <si>
    <t>VIX UO 11/20/24 P20 Index</t>
  </si>
  <si>
    <t>VIX UO 12/18/24 C21 Index</t>
  </si>
  <si>
    <t>VIX UO 12/18/24 C22 Index</t>
  </si>
  <si>
    <t>VIX UO 12/18/24 C23 Index</t>
  </si>
  <si>
    <t>VIX UO 12/18/24 C24 Index</t>
  </si>
  <si>
    <t>VIX UO 12/18/24 C25 Index</t>
  </si>
  <si>
    <t>VIX UO 12/18/24 C26 Index</t>
  </si>
  <si>
    <t>VIX UO 12/18/24 C27 Index</t>
  </si>
  <si>
    <t>VIX UO 12/18/24 C28 Index</t>
  </si>
  <si>
    <t>VIX UO 12/18/24 C29 Index</t>
  </si>
  <si>
    <t>VIX UO 12/18/24 P18 Index</t>
  </si>
  <si>
    <t>VIX UO 12/18/24 P19 Index</t>
  </si>
  <si>
    <t>VZ UN Equity</t>
  </si>
  <si>
    <t>VZ US 12/20/2024 P42 Equity</t>
  </si>
  <si>
    <t>WFC UN Equity</t>
  </si>
  <si>
    <t>WFC US 12/20/2024 C65 Equity</t>
  </si>
  <si>
    <t>WMT UN Equity</t>
  </si>
  <si>
    <t>WMT US 12/20/2024 P83.33 Equity</t>
  </si>
  <si>
    <t>XBZ4C 200 Comdty</t>
  </si>
  <si>
    <t>XBZ4P 200 Comdty</t>
  </si>
  <si>
    <t>XMZ4 Comdty</t>
  </si>
  <si>
    <t>XOM UN Equity</t>
  </si>
  <si>
    <t>XOM US 12/20/2024 P120 Equity</t>
  </si>
  <si>
    <t>XPZ4 Index</t>
  </si>
  <si>
    <t>YMZ4 Comdty</t>
  </si>
  <si>
    <t>Z Z4 Index</t>
  </si>
  <si>
    <t>ZAR Forward @ 15/11/2024</t>
  </si>
  <si>
    <t>ZARUSD Curncy</t>
  </si>
  <si>
    <t>UXYZ4 Comdty</t>
  </si>
  <si>
    <t>UXYZ4</t>
  </si>
  <si>
    <t>US 10yr Ultra Fut Dec24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</si>
</sst>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8"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3" fontId="0" fillId="2" borderId="0" xfId="1" applyFont="1" applyFill="1"/>
    <xf numFmtId="4" fontId="1" fillId="0" borderId="1" xfId="0" applyNumberFormat="1" applyFont="1" applyBorder="1" applyAlignment="1">
      <alignment horizontal="center" vertical="top"/>
    </xf>
    <xf numFmtId="168" fontId="0" fillId="0" borderId="0" xfId="1" applyNumberFormat="1" applyFont="1"/>
    <xf numFmtId="168"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Data...3221422291</v>
        <stp/>
        <stp>BDP|12868911369562890512</stp>
        <tr r="N1389" s="1"/>
        <tr r="N811" s="1"/>
      </tp>
      <tp t="s">
        <v>#N/A Requesting Data...3822242215</v>
        <stp/>
        <stp>BDP|14608769778007586948</stp>
        <tr r="R2329" s="1"/>
      </tp>
      <tp t="s">
        <v>#N/A Requesting Data...3489562214</v>
        <stp/>
        <stp>BDP|16623001282820834457</stp>
        <tr r="R1369" s="1"/>
        <tr r="R791" s="1"/>
      </tp>
      <tp t="s">
        <v>#N/A Requesting Data...3120616920</v>
        <stp/>
        <stp>BDP|15342145515528235794</stp>
        <tr r="N1898" s="1"/>
        <tr r="N362" s="1"/>
      </tp>
      <tp t="s">
        <v>#N/A Requesting Data...3864663192</v>
        <stp/>
        <stp>BDP|10863075144817784954</stp>
        <tr r="N1448" s="1"/>
        <tr r="N870" s="1"/>
      </tp>
      <tp t="s">
        <v>#N/A Requesting Data...3288955218</v>
        <stp/>
        <stp>BDP|14286493088697316587</stp>
        <tr r="R2574" s="1"/>
        <tr r="R1430" s="1"/>
        <tr r="R852" s="1"/>
      </tp>
      <tp t="s">
        <v>#N/A Requesting Data...3683802250</v>
        <stp/>
        <stp>BDP|15523993761723380365</stp>
        <tr r="N2005" s="1"/>
      </tp>
      <tp t="s">
        <v>#N/A Requesting Data...3649602336</v>
        <stp/>
        <stp>BDP|17732719909209304349</stp>
        <tr r="R1069" s="1"/>
        <tr r="R492" s="1"/>
      </tp>
      <tp t="s">
        <v>#N/A Requesting Data...3971854388</v>
        <stp/>
        <stp>BDP|16304804216347528281</stp>
        <tr r="N1467" s="1"/>
        <tr r="N889" s="1"/>
      </tp>
      <tp t="s">
        <v>#N/A Requesting Data...3703723917</v>
        <stp/>
        <stp>BDP|16458883814073067604</stp>
        <tr r="N274" s="1"/>
      </tp>
      <tp t="s">
        <v>#N/A Requesting Data...3499609560</v>
        <stp/>
        <stp>BDP|11969345770569146679</stp>
        <tr r="N2242" s="1"/>
      </tp>
      <tp t="s">
        <v>#N/A Requesting Data...3835041680</v>
        <stp/>
        <stp>BDP|13124586212968504557</stp>
        <tr r="N24" s="1"/>
        <tr r="N24" s="1"/>
        <tr r="N8" s="1"/>
        <tr r="N8" s="1"/>
      </tp>
      <tp t="s">
        <v>#N/A Requesting Data...3347785779</v>
        <stp/>
        <stp>BDP|13481806515766811625</stp>
        <tr r="N1498" s="1"/>
        <tr r="N920" s="1"/>
      </tp>
      <tp t="s">
        <v>#N/A Requesting Data...3861160817</v>
        <stp/>
        <stp>BDP|15256681381883608260</stp>
        <tr r="R1107" s="1"/>
        <tr r="R530" s="1"/>
      </tp>
      <tp t="s">
        <v>#N/A Requesting Data...3697352396</v>
        <stp/>
        <stp>BDP|12491828809630287068</stp>
        <tr r="N1547" s="1"/>
        <tr r="N969" s="1"/>
      </tp>
      <tp t="s">
        <v>#N/A Requesting Data...4230433881</v>
        <stp/>
        <stp>BDP|17741443311358199095</stp>
        <tr r="R2623" s="1"/>
      </tp>
      <tp t="s">
        <v>#N/A Requesting Data...4205589182</v>
        <stp/>
        <stp>BDP|10200007589762080014</stp>
        <tr r="N1934" s="1"/>
      </tp>
      <tp t="s">
        <v>#N/A Requesting Data...3943201144</v>
        <stp/>
        <stp>BDP|15391141596450986726</stp>
        <tr r="N1280" s="1"/>
        <tr r="N702" s="1"/>
      </tp>
      <tp t="s">
        <v>#N/A Requesting Data...4117762474</v>
        <stp/>
        <stp>BDP|14093984135514010078</stp>
        <tr r="R1916" s="1"/>
        <tr r="R388" s="1"/>
      </tp>
      <tp t="s">
        <v>#N/A Requesting Data...3185296914</v>
        <stp/>
        <stp>BDP|15923729062046150855</stp>
        <tr r="R2343" s="1"/>
      </tp>
      <tp t="s">
        <v>#N/A Requesting Data...3715450214</v>
        <stp/>
        <stp>BDP|11310968361476113280</stp>
        <tr r="R1493" s="1"/>
        <tr r="R915" s="1"/>
      </tp>
      <tp t="s">
        <v>#N/A Requesting Data...3341216258</v>
        <stp/>
        <stp>BDP|11273807721443754296</stp>
        <tr r="N6760" s="1"/>
        <tr r="N6760" s="1"/>
        <tr r="N7" s="1"/>
        <tr r="N7" s="1"/>
      </tp>
      <tp t="s">
        <v>#N/A Requesting Data...3181992789</v>
        <stp/>
        <stp>BDP|15735102656673860858</stp>
        <tr r="R1249" s="1"/>
        <tr r="R672" s="1"/>
      </tp>
      <tp t="s">
        <v>#N/A Requesting Data...3778393375</v>
        <stp/>
        <stp>BDP|16007812840360543087</stp>
        <tr r="R1488" s="1"/>
        <tr r="R910" s="1"/>
      </tp>
      <tp t="s">
        <v>#N/A Requesting Data...3339684308</v>
        <stp/>
        <stp>BDP|11747404419926678877</stp>
        <tr r="R6787" s="1"/>
      </tp>
      <tp t="s">
        <v>#N/A Requesting Data...3608412849</v>
        <stp/>
        <stp>BDP|15875187809678399651</stp>
        <tr r="R1061" s="1"/>
        <tr r="R151" s="1"/>
        <tr r="R1739" s="1"/>
        <tr r="R484" s="1"/>
      </tp>
      <tp t="s">
        <v>#N/A Requesting Data...4269985805</v>
        <stp/>
        <stp>BDP|10317024296320186393</stp>
        <tr r="R1685" s="1"/>
        <tr r="R97" s="1"/>
      </tp>
      <tp t="s">
        <v>#N/A Requesting Data...4155055068</v>
        <stp/>
        <stp>BDP|13178760204029429786</stp>
        <tr r="R2007" s="1"/>
      </tp>
      <tp t="s">
        <v>#N/A Requesting Data...3657422317</v>
        <stp/>
        <stp>BDP|11515599490820003731</stp>
        <tr r="N2313" s="1"/>
      </tp>
      <tp t="s">
        <v>#N/A Requesting Data...3515532981</v>
        <stp/>
        <stp>BDP|16128672432771905822</stp>
        <tr r="R1413" s="1"/>
        <tr r="R835" s="1"/>
      </tp>
      <tp t="s">
        <v>#N/A Requesting Data...3280566859</v>
        <stp/>
        <stp>BDP|16181780745788029726</stp>
        <tr r="R2229" s="1"/>
        <tr r="R2435" s="1"/>
        <tr r="R6802" s="1"/>
      </tp>
      <tp t="s">
        <v>#N/A Requesting Data...3824611852</v>
        <stp/>
        <stp>BDP|14361941669841067000</stp>
        <tr r="R1478" s="1"/>
        <tr r="R900" s="1"/>
      </tp>
      <tp t="s">
        <v>#N/A N/A</v>
        <stp/>
        <stp>BDP|14305340889875883088</stp>
        <tr r="Q2610" s="1"/>
      </tp>
      <tp t="s">
        <v>#N/A Requesting Data...3789130900</v>
        <stp/>
        <stp>BDP|13332830605313270296</stp>
        <tr r="R2114" s="1"/>
      </tp>
      <tp t="s">
        <v>#N/A Requesting Data...4244029928</v>
        <stp/>
        <stp>BDP|14428092606006343860</stp>
        <tr r="R1341" s="1"/>
        <tr r="R763" s="1"/>
      </tp>
      <tp t="s">
        <v>#N/A Requesting Data...3248984754</v>
        <stp/>
        <stp>BDP|14635293799450267559</stp>
        <tr r="N378" s="1"/>
      </tp>
      <tp t="s">
        <v>#N/A Requesting Data...3371554058</v>
        <stp/>
        <stp>BDP|11949341575796899911</stp>
        <tr r="R1101" s="1"/>
        <tr r="R524" s="1"/>
      </tp>
      <tp t="s">
        <v>#N/A Requesting Data...3563547575</v>
        <stp/>
        <stp>BDP|11679024485411167219</stp>
        <tr r="R1467" s="1"/>
        <tr r="R889" s="1"/>
      </tp>
      <tp t="s">
        <v>#N/A Requesting Data...3375762741</v>
        <stp/>
        <stp>BDP|14710894649902032063</stp>
        <tr r="R1423" s="1"/>
        <tr r="R845" s="1"/>
      </tp>
      <tp t="s">
        <v>#N/A Requesting Data...3560839405</v>
        <stp/>
        <stp>BDP|14545812054143250033</stp>
        <tr r="R1654" s="1"/>
        <tr r="R2400" s="1"/>
        <tr r="R66" s="1"/>
      </tp>
      <tp t="s">
        <v>#N/A Requesting Data...3611258542</v>
        <stp/>
        <stp>BDP|16474882159848443908</stp>
        <tr r="R2011" s="1"/>
      </tp>
      <tp t="s">
        <v>#N/A Requesting Data...4291847471</v>
        <stp/>
        <stp>BDP|10789925966565704058</stp>
        <tr r="N2485" s="1"/>
      </tp>
      <tp t="s">
        <v>#N/A Requesting Data...4272767046</v>
        <stp/>
        <stp>BDP|11273955235420699158</stp>
        <tr r="R2595" s="1"/>
      </tp>
      <tp t="s">
        <v>#N/A Requesting Data...3162856739</v>
        <stp/>
        <stp>BDP|17123469831563099970</stp>
        <tr r="N2257" s="1"/>
      </tp>
      <tp t="s">
        <v>#N/A Requesting Data...3692524345</v>
        <stp/>
        <stp>BDP|17149408434282548801</stp>
        <tr r="R1522" s="1"/>
        <tr r="R944" s="1"/>
      </tp>
      <tp t="s">
        <v>#N/A Requesting Data...4130173724</v>
        <stp/>
        <stp>BDP|12422268203248302221</stp>
        <tr r="R2388" s="1"/>
      </tp>
      <tp t="s">
        <v>#N/A Requesting Data...3923987452</v>
        <stp/>
        <stp>BDP|15734873437465099170</stp>
        <tr r="N2068" s="1"/>
      </tp>
      <tp t="s">
        <v>#N/A Requesting Data...4120651695</v>
        <stp/>
        <stp>BDP|16053280418797822883</stp>
        <tr r="N91" s="1"/>
        <tr r="N1679" s="1"/>
        <tr r="N2461" s="1"/>
      </tp>
      <tp t="s">
        <v>#N/A Requesting Data...3856312276</v>
        <stp/>
        <stp>BDP|11321203583859439849</stp>
        <tr r="N1136" s="1"/>
        <tr r="N559" s="1"/>
      </tp>
      <tp t="s">
        <v>#N/A N/A</v>
        <stp/>
        <stp>BDP|18032506867179625815</stp>
        <tr r="Q6636" s="1"/>
        <tr r="Q6704" s="1"/>
        <tr r="Q6816" s="1"/>
      </tp>
      <tp t="s">
        <v>#N/A Requesting Data...3785522530</v>
        <stp/>
        <stp>BDP|17322757809492765884</stp>
        <tr r="R6791" s="1"/>
      </tp>
      <tp t="s">
        <v>#N/A Requesting Data...4105335825</v>
        <stp/>
        <stp>BDP|13629498289895263047</stp>
        <tr r="R6745" s="1"/>
      </tp>
      <tp t="s">
        <v>#N/A Requesting Data...3930913135</v>
        <stp/>
        <stp>BDP|11175848415781695360</stp>
        <tr r="R1508" s="1"/>
        <tr r="R930" s="1"/>
      </tp>
      <tp t="s">
        <v>#N/A Requesting Data...3391686449</v>
        <stp/>
        <stp>BDP|16714020381283370775</stp>
        <tr r="R1199" s="1"/>
        <tr r="R622" s="1"/>
      </tp>
      <tp t="s">
        <v>#N/A Requesting Data...4259880154</v>
        <stp/>
        <stp>BDP|11927759092734690181</stp>
        <tr r="R1175" s="1"/>
        <tr r="R598" s="1"/>
      </tp>
      <tp t="s">
        <v>#N/A Requesting Data...3609722395</v>
        <stp/>
        <stp>BDP|11195804544352674502</stp>
        <tr r="N288" s="1"/>
      </tp>
      <tp t="s">
        <v>#N/A Requesting Data...3777154368</v>
        <stp/>
        <stp>BDP|15054850677859871992</stp>
        <tr r="N1921" s="1"/>
        <tr r="N393" s="1"/>
      </tp>
      <tp t="s">
        <v>#N/A Requesting Data...3583687948</v>
        <stp/>
        <stp>BDP|10195457723085300970</stp>
        <tr r="R1822" s="1"/>
        <tr r="R234" s="1"/>
        <tr r="R2506" s="1"/>
      </tp>
      <tp t="s">
        <v>#N/A Requesting Data...4185008601</v>
        <stp/>
        <stp>BDP|12760929608548826966</stp>
        <tr r="R1289" s="1"/>
        <tr r="R711" s="1"/>
      </tp>
      <tp t="s">
        <v>#N/A Requesting Data...3439725138</v>
        <stp/>
        <stp>BDP|14772873905206397053</stp>
        <tr r="N1686" s="1"/>
        <tr r="N98" s="1"/>
      </tp>
      <tp t="s">
        <v>#N/A Requesting Data...3311561449</v>
        <stp/>
        <stp>BDP|15277623484542709305</stp>
        <tr r="R1273" s="1"/>
        <tr r="R695" s="1"/>
      </tp>
      <tp t="s">
        <v>#N/A Requesting Data...3313626319</v>
        <stp/>
        <stp>BDP|17073900755793449220</stp>
        <tr r="N2145" s="1"/>
      </tp>
      <tp t="s">
        <v>#N/A Requesting Data...4079451304</v>
        <stp/>
        <stp>BDP|10255385708750292926</stp>
        <tr r="R1500" s="1"/>
        <tr r="R922" s="1"/>
      </tp>
      <tp t="s">
        <v>#N/A Requesting Data...3216658995</v>
        <stp/>
        <stp>BDP|11565528895357335030</stp>
        <tr r="R129" s="1"/>
        <tr r="R1717" s="1"/>
        <tr r="R2524" s="1"/>
      </tp>
      <tp t="s">
        <v>#N/A Requesting Data...3715677282</v>
        <stp/>
        <stp>BDP|16916757238988415020</stp>
        <tr r="R118" s="1"/>
        <tr r="R1706" s="1"/>
      </tp>
      <tp t="s">
        <v>#N/A Requesting Data...4157518807</v>
        <stp/>
        <stp>BDP|12453059092783122209</stp>
        <tr r="R2424" s="1"/>
      </tp>
      <tp t="s">
        <v>#N/A Requesting Data...3565083743</v>
        <stp/>
        <stp>BDP|12770938752170565418</stp>
        <tr r="R1781" s="1"/>
        <tr r="R193" s="1"/>
        <tr r="R2221" s="1"/>
      </tp>
      <tp t="s">
        <v>#N/A Requesting Data...4050909536</v>
        <stp/>
        <stp>BDP|15704951113574554366</stp>
        <tr r="N2583" s="1"/>
      </tp>
      <tp t="s">
        <v>#N/A Requesting Data...3318296448</v>
        <stp/>
        <stp>BDP|13385007631798176260</stp>
        <tr r="N415" s="1"/>
      </tp>
      <tp t="s">
        <v>#N/A Requesting Data...3371498635</v>
        <stp/>
        <stp>BDP|16047721927229091000</stp>
        <tr r="R1813" s="1"/>
        <tr r="R225" s="1"/>
      </tp>
      <tp t="s">
        <v>#N/A Requesting Data...4158423714</v>
        <stp/>
        <stp>BDP|10251136781450088352</stp>
        <tr r="R1142" s="1"/>
        <tr r="R565" s="1"/>
      </tp>
      <tp t="s">
        <v>#N/A Requesting Data...3984080987</v>
        <stp/>
        <stp>BDP|14272242922099830795</stp>
        <tr r="N2465" s="1"/>
      </tp>
      <tp t="s">
        <v>#N/A N/A</v>
        <stp/>
        <stp>BDP|17208827890175418916</stp>
        <tr r="P6814" s="1"/>
      </tp>
      <tp t="s">
        <v>#N/A Requesting Data...3725987723</v>
        <stp/>
        <stp>BDP|16029741294375525703</stp>
        <tr r="R2539" s="1"/>
        <tr r="R1013" s="1"/>
        <tr r="R1591" s="1"/>
      </tp>
      <tp t="s">
        <v>#N/A Requesting Data...3518108671</v>
        <stp/>
        <stp>BDP|13373610087154634364</stp>
        <tr r="N6779" s="1"/>
      </tp>
      <tp t="s">
        <v>#N/A Requesting Data...3843947635</v>
        <stp/>
        <stp>BDP|15931146298343269420</stp>
        <tr r="R140" s="1"/>
        <tr r="R1728" s="1"/>
        <tr r="R2532" s="1"/>
      </tp>
      <tp t="s">
        <v>#N/A Requesting Data...3603898914</v>
        <stp/>
        <stp>BDP|11048197584151844303</stp>
        <tr r="R1636" s="1"/>
        <tr r="R48" s="1"/>
      </tp>
      <tp t="s">
        <v>#N/A Requesting Data...3597622563</v>
        <stp/>
        <stp>BDP|16644786089581332211</stp>
        <tr r="R2349" s="1"/>
      </tp>
      <tp t="s">
        <v>#N/A Requesting Data...3494968284</v>
        <stp/>
        <stp>BDP|16735231506898721613</stp>
        <tr r="R2274" s="1"/>
      </tp>
      <tp t="s">
        <v>#N/A Requesting Data...3392753431</v>
        <stp/>
        <stp>BDP|15490749060577487904</stp>
        <tr r="R1642" s="1"/>
        <tr r="R54" s="1"/>
      </tp>
      <tp t="s">
        <v>#N/A Requesting Data...3761912440</v>
        <stp/>
        <stp>BDP|17162584157304286981</stp>
        <tr r="R117" s="1"/>
        <tr r="R1705" s="1"/>
      </tp>
      <tp t="s">
        <v>#N/A Requesting Data...3498040099</v>
        <stp/>
        <stp>BDP|10296177911628130214</stp>
        <tr r="R407" s="1"/>
      </tp>
      <tp t="s">
        <v>#N/A Requesting Data...3261758853</v>
        <stp/>
        <stp>BDP|14461628862498162613</stp>
        <tr r="N341" s="1"/>
      </tp>
      <tp t="s">
        <v>#N/A Requesting Data...3592545097</v>
        <stp/>
        <stp>BDP|15636536949626050884</stp>
        <tr r="N1429" s="1"/>
        <tr r="N851" s="1"/>
      </tp>
      <tp t="s">
        <v>#N/A Requesting Data...4060031472</v>
        <stp/>
        <stp>BDP|11961504413617602886</stp>
        <tr r="R2398" s="1"/>
      </tp>
      <tp t="s">
        <v>#N/A Requesting Data...3258485617</v>
        <stp/>
        <stp>BDP|12043301911438268272</stp>
        <tr r="R1001" s="1"/>
        <tr r="R1579" s="1"/>
      </tp>
      <tp t="s">
        <v>#N/A Requesting Data...3286091631</v>
        <stp/>
        <stp>BDP|14469854576874534557</stp>
        <tr r="N1901" s="1"/>
        <tr r="N368" s="1"/>
      </tp>
      <tp t="s">
        <v>#N/A Requesting Data...3348959934</v>
        <stp/>
        <stp>BDP|15335524112363449802</stp>
        <tr r="N1069" s="1"/>
        <tr r="N492" s="1"/>
      </tp>
      <tp t="s">
        <v>#N/A Requesting Data...3288280047</v>
        <stp/>
        <stp>BDP|10637671527279908781</stp>
        <tr r="R165" s="1"/>
        <tr r="R1753" s="1"/>
      </tp>
      <tp t="s">
        <v>#N/A Requesting Data...3531729435</v>
        <stp/>
        <stp>BDP|10857082682097615536</stp>
        <tr r="R2000" s="1"/>
      </tp>
      <tp t="s">
        <v>#N/A Requesting Data...4265758291</v>
        <stp/>
        <stp>BDP|12072919192969576116</stp>
        <tr r="N2006" s="1"/>
      </tp>
      <tp t="s">
        <v>#N/A N/A</v>
        <stp/>
        <stp>BDP|13327866036463445101</stp>
        <tr r="Q1982" s="1"/>
        <tr r="Q2051" s="1"/>
        <tr r="Q2097" s="1"/>
        <tr r="Q6627" s="1"/>
        <tr r="Q6693" s="1"/>
      </tp>
      <tp t="s">
        <v>#N/A Requesting Data...3561664979</v>
        <stp/>
        <stp>BDP|12947812031350785382</stp>
        <tr r="R2585" s="1"/>
      </tp>
      <tp t="s">
        <v>#N/A N/A</v>
        <stp/>
        <stp>BDP|12285128293375698537</stp>
        <tr r="P1622" s="1"/>
        <tr r="P1985" s="1"/>
        <tr r="P2054" s="1"/>
        <tr r="P2100" s="1"/>
        <tr r="P6630" s="1"/>
        <tr r="P6665" s="1"/>
        <tr r="P6696" s="1"/>
      </tp>
      <tp t="s">
        <v>#N/A Requesting Data...3665955415</v>
        <stp/>
        <stp>BDP|14428287428118609649</stp>
        <tr r="R159" s="1"/>
        <tr r="R1747" s="1"/>
        <tr r="R1078" s="1"/>
        <tr r="R501" s="1"/>
      </tp>
      <tp t="s">
        <v>#N/A Requesting Data...3735422195</v>
        <stp/>
        <stp>BDP|14192351047629131041</stp>
        <tr r="R365" s="1"/>
      </tp>
      <tp t="s">
        <v>#N/A Requesting Data...3488863188</v>
        <stp/>
        <stp>BDP|14186509165644744951</stp>
        <tr r="R2471" s="1"/>
      </tp>
      <tp t="s">
        <v>#N/A Requesting Data...3965610017</v>
        <stp/>
        <stp>BDP|18306795819702626630</stp>
        <tr r="R170" s="1"/>
        <tr r="R1758" s="1"/>
      </tp>
      <tp t="s">
        <v>#N/A Requesting Data...3536058402</v>
        <stp/>
        <stp>BDP|17903597450719204446</stp>
        <tr r="R2476" s="1"/>
      </tp>
      <tp t="s">
        <v>#N/A Requesting Data...3995212521</v>
        <stp/>
        <stp>BDP|13401336240366930883</stp>
        <tr r="R334" s="1"/>
      </tp>
      <tp t="s">
        <v>#N/A Requesting Data...3811398333</v>
        <stp/>
        <stp>BDP|15914839524003379744</stp>
        <tr r="R2375" s="1"/>
      </tp>
      <tp t="s">
        <v>#N/A Requesting Data...4177087132</v>
        <stp/>
        <stp>BDP|13836597169988408355</stp>
        <tr r="N1360" s="1"/>
        <tr r="N782" s="1"/>
      </tp>
      <tp t="s">
        <v>#N/A Requesting Data...4249886573</v>
        <stp/>
        <stp>BDP|12074460148991220853</stp>
        <tr r="N2494" s="1"/>
      </tp>
      <tp t="s">
        <v>#N/A Requesting Data...3867631390</v>
        <stp/>
        <stp>BDP|13626824556137331285</stp>
        <tr r="N6720" s="1"/>
      </tp>
      <tp t="s">
        <v>#N/A Requesting Data...3971459854</v>
        <stp/>
        <stp>BDP|17831354629518408589</stp>
        <tr r="R1228" s="1"/>
        <tr r="R651" s="1"/>
      </tp>
      <tp t="s">
        <v>#N/A Requesting Data...3930457250</v>
        <stp/>
        <stp>BDP|11986741329139814642</stp>
        <tr r="R2499" s="1"/>
      </tp>
      <tp t="s">
        <v>#N/A N/A</v>
        <stp/>
        <stp>BDP|14639158888113637550</stp>
        <tr r="P6823" s="1"/>
      </tp>
      <tp t="s">
        <v>#N/A Requesting Data...4153746194</v>
        <stp/>
        <stp>BDP|16629882566291173216</stp>
        <tr r="R1643" s="1"/>
        <tr r="R2373" s="1"/>
        <tr r="R55" s="1"/>
      </tp>
      <tp t="s">
        <v>#N/A Requesting Data...4063420679</v>
        <stp/>
        <stp>BDP|15767526599053675124</stp>
        <tr r="R1675" s="1"/>
        <tr r="R87" s="1"/>
      </tp>
      <tp t="s">
        <v>#N/A N/A</v>
        <stp/>
        <stp>BDP|10510286008098952143</stp>
        <tr r="P1623" s="1"/>
        <tr r="P1986" s="1"/>
        <tr r="P2055" s="1"/>
        <tr r="P2101" s="1"/>
        <tr r="P6631" s="1"/>
        <tr r="P6666" s="1"/>
        <tr r="P6697" s="1"/>
      </tp>
      <tp t="s">
        <v>#N/A Requesting Data...3625755729</v>
        <stp/>
        <stp>BDP|15617633351119428481</stp>
        <tr r="R1156" s="1"/>
        <tr r="R579" s="1"/>
      </tp>
      <tp t="s">
        <v>#N/A Requesting Data...4088120441</v>
        <stp/>
        <stp>BDP|12895188972859012691</stp>
        <tr r="R1487" s="1"/>
        <tr r="R909" s="1"/>
      </tp>
      <tp t="s">
        <v>#N/A Requesting Data...3418728537</v>
        <stp/>
        <stp>BDP|17999863061664753621</stp>
        <tr r="R2019" s="1"/>
      </tp>
      <tp t="s">
        <v>#N/A Requesting Data...3652785945</v>
        <stp/>
        <stp>BDP|12122503366303817942</stp>
        <tr r="R6809" s="1"/>
      </tp>
      <tp t="s">
        <v>#N/A Requesting Data...3657840363</v>
        <stp/>
        <stp>BDP|10815652665429430274</stp>
        <tr r="R2466" s="1"/>
        <tr r="R1496" s="1"/>
        <tr r="R918" s="1"/>
      </tp>
      <tp t="s">
        <v>#N/A Requesting Data...4178473552</v>
        <stp/>
        <stp>BDP|11019088324260485834</stp>
        <tr r="N1080" s="1"/>
        <tr r="N503" s="1"/>
      </tp>
      <tp t="s">
        <v>#N/A Requesting Data...3986727065</v>
        <stp/>
        <stp>BDP|17968748997666481455</stp>
        <tr r="N2125" s="1"/>
      </tp>
      <tp t="s">
        <v>#N/A Requesting Data...3826873769</v>
        <stp/>
        <stp>BDP|12412100194222873330</stp>
        <tr r="R2275" s="1"/>
      </tp>
      <tp t="s">
        <v>#N/A Requesting Data...3583964440</v>
        <stp/>
        <stp>BDP|18317530207386991040</stp>
        <tr r="R1933" s="1"/>
        <tr r="R412" s="1"/>
      </tp>
      <tp t="s">
        <v>#N/A Requesting Data...3736668015</v>
        <stp/>
        <stp>BDP|16127079694934999010</stp>
        <tr r="R1781" s="1"/>
        <tr r="R193" s="1"/>
        <tr r="R2221" s="1"/>
      </tp>
      <tp t="s">
        <v>#N/A Requesting Data...3402370736</v>
        <stp/>
        <stp>BDP|13480646137405495898</stp>
        <tr r="R1788" s="1"/>
        <tr r="R200" s="1"/>
      </tp>
      <tp t="s">
        <v>#N/A Requesting Data...4054048797</v>
        <stp/>
        <stp>BDP|15072836368369645979</stp>
        <tr r="R1635" s="1"/>
        <tr r="R2350" s="1"/>
        <tr r="R47" s="1"/>
        <tr r="R6781" s="1"/>
      </tp>
      <tp t="s">
        <v>#N/A Requesting Data...3965324401</v>
        <stp/>
        <stp>BDP|13822589118138371413</stp>
        <tr r="R2257" s="1"/>
        <tr r="R1192" s="1"/>
        <tr r="R615" s="1"/>
      </tp>
      <tp t="s">
        <v>#N/A Requesting Data...3790558768</v>
        <stp/>
        <stp>BDP|17339935978211615348</stp>
        <tr r="R2168" s="1"/>
      </tp>
      <tp t="s">
        <v>#N/A Requesting Data...4123854803</v>
        <stp/>
        <stp>BDP|12300250829141324863</stp>
        <tr r="R1013" s="1"/>
        <tr r="R1591" s="1"/>
      </tp>
      <tp t="s">
        <v>#N/A Requesting Data...3495583287</v>
        <stp/>
        <stp>BDP|18003386458060827524</stp>
        <tr r="R2176" s="1"/>
        <tr r="R2566" s="1"/>
      </tp>
      <tp t="s">
        <v>#N/A Requesting Data...3308315565</v>
        <stp/>
        <stp>BDP|16398638046016988921</stp>
        <tr r="R2372" s="1"/>
      </tp>
      <tp t="s">
        <v>#N/A Requesting Data...4290920757</v>
        <stp/>
        <stp>BDP|11672713889052121727</stp>
        <tr r="R1821" s="1"/>
        <tr r="R233" s="1"/>
      </tp>
      <tp t="s">
        <v>#N/A Requesting Data...3984070567</v>
        <stp/>
        <stp>BDP|10426629509744584973</stp>
        <tr r="R1295" s="1"/>
        <tr r="R717" s="1"/>
      </tp>
      <tp t="s">
        <v>#N/A Requesting Data...3996574764</v>
        <stp/>
        <stp>BDP|11449580109426885915</stp>
        <tr r="R1438" s="1"/>
        <tr r="R860" s="1"/>
      </tp>
      <tp t="s">
        <v>#N/A Requesting Data...4187116036</v>
        <stp/>
        <stp>BDP|17803259590883992484</stp>
        <tr r="R2378" s="1"/>
      </tp>
      <tp t="s">
        <v>#N/A Requesting Data...3756583794</v>
        <stp/>
        <stp>BDP|14352780082314235477</stp>
        <tr r="R1518" s="1"/>
        <tr r="R940" s="1"/>
      </tp>
      <tp t="s">
        <v>#N/A Requesting Data...3868607480</v>
        <stp/>
        <stp>BDP|17245794711038658205</stp>
        <tr r="N2151" s="1"/>
      </tp>
      <tp t="s">
        <v>#N/A Requesting Data...3250470085</v>
        <stp/>
        <stp>BDP|13460316948268854790</stp>
        <tr r="N1046" s="1"/>
        <tr r="N468" s="1"/>
      </tp>
      <tp t="s">
        <v>#N/A Requesting Data...4065056178</v>
        <stp/>
        <stp>BDP|14858173187011239762</stp>
        <tr r="R1647" s="1"/>
        <tr r="R2379" s="1"/>
        <tr r="R59" s="1"/>
      </tp>
      <tp t="s">
        <v>#N/A Requesting Data...4235280849</v>
        <stp/>
        <stp>BDP|14002843909522158539</stp>
        <tr r="R1214" s="1"/>
        <tr r="R637" s="1"/>
      </tp>
      <tp t="s">
        <v>#N/A Requesting Data...3734091759</v>
        <stp/>
        <stp>BDP|10004996921699786901</stp>
        <tr r="R1126" s="1"/>
        <tr r="R549" s="1"/>
      </tp>
      <tp t="s">
        <v>#N/A Requesting Data...3819640120</v>
        <stp/>
        <stp>BDP|13198607139518600513</stp>
        <tr r="N2422" s="1"/>
      </tp>
      <tp t="s">
        <v>#N/A Requesting Data...3277388257</v>
        <stp/>
        <stp>BDP|14942771715898006145</stp>
        <tr r="R1946" s="1"/>
        <tr r="R6605" s="1"/>
        <tr r="R6610" s="1"/>
        <tr r="R6645" s="1"/>
        <tr r="R6651" s="1"/>
        <tr r="R6676" s="1"/>
        <tr r="R6743" s="1"/>
      </tp>
      <tp t="s">
        <v>#N/A Requesting Data...4038926197</v>
        <stp/>
        <stp>BDP|13537914610897358782</stp>
        <tr r="N1928" s="1"/>
        <tr r="N405" s="1"/>
      </tp>
      <tp t="s">
        <v>#N/A Requesting Data...3461123190</v>
        <stp/>
        <stp>BDP|17080990825350771743</stp>
        <tr r="R1042" s="1"/>
        <tr r="R464" s="1"/>
      </tp>
      <tp t="s">
        <v>#N/A Requesting Data...3360441497</v>
        <stp/>
        <stp>BDP|18322127259006285152</stp>
        <tr r="R2302" s="1"/>
        <tr r="R2496" s="1"/>
      </tp>
      <tp t="s">
        <v>#N/A Requesting Data...3984930594</v>
        <stp/>
        <stp>BDP|16653624463979073480</stp>
        <tr r="R339" s="1"/>
      </tp>
      <tp t="s">
        <v>#N/A Requesting Data...3392088085</v>
        <stp/>
        <stp>BDP|12479793117856674936</stp>
        <tr r="R2203" s="1"/>
      </tp>
      <tp t="s">
        <v>#N/A Requesting Data...3911260627</v>
        <stp/>
        <stp>BDP|16235547833242235986</stp>
        <tr r="N2438" s="1"/>
      </tp>
      <tp t="s">
        <v>#N/A Requesting Data...4254305451</v>
        <stp/>
        <stp>BDP|10929527274601749871</stp>
        <tr r="R1014" s="1"/>
        <tr r="R1592" s="1"/>
      </tp>
      <tp t="s">
        <v>#N/A Requesting Data...4291351237</v>
        <stp/>
        <stp>BDP|12221192816779685054</stp>
        <tr r="R2485" s="1"/>
      </tp>
      <tp t="s">
        <v>#N/A Requesting Data...3532884908</v>
        <stp/>
        <stp>BDP|13971748118219958722</stp>
        <tr r="N1002" s="1"/>
        <tr r="N1580" s="1"/>
      </tp>
      <tp t="s">
        <v>#N/A Requesting Data...3439152710</v>
        <stp/>
        <stp>BDP|10145109920881784987</stp>
        <tr r="N13" s="1"/>
      </tp>
      <tp t="s">
        <v>#N/A N/A</v>
        <stp/>
        <stp>BDP|18149366319272576358</stp>
        <tr r="Q1602" s="1"/>
        <tr r="Q1960" s="1"/>
        <tr r="Q2029" s="1"/>
        <tr r="Q2075" s="1"/>
      </tp>
      <tp t="s">
        <v>#N/A Requesting Data...3576789837</v>
        <stp/>
        <stp>BDP|15419798301948698145</stp>
        <tr r="N2004" s="1"/>
      </tp>
      <tp t="s">
        <v>#N/A Requesting Data...4263423659</v>
        <stp/>
        <stp>BDP|17100375380747147094</stp>
        <tr r="R727" s="1"/>
      </tp>
      <tp t="s">
        <v>#N/A Requesting Data...3357956539</v>
        <stp/>
        <stp>BDP|10207865099532050834</stp>
        <tr r="R296" s="1"/>
      </tp>
      <tp t="s">
        <v>#N/A Requesting Data...3618707802</v>
        <stp/>
        <stp>BDP|10487313497062990352</stp>
        <tr r="R2307" s="1"/>
      </tp>
      <tp t="s">
        <v>#N/A Requesting Data...3945375791</v>
        <stp/>
        <stp>BDP|16760894363700739340</stp>
        <tr r="N2198" s="1"/>
      </tp>
      <tp t="s">
        <v>#N/A Requesting Data...3812277800</v>
        <stp/>
        <stp>BDP|11729850638392411305</stp>
        <tr r="R340" s="1"/>
      </tp>
      <tp t="s">
        <v>#N/A Requesting Data...4067160421</v>
        <stp/>
        <stp>BDP|10854800920761178071</stp>
        <tr r="N1614" s="1"/>
        <tr r="N1614" s="1"/>
        <tr r="N1976" s="1"/>
        <tr r="N1976" s="1"/>
        <tr r="N2045" s="1"/>
        <tr r="N2045" s="1"/>
        <tr r="N2091" s="1"/>
        <tr r="N2091" s="1"/>
        <tr r="N6621" s="1"/>
        <tr r="N6621" s="1"/>
        <tr r="N6658" s="1"/>
        <tr r="N6658" s="1"/>
        <tr r="N6687" s="1"/>
        <tr r="N6687" s="1"/>
      </tp>
      <tp t="s">
        <v>#N/A Requesting Data...4072965457</v>
        <stp/>
        <stp>BDP|18006151304953939190</stp>
        <tr r="R1137" s="1"/>
        <tr r="R560" s="1"/>
      </tp>
      <tp t="s">
        <v>#N/A Requesting Data...3875433865</v>
        <stp/>
        <stp>BDP|17008589716231811975</stp>
        <tr r="R6604" s="1"/>
      </tp>
      <tp t="s">
        <v>#N/A Requesting Data...4042557421</v>
        <stp/>
        <stp>BDP|10726820489123599884</stp>
        <tr r="R2653" s="1"/>
      </tp>
      <tp t="s">
        <v>#N/A Requesting Data...4267096836</v>
        <stp/>
        <stp>BDP|18076222367976319170</stp>
        <tr r="R2430" s="1"/>
        <tr r="R6799" s="1"/>
      </tp>
      <tp t="s">
        <v>#N/A Requesting Data...3373329658</v>
        <stp/>
        <stp>BDP|14525629057028927485</stp>
        <tr r="N44" s="1"/>
        <tr r="N1632" s="1"/>
      </tp>
      <tp t="s">
        <v>#N/A Requesting Data...3350824497</v>
        <stp/>
        <stp>BDP|15574506383732076177</stp>
        <tr r="N2182" s="1"/>
      </tp>
      <tp t="s">
        <v>#N/A Requesting Data...3907085193</v>
        <stp/>
        <stp>BDP|10069259781572160349</stp>
        <tr r="R6725" s="1"/>
      </tp>
      <tp t="s">
        <v>#N/A Requesting Data...4062672562</v>
        <stp/>
        <stp>BDP|15946808448504278635</stp>
        <tr r="R1819" s="1"/>
        <tr r="R2301" s="1"/>
        <tr r="R231" s="1"/>
      </tp>
      <tp t="s">
        <v>#N/A Requesting Data...4017769409</v>
        <stp/>
        <stp>BDP|13400022955049699450</stp>
        <tr r="N1315" s="1"/>
        <tr r="N737" s="1"/>
      </tp>
      <tp t="s">
        <v>#N/A Requesting Data...3400697496</v>
        <stp/>
        <stp>BDP|11948656331786442998</stp>
        <tr r="R2228" s="1"/>
      </tp>
      <tp t="s">
        <v>#N/A Requesting Data...3991327447</v>
        <stp/>
        <stp>BDP|11462626182477787332</stp>
        <tr r="N2470" s="1"/>
        <tr r="N269" s="1"/>
      </tp>
      <tp t="s">
        <v>#N/A Requesting Data...3994662398</v>
        <stp/>
        <stp>BDP|17352815531333434472</stp>
        <tr r="R160" s="1"/>
        <tr r="R1748" s="1"/>
      </tp>
      <tp t="s">
        <v>#N/A N/A</v>
        <stp/>
        <stp>BDP|15339665216419362002</stp>
        <tr r="O1605" s="1"/>
        <tr r="O1963" s="1"/>
        <tr r="O2032" s="1"/>
        <tr r="O2078" s="1"/>
      </tp>
      <tp t="s">
        <v>#N/A Requesting Data...3695578567</v>
        <stp/>
        <stp>BDP|18331347353841427408</stp>
        <tr r="N1413" s="1"/>
        <tr r="N835" s="1"/>
      </tp>
      <tp t="s">
        <v>#N/A Requesting Data...3887792205</v>
        <stp/>
        <stp>BDP|17316511085258563922</stp>
        <tr r="R1138" s="1"/>
        <tr r="R561" s="1"/>
      </tp>
      <tp t="s">
        <v>#N/A Requesting Data...4225606023</v>
        <stp/>
        <stp>BDP|17512436394326111733</stp>
        <tr r="R146" s="1"/>
        <tr r="R1734" s="1"/>
        <tr r="R2538" s="1"/>
      </tp>
      <tp t="s">
        <v>#N/A Requesting Data...3691721101</v>
        <stp/>
        <stp>BDP|16365208508339845602</stp>
        <tr r="N6736" s="1"/>
      </tp>
      <tp t="s">
        <v>#N/A Requesting Data...3782166169</v>
        <stp/>
        <stp>BDP|15499803237851793471</stp>
        <tr r="N1786" s="1"/>
        <tr r="N198" s="1"/>
      </tp>
      <tp t="s">
        <v>#N/A Requesting Data...4247683154</v>
        <stp/>
        <stp>BDP|12450048205508475122</stp>
        <tr r="R2233" s="1"/>
        <tr r="R2437" s="1"/>
      </tp>
      <tp t="s">
        <v>#N/A Requesting Data...3497436726</v>
        <stp/>
        <stp>BDP|11673616543460663811</stp>
        <tr r="R1087" s="1"/>
        <tr r="R510" s="1"/>
      </tp>
      <tp t="s">
        <v>#N/A Requesting Data...3719738256</v>
        <stp/>
        <stp>BDP|18087828745626050945</stp>
        <tr r="R126" s="1"/>
        <tr r="R1714" s="1"/>
        <tr r="R2518" s="1"/>
      </tp>
      <tp t="s">
        <v>#N/A Requesting Data...3584651803</v>
        <stp/>
        <stp>BDP|17000929242839306818</stp>
        <tr r="R1406" s="1"/>
        <tr r="R828" s="1"/>
      </tp>
      <tp t="s">
        <v>#N/A Requesting Data...3649574905</v>
        <stp/>
        <stp>BDP|14317036908967902836</stp>
        <tr r="R1053" s="1"/>
        <tr r="R475" s="1"/>
      </tp>
      <tp t="s">
        <v>#N/A Requesting Data...3549721538</v>
        <stp/>
        <stp>BDP|14444622794126075608</stp>
        <tr r="N2580" s="1"/>
      </tp>
      <tp t="s">
        <v>#N/A Requesting Data...3489149607</v>
        <stp/>
        <stp>BDP|13822379188036649531</stp>
        <tr r="R1062" s="1"/>
        <tr r="R485" s="1"/>
      </tp>
      <tp t="s">
        <v>#N/A Requesting Data...3400035734</v>
        <stp/>
        <stp>BDP|16067820574497270567</stp>
        <tr r="R1910" s="1"/>
        <tr r="R381" s="1"/>
      </tp>
      <tp t="s">
        <v>#N/A Requesting Data...3287079044</v>
        <stp/>
        <stp>BDP|11992785653328817089</stp>
        <tr r="N1495" s="1"/>
        <tr r="N917" s="1"/>
      </tp>
      <tp t="s">
        <v>#N/A Requesting Data...3855132184</v>
        <stp/>
        <stp>BDP|11424305275609430708</stp>
        <tr r="N1518" s="1"/>
        <tr r="N940" s="1"/>
      </tp>
      <tp t="s">
        <v>#N/A Requesting Data...4194698890</v>
        <stp/>
        <stp>BDP|13007335359819935764</stp>
        <tr r="R1174" s="1"/>
        <tr r="R597" s="1"/>
      </tp>
      <tp t="s">
        <v>#N/A Requesting Data...3477715864</v>
        <stp/>
        <stp>BDP|15847499289486986448</stp>
        <tr r="R1767" s="1"/>
        <tr r="R179" s="1"/>
        <tr r="R2401" s="1"/>
      </tp>
      <tp t="s">
        <v>#N/A Requesting Data...4124580752</v>
        <stp/>
        <stp>BDP|10093454175638252077</stp>
        <tr r="R6724" s="1"/>
      </tp>
      <tp t="s">
        <v>#N/A Requesting Data...3864965549</v>
        <stp/>
        <stp>BDP|16946337873078893146</stp>
        <tr r="R1792" s="1"/>
        <tr r="R204" s="1"/>
      </tp>
      <tp t="s">
        <v>#N/A Requesting Data...3445368172</v>
        <stp/>
        <stp>BDP|14839658786555695485</stp>
        <tr r="N1303" s="1"/>
      </tp>
      <tp t="s">
        <v>#N/A Requesting Data...4077443824</v>
        <stp/>
        <stp>BDP|12927872608241642054</stp>
        <tr r="R1666" s="1"/>
        <tr r="R78" s="1"/>
      </tp>
      <tp t="s">
        <v>#N/A Requesting Data...3536571170</v>
        <stp/>
        <stp>BDP|14883888385399330630</stp>
        <tr r="R1394" s="1"/>
        <tr r="R816" s="1"/>
      </tp>
      <tp t="s">
        <v>#N/A Requesting Data...3538842886</v>
        <stp/>
        <stp>BDP|15770403461195416972</stp>
        <tr r="N6718" s="1"/>
      </tp>
      <tp t="s">
        <v>#N/A Requesting Data...4087936160</v>
        <stp/>
        <stp>BDP|16944065180867239290</stp>
        <tr r="R1397" s="1"/>
        <tr r="R819" s="1"/>
      </tp>
      <tp t="s">
        <v>#N/A Requesting Data...3580225227</v>
        <stp/>
        <stp>BDP|12185012003059606013</stp>
        <tr r="N2135" s="1"/>
      </tp>
      <tp t="s">
        <v>#N/A Requesting Data...3478656699</v>
        <stp/>
        <stp>BDP|10128329143705178955</stp>
        <tr r="R1166" s="1"/>
        <tr r="R589" s="1"/>
      </tp>
      <tp t="s">
        <v>#N/A Requesting Data...4001827145</v>
        <stp/>
        <stp>BDP|11979671419725276816</stp>
        <tr r="N6748" s="1"/>
      </tp>
      <tp t="s">
        <v>#N/A Requesting Data...3823086136</v>
        <stp/>
        <stp>BDP|13943890433034301744</stp>
        <tr r="R121" s="1"/>
        <tr r="R1709" s="1"/>
        <tr r="R2510" s="1"/>
      </tp>
      <tp t="s">
        <v>#N/A Requesting Data...3762109901</v>
        <stp/>
        <stp>BDP|12653013916239715123</stp>
        <tr r="N1493" s="1"/>
        <tr r="N915" s="1"/>
      </tp>
      <tp t="s">
        <v>#N/A Requesting Data...3965194949</v>
        <stp/>
        <stp>BDP|15407044353083039871</stp>
        <tr r="R6811" s="1"/>
      </tp>
      <tp t="s">
        <v>#N/A Requesting Data...4193535547</v>
        <stp/>
        <stp>BDP|17276360645922143975</stp>
        <tr r="R1212" s="1"/>
        <tr r="R1806" s="1"/>
        <tr r="R218" s="1"/>
        <tr r="R2276" s="1"/>
        <tr r="R635" s="1"/>
      </tp>
      <tp t="s">
        <v>#N/A Requesting Data...3523464766</v>
        <stp/>
        <stp>BDP|15851449396975854653</stp>
        <tr r="R1554" s="1"/>
        <tr r="R976" s="1"/>
      </tp>
      <tp t="s">
        <v>#N/A Requesting Data...3329863390</v>
        <stp/>
        <stp>BDP|12769126603670033815</stp>
        <tr r="N1455" s="1"/>
        <tr r="N877" s="1"/>
      </tp>
      <tp t="s">
        <v>#N/A Requesting Data...3533222820</v>
        <stp/>
        <stp>BDP|14008831080549251666</stp>
        <tr r="R2455" s="1"/>
      </tp>
      <tp t="s">
        <v>#N/A Requesting Data...4041538557</v>
        <stp/>
        <stp>BDP|15075764480436979786</stp>
        <tr r="N328" s="1"/>
      </tp>
      <tp t="s">
        <v>#N/A Requesting Data...3321175897</v>
        <stp/>
        <stp>BDP|16167648371924387815</stp>
        <tr r="R2191" s="1"/>
        <tr r="R1120" s="1"/>
        <tr r="R543" s="1"/>
      </tp>
      <tp t="s">
        <v>#N/A Requesting Data...4227738194</v>
        <stp/>
        <stp>BDP|14140143573040951998</stp>
        <tr r="N1096" s="1"/>
        <tr r="N519" s="1"/>
      </tp>
      <tp t="s">
        <v>#N/A Requesting Data...4165909847</v>
        <stp/>
        <stp>BDP|17794152478118916253</stp>
        <tr r="R1920" s="1"/>
        <tr r="R392" s="1"/>
      </tp>
      <tp t="s">
        <v>#N/A Requesting Data...3577553229</v>
        <stp/>
        <stp>BDP|11337236896572265329</stp>
        <tr r="N2111" s="1"/>
      </tp>
      <tp t="s">
        <v>#N/A Requesting Data...4195485613</v>
        <stp/>
        <stp>BDP|12209759247799612302</stp>
        <tr r="R1424" s="1"/>
        <tr r="R846" s="1"/>
      </tp>
      <tp t="s">
        <v>#N/A Requesting Data...3832558739</v>
        <stp/>
        <stp>BDP|14082228556941658940</stp>
        <tr r="N1918" s="1"/>
        <tr r="N390" s="1"/>
      </tp>
      <tp t="s">
        <v>#N/A Requesting Data...3760394167</v>
        <stp/>
        <stp>BDP|14744176098877829064</stp>
        <tr r="R1186" s="1"/>
        <tr r="R609" s="1"/>
      </tp>
      <tp t="s">
        <v>#N/A Requesting Data...3982479124</v>
        <stp/>
        <stp>BDP|12925588097074201129</stp>
        <tr r="R2508" s="1"/>
      </tp>
      <tp t="s">
        <v>#N/A Requesting Data...4134784647</v>
        <stp/>
        <stp>BDP|11163347942099397428</stp>
        <tr r="R2349" s="1"/>
      </tp>
      <tp t="s">
        <v>#N/A Requesting Data...3758984217</v>
        <stp/>
        <stp>BDP|13319758972769690147</stp>
        <tr r="N2003" s="1"/>
      </tp>
      <tp t="s">
        <v>#N/A N/A</v>
        <stp/>
        <stp>BDP|16119686988785215656</stp>
        <tr r="P1620" s="1"/>
        <tr r="P1981" s="1"/>
        <tr r="P2050" s="1"/>
        <tr r="P2096" s="1"/>
        <tr r="P6626" s="1"/>
        <tr r="P6663" s="1"/>
        <tr r="P6692" s="1"/>
      </tp>
      <tp t="s">
        <v>#N/A Requesting Data...4212764474</v>
        <stp/>
        <stp>BDP|17932877140348850805</stp>
        <tr r="R1297" s="1"/>
        <tr r="R719" s="1"/>
      </tp>
      <tp t="s">
        <v>#N/A Requesting Data...3898956257</v>
        <stp/>
        <stp>BDP|15184668193847652649</stp>
        <tr r="N6755" s="1"/>
        <tr r="N6755" s="1"/>
      </tp>
      <tp t="s">
        <v>#N/A Requesting Data...3486423507</v>
        <stp/>
        <stp>BDP|11980466275739321301</stp>
        <tr r="N2560" s="1"/>
      </tp>
      <tp t="s">
        <v>#N/A Requesting Data...3600961799</v>
        <stp/>
        <stp>BDP|12766658423567102993</stp>
        <tr r="R6723" s="1"/>
      </tp>
      <tp t="s">
        <v>#N/A N/A</v>
        <stp/>
        <stp>BDP|15414330490904817365</stp>
        <tr r="P1624" s="1"/>
        <tr r="P1987" s="1"/>
        <tr r="P2056" s="1"/>
        <tr r="P2102" s="1"/>
        <tr r="P6632" s="1"/>
        <tr r="P6667" s="1"/>
        <tr r="P6698" s="1"/>
      </tp>
      <tp t="s">
        <v>#N/A Requesting Data...3656813169</v>
        <stp/>
        <stp>BDP|11269951833301913249</stp>
        <tr r="R1110" s="1"/>
        <tr r="R533" s="1"/>
      </tp>
      <tp t="s">
        <v>#N/A Requesting Data...3860859049</v>
        <stp/>
        <stp>BDP|18233163421191815243</stp>
        <tr r="N1148" s="1"/>
        <tr r="N571" s="1"/>
      </tp>
      <tp t="s">
        <v>#N/A Requesting Data...3322034497</v>
        <stp/>
        <stp>BDP|10558210463319854561</stp>
        <tr r="N483" s="1"/>
      </tp>
      <tp t="s">
        <v>#N/A Requesting Data...3959668176</v>
        <stp/>
        <stp>BDP|18013629676905973444</stp>
        <tr r="N2264" s="1"/>
      </tp>
      <tp t="s">
        <v>#N/A Requesting Data...3470335461</v>
        <stp/>
        <stp>BDP|13569290065187977897</stp>
        <tr r="R2384" s="1"/>
      </tp>
      <tp t="s">
        <v>#N/A Requesting Data...4038249854</v>
        <stp/>
        <stp>BDP|13667927443181971764</stp>
        <tr r="R1268" s="1"/>
      </tp>
      <tp t="s">
        <v>#N/A Requesting Data...4061754838</v>
        <stp/>
        <stp>BDP|15969686808593167805</stp>
        <tr r="N2162" s="1"/>
      </tp>
      <tp t="s">
        <v>#N/A Requesting Data...3417159395</v>
        <stp/>
        <stp>BDP|11367708694843621492</stp>
        <tr r="N1909" s="1"/>
        <tr r="N380" s="1"/>
      </tp>
      <tp t="s">
        <v>#N/A Requesting Data...4048742638</v>
        <stp/>
        <stp>BDP|14292351279231696907</stp>
        <tr r="R2026" s="1"/>
      </tp>
      <tp t="s">
        <v>#N/A Requesting Data...3792663122</v>
        <stp/>
        <stp>BDP|17866255398452832650</stp>
        <tr r="R1954" s="1"/>
      </tp>
      <tp t="s">
        <v>#N/A Requesting Data...3521652685</v>
        <stp/>
        <stp>BDP|17752680016649788153</stp>
        <tr r="N2597" s="1"/>
      </tp>
      <tp t="s">
        <v>#N/A Requesting Data...3755742230</v>
        <stp/>
        <stp>BDP|16383728748539693441</stp>
        <tr r="R1123" s="1"/>
        <tr r="R546" s="1"/>
      </tp>
      <tp t="s">
        <v>#N/A Requesting Data...3878910360</v>
        <stp/>
        <stp>BDP|10345917826683953062</stp>
        <tr r="R1550" s="1"/>
        <tr r="R972" s="1"/>
      </tp>
      <tp t="s">
        <v>#N/A Requesting Data...3856625441</v>
        <stp/>
        <stp>BDP|11169987873081502641</stp>
        <tr r="R1422" s="1"/>
        <tr r="R844" s="1"/>
      </tp>
      <tp t="s">
        <v>#N/A Requesting Data...3357160836</v>
        <stp/>
        <stp>BDP|16709602888392615227</stp>
        <tr r="R1432" s="1"/>
        <tr r="R2419" s="1"/>
        <tr r="R854" s="1"/>
      </tp>
      <tp t="s">
        <v>#N/A Requesting Data...4080689802</v>
        <stp/>
        <stp>BDP|13905156425771514977</stp>
        <tr r="R1497" s="1"/>
        <tr r="R919" s="1"/>
      </tp>
      <tp t="s">
        <v>#N/A Requesting Data...4069084133</v>
        <stp/>
        <stp>BDP|16008424302962918829</stp>
        <tr r="N2196" s="1"/>
      </tp>
      <tp t="s">
        <v>#N/A Requesting Data...3697489870</v>
        <stp/>
        <stp>BDP|11650731283612951443</stp>
        <tr r="N1122" s="1"/>
        <tr r="N545" s="1"/>
      </tp>
      <tp t="s">
        <v>#N/A Requesting Data...3568288029</v>
        <stp/>
        <stp>BDP|15989631294892396073</stp>
        <tr r="N1469" s="1"/>
        <tr r="N891" s="1"/>
      </tp>
      <tp t="s">
        <v>#N/A Requesting Data...4214023012</v>
        <stp/>
        <stp>BDP|17803143895287291013</stp>
        <tr r="R1408" s="1"/>
        <tr r="R830" s="1"/>
      </tp>
      <tp t="s">
        <v>#N/A Requesting Data...4154534277</v>
        <stp/>
        <stp>BDP|17932250391997648314</stp>
        <tr r="R1456" s="1"/>
        <tr r="R878" s="1"/>
      </tp>
      <tp t="s">
        <v>#N/A Requesting Data...3494893619</v>
        <stp/>
        <stp>BDP|11010079198762367266</stp>
        <tr r="N1190" s="1"/>
        <tr r="N613" s="1"/>
      </tp>
      <tp t="s">
        <v>#N/A Requesting Data...3519121992</v>
        <stp/>
        <stp>BDP|16625996734885377126</stp>
        <tr r="N1047" s="1"/>
        <tr r="N469" s="1"/>
      </tp>
      <tp t="s">
        <v>#N/A N/A</v>
        <stp/>
        <stp>BDP|10793615283287870174</stp>
        <tr r="P1959" s="1"/>
        <tr r="P2028" s="1"/>
        <tr r="P2074" s="1"/>
      </tp>
      <tp t="s">
        <v>#N/A Requesting Data...3560479674</v>
        <stp/>
        <stp>BDP|16808999837761843547</stp>
        <tr r="N2378" s="1"/>
      </tp>
      <tp t="s">
        <v>#N/A Requesting Data...3723072443</v>
        <stp/>
        <stp>BDP|16942147218837755983</stp>
        <tr r="R1454" s="1"/>
        <tr r="R876" s="1"/>
      </tp>
      <tp t="s">
        <v>#N/A Requesting Data...3826167156</v>
        <stp/>
        <stp>BDP|13927040179584680883</stp>
        <tr r="R2386" s="1"/>
      </tp>
      <tp t="s">
        <v>#N/A Requesting Data...3911139261</v>
        <stp/>
        <stp>BDP|15315205859073577952</stp>
        <tr r="R2426" s="1"/>
      </tp>
      <tp t="s">
        <v>#N/A Requesting Data...4025341771</v>
        <stp/>
        <stp>BDP|16863691344235816973</stp>
        <tr r="R1950" s="1"/>
      </tp>
      <tp t="s">
        <v>#N/A Requesting Data...3711555869</v>
        <stp/>
        <stp>BDP|18157604844211779382</stp>
        <tr r="R1390" s="1"/>
        <tr r="R812" s="1"/>
      </tp>
      <tp t="s">
        <v>#N/A Requesting Data...3972843079</v>
        <stp/>
        <stp>BDP|15402892747531713009</stp>
        <tr r="N6785" s="1"/>
      </tp>
      <tp t="s">
        <v>#N/A Requesting Data...4264370483</v>
        <stp/>
        <stp>BDP|12409891412434580773</stp>
        <tr r="R1057" s="1"/>
        <tr r="R479" s="1"/>
      </tp>
      <tp t="s">
        <v>#N/A Requesting Data...4132912001</v>
        <stp/>
        <stp>BDP|13837945539506199797</stp>
        <tr r="R1042" s="1"/>
        <tr r="R464" s="1"/>
      </tp>
      <tp t="s">
        <v>#N/A N/A</v>
        <stp/>
        <stp>BDP|14290253146399932357</stp>
        <tr r="P6754" s="1"/>
      </tp>
      <tp t="s">
        <v>#N/A Requesting Data...3906802103</v>
        <stp/>
        <stp>BDP|11824139834173538874</stp>
        <tr r="N1633" s="1"/>
        <tr r="N45" s="1"/>
        <tr r="N2344" s="1"/>
      </tp>
      <tp t="s">
        <v>#N/A Requesting Data...4126989318</v>
        <stp/>
        <stp>BDP|14473743833858987074</stp>
        <tr r="N2251" s="1"/>
      </tp>
      <tp t="s">
        <v>#N/A Requesting Data...3961023077</v>
        <stp/>
        <stp>BDP|14747952302385905045</stp>
        <tr r="N1419" s="1"/>
        <tr r="N841" s="1"/>
      </tp>
      <tp t="s">
        <v>#N/A Requesting Data...3439652789</v>
        <stp/>
        <stp>BDP|16531537350048919623</stp>
        <tr r="R1409" s="1"/>
        <tr r="R831" s="1"/>
      </tp>
      <tp t="s">
        <v>#N/A Requesting Data...3468461930</v>
        <stp/>
        <stp>BDP|16908309096234383008</stp>
        <tr r="R307" s="1"/>
        <tr r="R307" s="1"/>
      </tp>
      <tp t="s">
        <v>#N/A Requesting Data...4185919074</v>
        <stp/>
        <stp>BDP|15571551756548828528</stp>
        <tr r="N1355" s="1"/>
        <tr r="N777" s="1"/>
      </tp>
      <tp t="s">
        <v>#N/A Requesting Data...3531767257</v>
        <stp/>
        <stp>BDP|10554849659376740332</stp>
        <tr r="R1650" s="1"/>
        <tr r="R2188" s="1"/>
        <tr r="R2393" s="1"/>
        <tr r="R2569" s="1"/>
        <tr r="R62" s="1"/>
      </tp>
      <tp t="s">
        <v>#N/A Requesting Data...3632249333</v>
        <stp/>
        <stp>BDP|18263727376909260983</stp>
        <tr r="R158" s="1"/>
        <tr r="R1746" s="1"/>
      </tp>
      <tp t="s">
        <v>#N/A Requesting Data...3727782575</v>
        <stp/>
        <stp>BDP|16264604635752263991</stp>
        <tr r="R6762" s="1"/>
      </tp>
      <tp t="s">
        <v>#N/A Requesting Data...3732061676</v>
        <stp/>
        <stp>BDP|16273895069320618086</stp>
        <tr r="N1361" s="1"/>
        <tr r="N783" s="1"/>
      </tp>
      <tp t="s">
        <v>#N/A Requesting Data...4294439848</v>
        <stp/>
        <stp>BDP|11761644953042543893</stp>
        <tr r="R6749" s="1"/>
      </tp>
      <tp t="s">
        <v>#N/A Requesting Data...3705949463</v>
        <stp/>
        <stp>BDP|10898885877452350588</stp>
        <tr r="N1462" s="1"/>
        <tr r="N884" s="1"/>
      </tp>
      <tp t="s">
        <v>#N/A Requesting Data...3450417529</v>
        <stp/>
        <stp>BDP|11394381377218555564</stp>
        <tr r="R2204" s="1"/>
      </tp>
      <tp t="s">
        <v>#N/A Requesting Data...3810469860</v>
        <stp/>
        <stp>BDP|14254902444835154480</stp>
        <tr r="R2445" s="1"/>
      </tp>
      <tp t="s">
        <v>#N/A Requesting Data...3536701091</v>
        <stp/>
        <stp>BDP|11322609329424486918</stp>
        <tr r="R167" s="1"/>
        <tr r="R1755" s="1"/>
        <tr r="R2169" s="1"/>
      </tp>
      <tp t="s">
        <v>#N/A Requesting Data...4102083023</v>
        <stp/>
        <stp>BDP|17508930942207995529</stp>
        <tr r="R2381" s="1"/>
      </tp>
      <tp t="s">
        <v>#N/A N/A</v>
        <stp/>
        <stp>BDP|14713822618875069029</stp>
        <tr r="Q1619" s="1"/>
        <tr r="Q1980" s="1"/>
        <tr r="Q2049" s="1"/>
        <tr r="Q2095" s="1"/>
        <tr r="Q6625" s="1"/>
        <tr r="Q6662" s="1"/>
        <tr r="Q6691" s="1"/>
      </tp>
      <tp t="s">
        <v>#N/A Requesting Data...4223427277</v>
        <stp/>
        <stp>BDP|15893701136920417954</stp>
        <tr r="R1020" s="1"/>
        <tr r="R442" s="1"/>
      </tp>
      <tp t="s">
        <v>#N/A Requesting Data...3784024818</v>
        <stp/>
        <stp>BDP|16939632891093784222</stp>
        <tr r="R325" s="1"/>
      </tp>
      <tp t="s">
        <v>#N/A Requesting Data...4000466718</v>
        <stp/>
        <stp>BDP|12137564328439695471</stp>
        <tr r="R2635" s="1"/>
      </tp>
      <tp t="s">
        <v>#N/A Requesting Data...3812003547</v>
        <stp/>
        <stp>BDP|15809264090625886383</stp>
        <tr r="R1297" s="1"/>
        <tr r="R719" s="1"/>
      </tp>
      <tp t="s">
        <v>#N/A Requesting Data...3404180859</v>
        <stp/>
        <stp>BDP|11597250195464976623</stp>
        <tr r="R1471" s="1"/>
        <tr r="R893" s="1"/>
      </tp>
      <tp t="s">
        <v>#N/A Requesting Data...3424715046</v>
        <stp/>
        <stp>BDP|17194363958631716863</stp>
        <tr r="R1023" s="1"/>
        <tr r="R445" s="1"/>
      </tp>
      <tp t="s">
        <v>#N/A Requesting Data...3631404751</v>
        <stp/>
        <stp>BDP|12283601551708420191</stp>
        <tr r="N119" s="1"/>
        <tr r="N1707" s="1"/>
      </tp>
      <tp t="s">
        <v>#N/A N/A</v>
        <stp/>
        <stp>BDP|17647067968720210949</stp>
        <tr r="P6639" s="1"/>
        <tr r="P6709" s="1"/>
        <tr r="P6819" s="1"/>
      </tp>
      <tp t="s">
        <v>#N/A N/A</v>
        <stp/>
        <stp>BDP|17963177957069440239</stp>
        <tr r="P281" s="1"/>
      </tp>
      <tp t="s">
        <v>#N/A Requesting Data...3607791452</v>
        <stp/>
        <stp>BDP|12126599486416615162</stp>
        <tr r="R6670" s="1"/>
        <tr r="R6701" s="1"/>
      </tp>
      <tp t="s">
        <v>#N/A Requesting Data...3995027725</v>
        <stp/>
        <stp>BDP|13066804369815021078</stp>
        <tr r="N280" s="1"/>
        <tr r="N280" s="1"/>
      </tp>
      <tp t="s">
        <v>#N/A Requesting Data...3609410803</v>
        <stp/>
        <stp>BDP|16059325654171105994</stp>
        <tr r="R1048" s="1"/>
        <tr r="R470" s="1"/>
      </tp>
      <tp t="s">
        <v>#N/A Requesting Data...3559167567</v>
        <stp/>
        <stp>BDP|12238471651269797227</stp>
        <tr r="N1059" s="1"/>
        <tr r="N481" s="1"/>
      </tp>
      <tp t="s">
        <v>#N/A Requesting Data...3669165801</v>
        <stp/>
        <stp>BDP|13214672286943367611</stp>
        <tr r="N1071" s="1"/>
        <tr r="N494" s="1"/>
      </tp>
      <tp t="s">
        <v>#N/A Requesting Data...3814921261</v>
        <stp/>
        <stp>BDP|15683228627579285400</stp>
        <tr r="R1165" s="1"/>
        <tr r="R588" s="1"/>
      </tp>
      <tp t="s">
        <v>#N/A Requesting Data...4141372432</v>
        <stp/>
        <stp>BDP|10648484285146299284</stp>
        <tr r="R1927" s="1"/>
        <tr r="R404" s="1"/>
      </tp>
      <tp t="s">
        <v>#N/A Requesting Data...3820749853</v>
        <stp/>
        <stp>BDP|14963330622488864516</stp>
        <tr r="N2383" s="1"/>
      </tp>
      <tp t="s">
        <v>#N/A Requesting Data...4222156200</v>
        <stp/>
        <stp>BDP|16770133230039026553</stp>
        <tr r="N2218" s="1"/>
      </tp>
      <tp t="s">
        <v>#N/A Requesting Data...3712289940</v>
        <stp/>
        <stp>BDP|10582844712356629754</stp>
        <tr r="R2281" s="1"/>
      </tp>
      <tp t="s">
        <v>#N/A N/A</v>
        <stp/>
        <stp>BDP|16550273595857021272</stp>
        <tr r="O6761" s="1"/>
      </tp>
      <tp t="s">
        <v>#N/A Requesting Data...3516387202</v>
        <stp/>
        <stp>BDP|12031829867615676138</stp>
        <tr r="N1233" s="1"/>
        <tr r="N656" s="1"/>
      </tp>
      <tp t="s">
        <v>#N/A Requesting Data...3525147311</v>
        <stp/>
        <stp>BDP|14631300382680551712</stp>
        <tr r="N2254" s="1"/>
      </tp>
      <tp t="s">
        <v>#N/A Requesting Data...3438215961</v>
        <stp/>
        <stp>BDP|18429118122547758408</stp>
        <tr r="R2244" s="1"/>
      </tp>
      <tp t="s">
        <v>#N/A Requesting Data...3426191611</v>
        <stp/>
        <stp>BDP|11938433278608306211</stp>
        <tr r="N727" s="1"/>
      </tp>
      <tp t="s">
        <v>#N/A Requesting Data...3847160043</v>
        <stp/>
        <stp>BDP|15443549675839153647</stp>
        <tr r="N1153" s="1"/>
        <tr r="N576" s="1"/>
      </tp>
      <tp t="s">
        <v>#N/A Requesting Data...4134793183</v>
        <stp/>
        <stp>BDP|10684264115418572309</stp>
        <tr r="R1313" s="1"/>
        <tr r="R735" s="1"/>
      </tp>
      <tp t="s">
        <v>#N/A Requesting Data...3535310821</v>
        <stp/>
        <stp>BDP|17290863477083420340</stp>
        <tr r="R6801" s="1"/>
        <tr r="R1163" s="1"/>
        <tr r="R586" s="1"/>
      </tp>
      <tp t="s">
        <v>#N/A Requesting Data...3908062814</v>
        <stp/>
        <stp>BDP|12495479542622774859</stp>
        <tr r="R1131" s="1"/>
        <tr r="R554" s="1"/>
      </tp>
      <tp t="s">
        <v>#N/A Requesting Data...3652420373</v>
        <stp/>
        <stp>BDP|16467358582747504257</stp>
        <tr r="R1939" s="1"/>
        <tr r="R424" s="1"/>
      </tp>
      <tp t="s">
        <v>#N/A Requesting Data...3764577034</v>
        <stp/>
        <stp>BDP|17320330462449902388</stp>
        <tr r="R1310" s="1"/>
        <tr r="R732" s="1"/>
      </tp>
      <tp t="s">
        <v>#N/A Requesting Data...3692392204</v>
        <stp/>
        <stp>BDP|17123535149059848701</stp>
        <tr r="R2306" s="1"/>
      </tp>
      <tp t="s">
        <v>#N/A Requesting Data...4065834120</v>
        <stp/>
        <stp>BDP|18339181406810829169</stp>
        <tr r="R1802" s="1"/>
        <tr r="R214" s="1"/>
        <tr r="R2268" s="1"/>
      </tp>
      <tp t="s">
        <v>#N/A Requesting Data...3435361301</v>
        <stp/>
        <stp>BDP|14120147168852755999</stp>
        <tr r="N1793" s="1"/>
        <tr r="N205" s="1"/>
      </tp>
      <tp t="s">
        <v>#N/A Requesting Data...3463585929</v>
        <stp/>
        <stp>BDP|14653279199950853730</stp>
        <tr r="R310" s="1"/>
      </tp>
      <tp t="s">
        <v>#N/A Requesting Data...4091921725</v>
        <stp/>
        <stp>BDP|10778636993504025340</stp>
        <tr r="R1830" s="1"/>
        <tr r="R2326" s="1"/>
        <tr r="R242" s="1"/>
        <tr r="R2605" s="1"/>
      </tp>
      <tp t="s">
        <v>#N/A Requesting Data...4232193970</v>
        <stp/>
        <stp>BDP|13507294832288566286</stp>
        <tr r="R125" s="1"/>
        <tr r="R1713" s="1"/>
      </tp>
      <tp t="s">
        <v>#N/A Requesting Data...3688293161</v>
        <stp/>
        <stp>BDP|17927721164139907756</stp>
        <tr r="R1335" s="1"/>
        <tr r="R757" s="1"/>
      </tp>
      <tp t="s">
        <v>#N/A Requesting Data...4226191173</v>
        <stp/>
        <stp>BDP|17988941078892780300</stp>
        <tr r="R2523" s="1"/>
      </tp>
      <tp t="s">
        <v>#N/A Requesting Data...3463615660</v>
        <stp/>
        <stp>BDP|14303972180504770919</stp>
        <tr r="R2909" s="1"/>
      </tp>
      <tp t="s">
        <v>#N/A Requesting Data...3437125416</v>
        <stp/>
        <stp>BDP|14041943565733614059</stp>
        <tr r="R1132" s="1"/>
        <tr r="R555" s="1"/>
      </tp>
      <tp t="s">
        <v>#N/A Requesting Data...3801809475</v>
        <stp/>
        <stp>BDP|14102466289298529898</stp>
        <tr r="R173" s="1"/>
        <tr r="R1761" s="1"/>
        <tr r="R2177" s="1"/>
        <tr r="R2567" s="1"/>
      </tp>
      <tp t="s">
        <v>#N/A Requesting Data...3598459212</v>
        <stp/>
        <stp>BDP|14855054023009855749</stp>
        <tr r="R2335" s="1"/>
      </tp>
      <tp t="s">
        <v>#N/A Requesting Data...3631826539</v>
        <stp/>
        <stp>BDP|18246313494779045355</stp>
        <tr r="N2607" s="1"/>
        <tr r="N2537" s="1"/>
      </tp>
      <tp t="s">
        <v>#N/A Requesting Data...3431924041</v>
        <stp/>
        <stp>BDP|17813836219297901195</stp>
        <tr r="R1272" s="1"/>
        <tr r="R694" s="1"/>
      </tp>
      <tp t="s">
        <v>#N/A Requesting Data...3722823644</v>
        <stp/>
        <stp>BDP|18406477707685431122</stp>
        <tr r="R1494" s="1"/>
        <tr r="R916" s="1"/>
      </tp>
      <tp t="s">
        <v>#N/A Requesting Data...3444354419</v>
        <stp/>
        <stp>BDP|15547102127866467848</stp>
        <tr r="R1342" s="1"/>
        <tr r="R764" s="1"/>
      </tp>
      <tp t="s">
        <v>#N/A Requesting Data...4081954635</v>
        <stp/>
        <stp>BDP|12371471562409724136</stp>
        <tr r="N1405" s="1"/>
        <tr r="N827" s="1"/>
      </tp>
      <tp t="s">
        <v>#N/A Requesting Data...4018998100</v>
        <stp/>
        <stp>BDP|18315205330508274933</stp>
        <tr r="N2437" s="1"/>
        <tr r="N2233" s="1"/>
      </tp>
      <tp t="s">
        <v>#N/A Requesting Data...3416664274</v>
        <stp/>
        <stp>BDP|14747368794257679162</stp>
        <tr r="N295" s="1"/>
      </tp>
      <tp t="s">
        <v>#N/A Requesting Data...3614436430</v>
        <stp/>
        <stp>BDP|11074175623949186309</stp>
        <tr r="R1326" s="1"/>
        <tr r="R748" s="1"/>
      </tp>
      <tp t="s">
        <v>#N/A Requesting Data...4146232800</v>
        <stp/>
        <stp>BDP|11592420816128120453</stp>
        <tr r="R6797" s="1"/>
      </tp>
      <tp t="s">
        <v>#N/A Requesting Data...3883546779</v>
        <stp/>
        <stp>BDP|12799789689915148025</stp>
        <tr r="R141" s="1"/>
        <tr r="R1729" s="1"/>
        <tr r="R2533" s="1"/>
      </tp>
      <tp t="s">
        <v>#N/A Requesting Data...3646884881</v>
        <stp/>
        <stp>BDP|15700373822558710409</stp>
        <tr r="R1398" s="1"/>
        <tr r="R176" s="1"/>
        <tr r="R1764" s="1"/>
        <tr r="R2186" s="1"/>
        <tr r="R820" s="1"/>
      </tp>
      <tp t="s">
        <v>#N/A Requesting Data...4084105890</v>
        <stp/>
        <stp>BDP|13609886969173400660</stp>
        <tr r="N1387" s="1"/>
        <tr r="N809" s="1"/>
      </tp>
      <tp t="s">
        <v>#N/A Requesting Data...4249139822</v>
        <stp/>
        <stp>BDP|12721621070362804985</stp>
        <tr r="R2582" s="1"/>
      </tp>
      <tp t="s">
        <v>#N/A Requesting Data...3473751465</v>
        <stp/>
        <stp>BDP|15488310522968075422</stp>
        <tr r="N2495" s="1"/>
      </tp>
      <tp t="s">
        <v>#N/A Requesting Data...3552739239</v>
        <stp/>
        <stp>BDP|10187629500526795819</stp>
        <tr r="R2163" s="1"/>
      </tp>
      <tp t="s">
        <v>#N/A Requesting Data...4070985341</v>
        <stp/>
        <stp>BDP|13918900079992258766</stp>
        <tr r="N1187" s="1"/>
        <tr r="N610" s="1"/>
      </tp>
      <tp t="s">
        <v>#N/A Requesting Data...4116411536</v>
        <stp/>
        <stp>BDP|13234989443555502385</stp>
        <tr r="R1952" s="1"/>
      </tp>
      <tp t="s">
        <v>#N/A Requesting Data...3552409801</v>
        <stp/>
        <stp>BDP|17192878127877489219</stp>
        <tr r="R339" s="1"/>
        <tr r="R339" s="1"/>
      </tp>
      <tp t="s">
        <v>#N/A Requesting Data...3459340660</v>
        <stp/>
        <stp>BDP|17713265551178453008</stp>
        <tr r="R1009" s="1"/>
        <tr r="R1587" s="1"/>
      </tp>
      <tp t="s">
        <v>#N/A Requesting Data...3569742631</v>
        <stp/>
        <stp>BDP|16201195756299806318</stp>
        <tr r="R2453" s="1"/>
      </tp>
      <tp t="s">
        <v>#N/A Requesting Data...3685698689</v>
        <stp/>
        <stp>BDP|17381070205038078750</stp>
        <tr r="N726" s="1"/>
      </tp>
      <tp t="s">
        <v>#N/A Requesting Data...4040224982</v>
        <stp/>
        <stp>BDP|14491060820328400629</stp>
        <tr r="N423" s="1"/>
        <tr r="N6" s="1"/>
      </tp>
      <tp t="s">
        <v>#N/A Requesting Data...3729579156</v>
        <stp/>
        <stp>BDP|11656544452009717032</stp>
        <tr r="R1472" s="1"/>
        <tr r="R894" s="1"/>
      </tp>
      <tp t="s">
        <v>#N/A Requesting Data...3781485019</v>
        <stp/>
        <stp>BDP|13018769113064975988</stp>
        <tr r="R1676" s="1"/>
        <tr r="R2454" s="1"/>
        <tr r="R88" s="1"/>
      </tp>
      <tp t="s">
        <v>#N/A Requesting Data...3432244162</v>
        <stp/>
        <stp>BDP|13325270322912702962</stp>
        <tr r="R2483" s="1"/>
      </tp>
      <tp t="s">
        <v>#N/A Requesting Data...4014613628</v>
        <stp/>
        <stp>BDP|15628340965318094000</stp>
        <tr r="R6779" s="1"/>
      </tp>
      <tp t="s">
        <v>#N/A Requesting Data...3666508316</v>
        <stp/>
        <stp>BDP|13892292860079234645</stp>
        <tr r="R1941" s="1"/>
        <tr r="R426" s="1"/>
      </tp>
      <tp t="s">
        <v>#N/A Requesting Data...3887018960</v>
        <stp/>
        <stp>BDP|16133988391477934960</stp>
        <tr r="R311" s="1"/>
        <tr r="R311" s="1"/>
      </tp>
      <tp t="s">
        <v>#N/A Requesting Data...4261688260</v>
        <stp/>
        <stp>BDP|18039213258442854562</stp>
        <tr r="R1300" s="1"/>
        <tr r="R2336" s="1"/>
        <tr r="R722" s="1"/>
      </tp>
      <tp t="s">
        <v>#N/A Requesting Data...3949043183</v>
        <stp/>
        <stp>BDP|11167872587220455920</stp>
        <tr r="R342" s="1"/>
      </tp>
      <tp t="s">
        <v>#N/A Requesting Data...4038043628</v>
        <stp/>
        <stp>BDP|14580633372975379804</stp>
        <tr r="R2320" s="1"/>
      </tp>
      <tp t="s">
        <v>#N/A N/A</v>
        <stp/>
        <stp>BDP|10635953512672361251</stp>
        <tr r="Q1620" s="1"/>
        <tr r="Q1981" s="1"/>
        <tr r="Q2050" s="1"/>
        <tr r="Q2096" s="1"/>
        <tr r="Q6626" s="1"/>
        <tr r="Q6663" s="1"/>
        <tr r="Q6692" s="1"/>
      </tp>
      <tp t="s">
        <v>#N/A N/A</v>
        <stp/>
        <stp>BDP|11812584021316710812</stp>
        <tr r="Q6673" s="1"/>
        <tr r="Q6706" s="1"/>
      </tp>
      <tp t="s">
        <v>#N/A Requesting Data...3891420891</v>
        <stp/>
        <stp>BDP|15006128092084089174</stp>
        <tr r="R1661" s="1"/>
        <tr r="R73" s="1"/>
      </tp>
      <tp t="s">
        <v>#N/A Requesting Data...4182926719</v>
        <stp/>
        <stp>BDP|17180921720783405714</stp>
        <tr r="N1397" s="1"/>
        <tr r="N819" s="1"/>
      </tp>
      <tp t="s">
        <v>#N/A Requesting Data...3454580604</v>
        <stp/>
        <stp>BDP|10131979079585822314</stp>
        <tr r="R2426" s="1"/>
      </tp>
      <tp t="s">
        <v>#N/A Requesting Data...3462173734</v>
        <stp/>
        <stp>BDP|10651341186531695247</stp>
        <tr r="R1953" s="1"/>
      </tp>
      <tp t="s">
        <v>#N/A Requesting Data...3645308832</v>
        <stp/>
        <stp>BDP|13877907008915038767</stp>
        <tr r="N2501" s="1"/>
      </tp>
      <tp t="s">
        <v>#N/A Requesting Data...3858798185</v>
        <stp/>
        <stp>BDP|10217702985690670770</stp>
        <tr r="R1245" s="1"/>
        <tr r="R668" s="1"/>
      </tp>
      <tp t="s">
        <v>#N/A Requesting Data...3920424298</v>
        <stp/>
        <stp>BDP|18163228041343494501</stp>
        <tr r="N2463" s="1"/>
      </tp>
      <tp t="s">
        <v>#N/A N/A</v>
        <stp/>
        <stp>BDP|10108382037390878802</stp>
        <tr r="Q1624" s="1"/>
        <tr r="Q1987" s="1"/>
        <tr r="Q2056" s="1"/>
        <tr r="Q2102" s="1"/>
        <tr r="Q6632" s="1"/>
        <tr r="Q6667" s="1"/>
        <tr r="Q6698" s="1"/>
      </tp>
      <tp t="s">
        <v>#N/A Requesting Data...4163953430</v>
        <stp/>
        <stp>BDP|12485997104317523554</stp>
        <tr r="R132" s="1"/>
        <tr r="R1720" s="1"/>
      </tp>
      <tp t="s">
        <v>#N/A Requesting Data...3589946013</v>
        <stp/>
        <stp>BDP|12501793570113411811</stp>
        <tr r="N191" s="1"/>
        <tr r="N2425" s="1"/>
        <tr r="N1779" s="1"/>
      </tp>
      <tp t="s">
        <v>#N/A Requesting Data...4201377321</v>
        <stp/>
        <stp>BDP|14475795340748318675</stp>
        <tr r="R1117" s="1"/>
        <tr r="R540" s="1"/>
      </tp>
      <tp t="s">
        <v>#N/A Requesting Data...3869653596</v>
        <stp/>
        <stp>BDP|15832338272150784876</stp>
        <tr r="R172" s="1"/>
        <tr r="R1760" s="1"/>
      </tp>
      <tp t="s">
        <v>#N/A Requesting Data...3498499546</v>
        <stp/>
        <stp>BDP|12959158091045661631</stp>
        <tr r="R401" s="1"/>
      </tp>
      <tp t="s">
        <v>#N/A Requesting Data...3534741583</v>
        <stp/>
        <stp>BDP|15289812441207965730</stp>
        <tr r="R1400" s="1"/>
        <tr r="R1650" s="1"/>
        <tr r="R2188" s="1"/>
        <tr r="R2393" s="1"/>
        <tr r="R2569" s="1"/>
        <tr r="R62" s="1"/>
        <tr r="R822" s="1"/>
      </tp>
      <tp t="s">
        <v>#N/A Requesting Data...4151808272</v>
        <stp/>
        <stp>BDP|14941831757163593303</stp>
        <tr r="R1330" s="1"/>
        <tr r="R752" s="1"/>
      </tp>
      <tp t="s">
        <v>#N/A Requesting Data...4198594357</v>
        <stp/>
        <stp>BDP|10335794977578170147</stp>
        <tr r="N1370" s="1"/>
        <tr r="N792" s="1"/>
      </tp>
      <tp t="s">
        <v>#N/A Requesting Data...3538878608</v>
        <stp/>
        <stp>BDP|13306585452592065816</stp>
        <tr r="N1835" s="1"/>
        <tr r="N247" s="1"/>
      </tp>
      <tp t="s">
        <v>#N/A Requesting Data...3992200300</v>
        <stp/>
        <stp>BDP|14245316703838080682</stp>
        <tr r="R2015" s="1"/>
      </tp>
      <tp t="s">
        <v>#N/A Requesting Data...3839804517</v>
        <stp/>
        <stp>BDP|17024980813455486345</stp>
        <tr r="R6755" s="1"/>
      </tp>
      <tp t="s">
        <v>#N/A Requesting Data...3763966553</v>
        <stp/>
        <stp>BDP|14009779435541873814</stp>
        <tr r="R1143" s="1"/>
        <tr r="R566" s="1"/>
      </tp>
      <tp t="s">
        <v>#N/A Requesting Data...4177135962</v>
        <stp/>
        <stp>BDP|12014583791334764358</stp>
        <tr r="R2375" s="1"/>
      </tp>
      <tp t="s">
        <v>#N/A Requesting Data...3736985663</v>
        <stp/>
        <stp>BDP|18048599721220509660</stp>
        <tr r="R1680" s="1"/>
        <tr r="R2462" s="1"/>
        <tr r="R92" s="1"/>
      </tp>
      <tp t="s">
        <v>#N/A Requesting Data...3835175048</v>
        <stp/>
        <stp>BDP|13381373546034838915</stp>
        <tr r="N11" s="1"/>
        <tr r="N11" s="1"/>
        <tr r="N29" s="1"/>
        <tr r="N29" s="1"/>
      </tp>
      <tp t="s">
        <v>#N/A Requesting Data...3801552340</v>
        <stp/>
        <stp>BDP|16828949346191247333</stp>
        <tr r="R2109" s="1"/>
        <tr r="R2109" s="1"/>
      </tp>
      <tp t="s">
        <v>#N/A Requesting Data...3632687692</v>
        <stp/>
        <stp>BDP|17623806248380124245</stp>
        <tr r="R2261" s="1"/>
      </tp>
      <tp t="s">
        <v>#N/A Requesting Data...4150042065</v>
        <stp/>
        <stp>BDP|11821841367111210723</stp>
        <tr r="R1420" s="1"/>
        <tr r="R842" s="1"/>
      </tp>
      <tp t="s">
        <v>#N/A Requesting Data...3515444829</v>
        <stp/>
        <stp>BDP|11643362010758230295</stp>
        <tr r="R2487" s="1"/>
      </tp>
      <tp t="s">
        <v>#N/A N/A</v>
        <stp/>
        <stp>BDP|14116664040947475892</stp>
        <tr r="O1966" s="1"/>
        <tr r="O2035" s="1"/>
        <tr r="O2081" s="1"/>
        <tr r="O6611" s="1"/>
        <tr r="O6677" s="1"/>
      </tp>
      <tp t="s">
        <v>#N/A Requesting Data...4267912970</v>
        <stp/>
        <stp>BDP|10801439848390890910</stp>
        <tr r="R1905" s="1"/>
        <tr r="R373" s="1"/>
      </tp>
      <tp t="s">
        <v>#N/A Requesting Data...3979769993</v>
        <stp/>
        <stp>BDP|13799053343096388880</stp>
        <tr r="R1382" s="1"/>
        <tr r="R804" s="1"/>
      </tp>
      <tp t="s">
        <v>#N/A Requesting Data...3668228363</v>
        <stp/>
        <stp>BDP|13183502390583263599</stp>
        <tr r="R2367" s="1"/>
        <tr r="R1372" s="1"/>
        <tr r="R794" s="1"/>
      </tp>
      <tp t="s">
        <v>#N/A Requesting Data...4085642460</v>
        <stp/>
        <stp>BDP|10689894444887154206</stp>
        <tr r="R1263" s="1"/>
        <tr r="R686" s="1"/>
      </tp>
      <tp t="s">
        <v>#N/A Requesting Data...4240027076</v>
        <stp/>
        <stp>BDP|16848339596980645516</stp>
        <tr r="R1823" s="1"/>
        <tr r="R235" s="1"/>
      </tp>
      <tp t="s">
        <v>#N/A Requesting Data...3482035775</v>
        <stp/>
        <stp>BDP|13303586216197022970</stp>
        <tr r="R1421" s="1"/>
        <tr r="R843" s="1"/>
      </tp>
      <tp t="s">
        <v>#N/A Requesting Data...3940209592</v>
        <stp/>
        <stp>BDP|13791828421760091094</stp>
        <tr r="R2451" s="1"/>
        <tr r="R1476" s="1"/>
        <tr r="R898" s="1"/>
      </tp>
      <tp t="s">
        <v>#N/A Requesting Data...3750830119</v>
        <stp/>
        <stp>BDP|16545977762004427498</stp>
        <tr r="N6647" s="1"/>
      </tp>
      <tp t="s">
        <v>#N/A Requesting Data...3545896557</v>
        <stp/>
        <stp>BDP|18252782666412240238</stp>
        <tr r="N2271" s="1"/>
      </tp>
      <tp t="s">
        <v>#N/A Requesting Data...4276512341</v>
        <stp/>
        <stp>BDP|14479204899630428644</stp>
        <tr r="R1434" s="1"/>
        <tr r="R856" s="1"/>
      </tp>
      <tp t="s">
        <v>#N/A Requesting Data...4133065421</v>
        <stp/>
        <stp>BDP|16950891791837866949</stp>
        <tr r="R1792" s="1"/>
        <tr r="R204" s="1"/>
      </tp>
      <tp t="s">
        <v>#N/A Requesting Data...3699728652</v>
        <stp/>
        <stp>BDP|11504452380876490291</stp>
        <tr r="N1845" s="1"/>
      </tp>
      <tp t="s">
        <v>#N/A Requesting Data...3830457958</v>
        <stp/>
        <stp>BDP|11181130590202897271</stp>
        <tr r="R1122" s="1"/>
        <tr r="R545" s="1"/>
      </tp>
      <tp t="s">
        <v>#N/A Requesting Data...3884981033</v>
        <stp/>
        <stp>BDP|12826515499782807551</stp>
        <tr r="R2537" s="1"/>
        <tr r="R2607" s="1"/>
        <tr r="R1011" s="1"/>
        <tr r="R1589" s="1"/>
      </tp>
      <tp t="s">
        <v>#N/A Requesting Data...3598336790</v>
        <stp/>
        <stp>BDP|11824479894156185373</stp>
        <tr r="R2168" s="1"/>
      </tp>
      <tp t="s">
        <v>#N/A Requesting Data...4168474842</v>
        <stp/>
        <stp>BDP|13436340397890891027</stp>
        <tr r="R272" s="1"/>
      </tp>
      <tp t="s">
        <v>#N/A Requesting Data...4216101870</v>
        <stp/>
        <stp>BDP|10897357866449399556</stp>
        <tr r="N1107" s="1"/>
        <tr r="N530" s="1"/>
      </tp>
      <tp t="s">
        <v>#N/A Requesting Data...4004637883</v>
        <stp/>
        <stp>BDP|14047899787764785946</stp>
        <tr r="R327" s="1"/>
      </tp>
      <tp t="s">
        <v>#N/A Requesting Data...3641449723</v>
        <stp/>
        <stp>BDP|10672537993827969236</stp>
        <tr r="N1562" s="1"/>
        <tr r="N984" s="1"/>
      </tp>
      <tp t="s">
        <v>#N/A Requesting Data...3770084414</v>
        <stp/>
        <stp>BDP|15310149950550815833</stp>
        <tr r="R11" s="1"/>
        <tr r="R11" s="1"/>
        <tr r="R29" s="1"/>
        <tr r="R29" s="1"/>
      </tp>
      <tp t="s">
        <v>#N/A Requesting Data...4011764641</v>
        <stp/>
        <stp>BDP|14156942146548989864</stp>
        <tr r="R1079" s="1"/>
        <tr r="R502" s="1"/>
      </tp>
      <tp t="s">
        <v>#N/A Requesting Data...3776978985</v>
        <stp/>
        <stp>BDP|15818618085706427441</stp>
        <tr r="N291" s="1"/>
      </tp>
      <tp t="s">
        <v>#N/A Requesting Data...3942786821</v>
        <stp/>
        <stp>BDP|16684551191982872166</stp>
        <tr r="N1369" s="1"/>
        <tr r="N791" s="1"/>
      </tp>
      <tp t="s">
        <v>#N/A Requesting Data...3758636591</v>
        <stp/>
        <stp>BDP|17671418822508126089</stp>
        <tr r="N2015" s="1"/>
      </tp>
      <tp t="s">
        <v>#N/A Requesting Data...4228364092</v>
        <stp/>
        <stp>BDP|17978217606018731452</stp>
        <tr r="N169" s="1"/>
        <tr r="N2371" s="1"/>
        <tr r="N1757" s="1"/>
        <tr r="N2172" s="1"/>
      </tp>
      <tp t="s">
        <v>#N/A Requesting Data...4208617836</v>
        <stp/>
        <stp>BDP|16923047775300227864</stp>
        <tr r="R1237" s="1"/>
        <tr r="R660" s="1"/>
      </tp>
      <tp t="s">
        <v>#N/A Requesting Data...4034814602</v>
        <stp/>
        <stp>BDP|10163239597935961706</stp>
        <tr r="N1176" s="1"/>
        <tr r="N599" s="1"/>
      </tp>
      <tp t="s">
        <v>#N/A Requesting Data...3730730140</v>
        <stp/>
        <stp>BDP|17249050989555261301</stp>
        <tr r="R2236" s="1"/>
        <tr r="R2439" s="1"/>
      </tp>
      <tp t="s">
        <v>#N/A Requesting Data...4071501948</v>
        <stp/>
        <stp>BDP|17837857773109753856</stp>
        <tr r="N1852" s="1"/>
      </tp>
      <tp t="s">
        <v>#N/A Requesting Data...3888624499</v>
        <stp/>
        <stp>BDP|16187686575236043832</stp>
        <tr r="N1812" s="1"/>
        <tr r="N224" s="1"/>
        <tr r="N2286" s="1"/>
      </tp>
      <tp t="s">
        <v>#N/A Requesting Data...3676311062</v>
        <stp/>
        <stp>BDP|13805549016767646939</stp>
        <tr r="R1397" s="1"/>
        <tr r="R819" s="1"/>
      </tp>
      <tp t="s">
        <v>#N/A Requesting Data...4227877610</v>
        <stp/>
        <stp>BDP|12555336269206613860</stp>
        <tr r="R2196" s="1"/>
      </tp>
      <tp t="s">
        <v>#N/A Requesting Data...3959062550</v>
        <stp/>
        <stp>BDP|18127127823256679490</stp>
        <tr r="R2904" s="1"/>
      </tp>
      <tp t="s">
        <v>#N/A Requesting Data...3678633028</v>
        <stp/>
        <stp>BDP|12251600908488202576</stp>
        <tr r="R1129" s="1"/>
        <tr r="R552" s="1"/>
      </tp>
      <tp t="s">
        <v>#N/A Requesting Data...4241473125</v>
        <stp/>
        <stp>BDP|18049491814315517173</stp>
        <tr r="R144" s="1"/>
        <tr r="R1732" s="1"/>
      </tp>
      <tp t="s">
        <v>#N/A Requesting Data...3705476023</v>
        <stp/>
        <stp>BDP|10432638259088533250</stp>
        <tr r="N1239" s="1"/>
        <tr r="N662" s="1"/>
      </tp>
      <tp t="s">
        <v>#N/A Requesting Data...4278750810</v>
        <stp/>
        <stp>BDP|10197755560751234980</stp>
        <tr r="R2289" s="1"/>
      </tp>
      <tp t="s">
        <v>#N/A Requesting Data...3586114599</v>
        <stp/>
        <stp>BDP|18062742668813609342</stp>
        <tr r="N1314" s="1"/>
        <tr r="N736" s="1"/>
      </tp>
      <tp t="s">
        <v>#N/A Requesting Data...3592544927</v>
        <stp/>
        <stp>BDP|10107907979662174575</stp>
        <tr r="R1642" s="1"/>
        <tr r="R54" s="1"/>
      </tp>
      <tp t="s">
        <v>#N/A Requesting Data...3692521007</v>
        <stp/>
        <stp>BDP|12143807727442949311</stp>
        <tr r="R1334" s="1"/>
        <tr r="R756" s="1"/>
      </tp>
      <tp t="s">
        <v>#N/A Requesting Data...3814049934</v>
        <stp/>
        <stp>BDP|14506693548796873927</stp>
        <tr r="N192" s="1"/>
        <tr r="N1780" s="1"/>
      </tp>
      <tp t="s">
        <v>#N/A Requesting Data...3913406599</v>
        <stp/>
        <stp>BDP|14344176245568788076</stp>
        <tr r="N2253" s="1"/>
      </tp>
      <tp t="s">
        <v>#N/A Requesting Data...3807360221</v>
        <stp/>
        <stp>BDP|12045241694288588847</stp>
        <tr r="R2571" s="1"/>
      </tp>
      <tp t="s">
        <v>#N/A Requesting Data...3648453586</v>
        <stp/>
        <stp>BDP|13598015476254229913</stp>
        <tr r="R1639" s="1"/>
        <tr r="R51" s="1"/>
      </tp>
      <tp t="s">
        <v>#N/A Requesting Data...3904778912</v>
        <stp/>
        <stp>BDP|10705559461053110936</stp>
        <tr r="R1648" s="1"/>
        <tr r="R60" s="1"/>
      </tp>
      <tp t="s">
        <v>#N/A Requesting Data...3588592436</v>
        <stp/>
        <stp>BDP|11263945903241169059</stp>
        <tr r="R2431" s="1"/>
      </tp>
      <tp t="s">
        <v>#N/A Requesting Data...3551198436</v>
        <stp/>
        <stp>BDP|13511843230764852583</stp>
        <tr r="N1089" s="1"/>
        <tr r="N512" s="1"/>
      </tp>
      <tp t="s">
        <v>#N/A Requesting Data...4098181388</v>
        <stp/>
        <stp>BDP|12763726681500349466</stp>
        <tr r="N1444" s="1"/>
        <tr r="N866" s="1"/>
      </tp>
      <tp t="s">
        <v>#N/A Requesting Data...3574955631</v>
        <stp/>
        <stp>BDP|11403866238613998032</stp>
        <tr r="N173" s="1"/>
        <tr r="N1761" s="1"/>
        <tr r="N2177" s="1"/>
        <tr r="N2567" s="1"/>
      </tp>
      <tp t="s">
        <v>#N/A Requesting Data...3991352384</v>
        <stp/>
        <stp>BDP|14278975010712680737</stp>
        <tr r="R2338" s="1"/>
        <tr r="R1014" s="1"/>
        <tr r="R1592" s="1"/>
      </tp>
      <tp t="s">
        <v>#N/A Requesting Data...3890689904</v>
        <stp/>
        <stp>BDP|15175209480605413350</stp>
        <tr r="R100" s="1"/>
        <tr r="R1688" s="1"/>
      </tp>
      <tp t="s">
        <v>#N/A Requesting Data...4268380713</v>
        <stp/>
        <stp>BDP|15712069537567390858</stp>
        <tr r="R2542" s="1"/>
      </tp>
      <tp t="s">
        <v>#N/A Requesting Data...3514756694</v>
        <stp/>
        <stp>BDP|15952854145158139881</stp>
        <tr r="N1063" s="1"/>
        <tr r="N486" s="1"/>
      </tp>
      <tp t="s">
        <v>#N/A Requesting Data...4255142610</v>
        <stp/>
        <stp>BDP|12306436893373331507</stp>
        <tr r="R2620" s="1"/>
      </tp>
      <tp t="s">
        <v>#N/A Requesting Data...4270053218</v>
        <stp/>
        <stp>BDP|13019443718436815946</stp>
        <tr r="R2280" s="1"/>
        <tr r="R2475" s="1"/>
      </tp>
      <tp t="s">
        <v>#N/A Requesting Data...3552646358</v>
        <stp/>
        <stp>BDP|15800441697277872635</stp>
        <tr r="R1183" s="1"/>
        <tr r="R606" s="1"/>
      </tp>
      <tp t="s">
        <v>#N/A N/A</v>
        <stp/>
        <stp>BDP|15543525582618510906</stp>
        <tr r="O1974" s="1"/>
        <tr r="O2043" s="1"/>
        <tr r="O2089" s="1"/>
        <tr r="O6619" s="1"/>
        <tr r="O6685" s="1"/>
      </tp>
      <tp t="s">
        <v>#N/A Requesting Data...3997343251</v>
        <stp/>
        <stp>BDP|10454097598726108642</stp>
        <tr r="R1345" s="1"/>
        <tr r="R767" s="1"/>
      </tp>
      <tp t="s">
        <v>#N/A Requesting Data...3592897130</v>
        <stp/>
        <stp>BDP|11173427245769011163</stp>
        <tr r="R2631" s="1"/>
      </tp>
      <tp t="s">
        <v>#N/A Requesting Data...4086488089</v>
        <stp/>
        <stp>BDP|14481853347564796513</stp>
        <tr r="N1809" s="1"/>
        <tr r="N221" s="1"/>
      </tp>
      <tp t="s">
        <v>#N/A N/A</v>
        <stp/>
        <stp>BDP|11509015181081573138</stp>
        <tr r="O6823" s="1"/>
      </tp>
      <tp t="s">
        <v>#N/A Requesting Data...3601382224</v>
        <stp/>
        <stp>BDP|14615073844070322959</stp>
        <tr r="N2478" s="1"/>
      </tp>
      <tp t="s">
        <v>#N/A Requesting Data...4143507188</v>
        <stp/>
        <stp>BDP|17147308099234364087</stp>
        <tr r="R1327" s="1"/>
        <tr r="R749" s="1"/>
      </tp>
      <tp t="s">
        <v>#N/A Requesting Data...3575194146</v>
        <stp/>
        <stp>BDP|15230592558169838580</stp>
        <tr r="R169" s="1"/>
        <tr r="R1757" s="1"/>
        <tr r="R2172" s="1"/>
        <tr r="R2371" s="1"/>
      </tp>
      <tp t="s">
        <v>#N/A Requesting Data...4276915408</v>
        <stp/>
        <stp>BDP|18067016680050504972</stp>
        <tr r="R2413" s="1"/>
      </tp>
      <tp t="s">
        <v>#N/A Requesting Data...3530837351</v>
        <stp/>
        <stp>BDP|10056385945779825764</stp>
        <tr r="R1445" s="1"/>
        <tr r="R867" s="1"/>
      </tp>
      <tp t="s">
        <v>#N/A Requesting Data...3585775148</v>
        <stp/>
        <stp>BDP|15260993473684377683</stp>
        <tr r="N1914" s="1"/>
        <tr r="N386" s="1"/>
      </tp>
      <tp t="s">
        <v>#N/A Requesting Data...3839198579</v>
        <stp/>
        <stp>BDP|16634226837019304733</stp>
        <tr r="R1252" s="1"/>
        <tr r="R675" s="1"/>
      </tp>
      <tp t="s">
        <v>#N/A Requesting Data...3621352701</v>
        <stp/>
        <stp>BDP|16652803171768173853</stp>
        <tr r="R1227" s="1"/>
        <tr r="R650" s="1"/>
      </tp>
      <tp t="s">
        <v>#N/A Requesting Data...4203424567</v>
        <stp/>
        <stp>BDP|16907697222969830287</stp>
        <tr r="R1222" s="1"/>
        <tr r="R645" s="1"/>
      </tp>
      <tp t="s">
        <v>#N/A N/A</v>
        <stp/>
        <stp>BDP|12720930314094489762</stp>
        <tr r="P1625" s="1"/>
        <tr r="P1988" s="1"/>
        <tr r="P2057" s="1"/>
        <tr r="P2103" s="1"/>
        <tr r="P6633" s="1"/>
        <tr r="P6668" s="1"/>
        <tr r="P6699" s="1"/>
      </tp>
      <tp t="s">
        <v>#N/A Requesting Data...3967111216</v>
        <stp/>
        <stp>BDP|14008870513011395556</stp>
        <tr r="R1043" s="1"/>
        <tr r="R465" s="1"/>
      </tp>
      <tp t="s">
        <v>#N/A Requesting Data...4284341337</v>
        <stp/>
        <stp>BDP|11175285538721771840</stp>
        <tr r="R1320" s="1"/>
        <tr r="R742" s="1"/>
      </tp>
      <tp t="s">
        <v>#N/A Requesting Data...4124961709</v>
        <stp/>
        <stp>BDP|15922197268669229280</stp>
        <tr r="R1002" s="1"/>
        <tr r="R1580" s="1"/>
      </tp>
      <tp t="s">
        <v>#N/A Requesting Data...4096439518</v>
        <stp/>
        <stp>BDP|16071598225841625981</stp>
        <tr r="R2290" s="1"/>
      </tp>
      <tp t="s">
        <v>#N/A Requesting Data...3711249763</v>
        <stp/>
        <stp>BDP|17312666244464591813</stp>
        <tr r="R1602" s="1"/>
        <tr r="R1960" s="1"/>
        <tr r="R2029" s="1"/>
        <tr r="R2075" s="1"/>
      </tp>
      <tp t="s">
        <v>#N/A Requesting Data...3818344095</v>
        <stp/>
        <stp>BDP|17482896385726569880</stp>
        <tr r="N1577" s="1"/>
        <tr r="N999" s="1"/>
      </tp>
      <tp t="s">
        <v>#N/A Requesting Data...3846522751</v>
        <stp/>
        <stp>BDP|13200841904330065279</stp>
        <tr r="R1047" s="1"/>
        <tr r="R469" s="1"/>
      </tp>
      <tp t="s">
        <v>#N/A Requesting Data...3682451263</v>
        <stp/>
        <stp>BDP|12099461642463339822</stp>
        <tr r="R1420" s="1"/>
        <tr r="R842" s="1"/>
      </tp>
      <tp t="s">
        <v>#N/A Requesting Data...4072673333</v>
        <stp/>
        <stp>BDP|16226351760879615346</stp>
        <tr r="R2302" s="1"/>
        <tr r="R2496" s="1"/>
      </tp>
      <tp t="s">
        <v>#N/A Requesting Data...3848171332</v>
        <stp/>
        <stp>BDP|17235864401291914797</stp>
        <tr r="N1365" s="1"/>
        <tr r="N787" s="1"/>
      </tp>
      <tp t="s">
        <v>#N/A Requesting Data...4078271986</v>
        <stp/>
        <stp>BDP|13849193535269100106</stp>
        <tr r="R2005" s="1"/>
      </tp>
      <tp t="s">
        <v>#N/A N/A</v>
        <stp/>
        <stp>BDP|17840093990254751331</stp>
        <tr r="O6814" s="1"/>
      </tp>
      <tp t="s">
        <v>#N/A Requesting Data...3786862104</v>
        <stp/>
        <stp>BDP|12727980385779747380</stp>
        <tr r="R1188" s="1"/>
        <tr r="R611" s="1"/>
      </tp>
      <tp t="s">
        <v>#N/A Requesting Data...4150646779</v>
        <stp/>
        <stp>BDP|15421954205620058515</stp>
        <tr r="R1111" s="1"/>
        <tr r="R534" s="1"/>
      </tp>
      <tp t="s">
        <v>#N/A Requesting Data...4163685517</v>
        <stp/>
        <stp>BDP|12688904659857806023</stp>
        <tr r="N6811" s="1"/>
      </tp>
      <tp t="s">
        <v>#N/A Requesting Data...3922545095</v>
        <stp/>
        <stp>BDP|17053633581673730305</stp>
        <tr r="R142" s="1"/>
        <tr r="R1730" s="1"/>
      </tp>
      <tp t="s">
        <v>#N/A Requesting Data...3693156283</v>
        <stp/>
        <stp>BDP|15410512777109591731</stp>
        <tr r="N6806" s="1"/>
        <tr r="N2263" s="1"/>
      </tp>
      <tp t="s">
        <v>#N/A Requesting Data...4270382128</v>
        <stp/>
        <stp>BDP|13355178828298139192</stp>
        <tr r="N6804" s="1"/>
        <tr r="N2456" s="1"/>
      </tp>
      <tp t="s">
        <v>#N/A Requesting Data...3656005550</v>
        <stp/>
        <stp>BDP|11009026783989656937</stp>
        <tr r="R1774" s="1"/>
        <tr r="R186" s="1"/>
        <tr r="R2209" s="1"/>
      </tp>
      <tp t="s">
        <v>#N/A Requesting Data...3762820174</v>
        <stp/>
        <stp>BDP|14021748977588025571</stp>
        <tr r="N1913" s="1"/>
        <tr r="N385" s="1"/>
      </tp>
      <tp t="s">
        <v>#N/A Requesting Data...3568675006</v>
        <stp/>
        <stp>BDP|14904707859747541817</stp>
        <tr r="R1128" s="1"/>
        <tr r="R551" s="1"/>
      </tp>
      <tp t="s">
        <v>#N/A Requesting Data...3586755419</v>
        <stp/>
        <stp>BDP|18173164810468759941</stp>
        <tr r="R1270" s="1"/>
        <tr r="R692" s="1"/>
      </tp>
      <tp t="s">
        <v>#N/A Requesting Data...3705047256</v>
        <stp/>
        <stp>BDP|16469053166550360902</stp>
        <tr r="R2127" s="1"/>
      </tp>
      <tp t="s">
        <v>#N/A Requesting Data...3896395895</v>
        <stp/>
        <stp>BDP|16166401796324498679</stp>
        <tr r="N1332" s="1"/>
        <tr r="N754" s="1"/>
      </tp>
      <tp t="s">
        <v>#N/A Requesting Data...4100099386</v>
        <stp/>
        <stp>BDP|14225873903675903086</stp>
        <tr r="N1363" s="1"/>
        <tr r="N785" s="1"/>
      </tp>
      <tp t="s">
        <v>#N/A Requesting Data...4128783303</v>
        <stp/>
        <stp>BDP|13649308041908148510</stp>
        <tr r="N1999" s="1"/>
      </tp>
      <tp t="s">
        <v>#N/A N/A</v>
        <stp/>
        <stp>BDP|13414901471873087725</stp>
        <tr r="O28" s="1"/>
      </tp>
      <tp t="s">
        <v>#N/A Requesting Data...4189979925</v>
        <stp/>
        <stp>BDP|16259898742171703298</stp>
        <tr r="N1687" s="1"/>
        <tr r="N99" s="1"/>
      </tp>
      <tp t="s">
        <v>#N/A Requesting Data...3817206384</v>
        <stp/>
        <stp>BDP|13108867631192452357</stp>
        <tr r="N1060" s="1"/>
        <tr r="N482" s="1"/>
      </tp>
      <tp t="s">
        <v>#N/A Requesting Data...3961991815</v>
        <stp/>
        <stp>BDP|14125092814999978530</stp>
        <tr r="N1279" s="1"/>
        <tr r="N701" s="1"/>
      </tp>
      <tp t="s">
        <v>#N/A Requesting Data...3918716946</v>
        <stp/>
        <stp>BDP|15343181445238941110</stp>
        <tr r="N1447" s="1"/>
        <tr r="N869" s="1"/>
      </tp>
      <tp t="s">
        <v>#N/A Requesting Data...4256957690</v>
        <stp/>
        <stp>BDP|15370799604508892304</stp>
        <tr r="N2118" s="1"/>
      </tp>
      <tp t="s">
        <v>#N/A Requesting Data...3692714211</v>
        <stp/>
        <stp>BDP|13232891421484448486</stp>
        <tr r="N1154" s="1"/>
        <tr r="N577" s="1"/>
      </tp>
      <tp t="s">
        <v>#N/A Requesting Data...3789931314</v>
        <stp/>
        <stp>BDP|14593085982472616003</stp>
        <tr r="N158" s="1"/>
        <tr r="N1746" s="1"/>
      </tp>
      <tp t="s">
        <v>#N/A Requesting Data...3695188408</v>
        <stp/>
        <stp>BDP|13773210799365149379</stp>
        <tr r="N148" s="1"/>
        <tr r="N1736" s="1"/>
        <tr r="N2139" s="1"/>
      </tp>
      <tp t="s">
        <v>#N/A Requesting Data...3581567642</v>
        <stp/>
        <stp>BDP|15336391375916520934</stp>
        <tr r="N2022" s="1"/>
      </tp>
      <tp t="s">
        <v>#N/A Requesting Data...4129046871</v>
        <stp/>
        <stp>BDP|12554755148627344839</stp>
        <tr r="R1538" s="1"/>
        <tr r="R960" s="1"/>
      </tp>
      <tp t="s">
        <v>#N/A Requesting Data...3867481716</v>
        <stp/>
        <stp>BDP|13476323518518296747</stp>
        <tr r="N1951" s="1"/>
        <tr r="N1951" s="1"/>
      </tp>
      <tp t="s">
        <v>#N/A Requesting Data...3873421342</v>
        <stp/>
        <stp>BDP|10885185329895131804</stp>
        <tr r="N65" s="1"/>
        <tr r="N1653" s="1"/>
      </tp>
      <tp t="s">
        <v>#N/A Requesting Data...3897399268</v>
        <stp/>
        <stp>BDP|11635131572418854172</stp>
        <tr r="R2548" s="1"/>
      </tp>
      <tp t="s">
        <v>#N/A Requesting Data...4242654372</v>
        <stp/>
        <stp>BDP|13641397435529202401</stp>
        <tr r="R295" s="1"/>
        <tr r="R295" s="1"/>
      </tp>
      <tp t="s">
        <v>#N/A Requesting Data...3877848873</v>
        <stp/>
        <stp>BDP|18373324696435671997</stp>
        <tr r="N1608" s="1"/>
        <tr r="N1608" s="1"/>
        <tr r="N1968" s="1"/>
        <tr r="N1968" s="1"/>
        <tr r="N2037" s="1"/>
        <tr r="N2037" s="1"/>
        <tr r="N2083" s="1"/>
        <tr r="N2083" s="1"/>
        <tr r="N6613" s="1"/>
        <tr r="N6613" s="1"/>
        <tr r="N6652" s="1"/>
        <tr r="N6652" s="1"/>
        <tr r="N6679" s="1"/>
        <tr r="N6679" s="1"/>
      </tp>
      <tp t="s">
        <v>#N/A Requesting Data...3849544030</v>
        <stp/>
        <stp>BDP|13766176148199687152</stp>
        <tr r="R1677" s="1"/>
        <tr r="R89" s="1"/>
      </tp>
      <tp t="s">
        <v>#N/A Requesting Data...4269270834</v>
        <stp/>
        <stp>BDP|13880549396858810993</stp>
        <tr r="N1658" s="1"/>
        <tr r="N70" s="1"/>
      </tp>
      <tp t="s">
        <v>#N/A Requesting Data...3687931221</v>
        <stp/>
        <stp>BDP|12694485822613716902</stp>
        <tr r="R1643" s="1"/>
        <tr r="R2373" s="1"/>
        <tr r="R55" s="1"/>
        <tr r="R1384" s="1"/>
        <tr r="R806" s="1"/>
      </tp>
      <tp t="s">
        <v>#N/A Requesting Data...4134137870</v>
        <stp/>
        <stp>BDP|14334647185172959609</stp>
        <tr r="N152" s="1"/>
        <tr r="N1740" s="1"/>
        <tr r="N2143" s="1"/>
        <tr r="N6778" s="1"/>
      </tp>
      <tp t="s">
        <v>#N/A Requesting Data...4263210148</v>
        <stp/>
        <stp>BDP|18231399075861437319</stp>
        <tr r="R1104" s="1"/>
        <tr r="R527" s="1"/>
      </tp>
      <tp t="s">
        <v>#N/A Requesting Data...4137145734</v>
        <stp/>
        <stp>BDP|14566903300537607482</stp>
        <tr r="N1752" s="1"/>
        <tr r="N164" s="1"/>
      </tp>
      <tp t="s">
        <v>#N/A Requesting Data...4068086990</v>
        <stp/>
        <stp>BDP|13798548565108502687</stp>
        <tr r="R337" s="1"/>
        <tr r="R337" s="1"/>
      </tp>
      <tp t="s">
        <v>#N/A Requesting Data...4163834662</v>
        <stp/>
        <stp>BDP|13752868838553265509</stp>
        <tr r="R1519" s="1"/>
        <tr r="R941" s="1"/>
      </tp>
      <tp t="s">
        <v>#N/A Requesting Data...3888571471</v>
        <stp/>
        <stp>BDP|12911402580388279800</stp>
        <tr r="N1941" s="1"/>
        <tr r="N426" s="1"/>
      </tp>
      <tp t="s">
        <v>#N/A Requesting Data...4101909904</v>
        <stp/>
        <stp>BDP|11984899603740946717</stp>
        <tr r="R280" s="1"/>
      </tp>
      <tp t="s">
        <v>#N/A Requesting Data...4032956334</v>
        <stp/>
        <stp>BDP|12263920269705351610</stp>
        <tr r="N1401" s="1"/>
        <tr r="N823" s="1"/>
      </tp>
      <tp t="s">
        <v>#N/A Requesting Data...4263194479</v>
        <stp/>
        <stp>BDP|13888254571381574933</stp>
        <tr r="R2556" s="1"/>
      </tp>
      <tp t="s">
        <v>#N/A Requesting Data...4210562525</v>
        <stp/>
        <stp>BDP|10298703495365416591</stp>
        <tr r="R2325" s="1"/>
        <tr r="R1572" s="1"/>
        <tr r="R994" s="1"/>
      </tp>
      <tp t="s">
        <v>#N/A Requesting Data...3887234047</v>
        <stp/>
        <stp>BDP|13961050301355447838</stp>
        <tr r="R1599" s="1"/>
      </tp>
      <tp t="s">
        <v>#N/A Requesting Data...3773912413</v>
        <stp/>
        <stp>BDP|15577761734387990841</stp>
        <tr r="R1414" s="1"/>
        <tr r="R836" s="1"/>
      </tp>
      <tp t="s">
        <v>#N/A Requesting Data...3794678796</v>
        <stp/>
        <stp>BDP|14728972905656879572</stp>
        <tr r="R1355" s="1"/>
        <tr r="R777" s="1"/>
      </tp>
      <tp t="s">
        <v>#N/A Requesting Data...4283982751</v>
        <stp/>
        <stp>BDP|13572803261292831166</stp>
        <tr r="N1900" s="1"/>
      </tp>
      <tp t="s">
        <v>#N/A Requesting Data...3625876972</v>
        <stp/>
        <stp>BDP|12848664992961523238</stp>
        <tr r="R1239" s="1"/>
        <tr r="R662" s="1"/>
      </tp>
      <tp t="s">
        <v>#N/A Requesting Data...3978001399</v>
        <stp/>
        <stp>BDP|10700374525107876875</stp>
        <tr r="N1531" s="1"/>
        <tr r="N953" s="1"/>
      </tp>
      <tp t="s">
        <v>#N/A Requesting Data...3699876537</v>
        <stp/>
        <stp>BDP|15123008218803660951</stp>
        <tr r="N2149" s="1"/>
        <tr r="N2352" s="1"/>
      </tp>
      <tp t="s">
        <v>#N/A Requesting Data...4289208547</v>
        <stp/>
        <stp>BDP|10819343690433757717</stp>
        <tr r="N272" s="1"/>
      </tp>
      <tp t="s">
        <v>#N/A Requesting Data...3753413237</v>
        <stp/>
        <stp>BDP|12814324316779463758</stp>
        <tr r="N1055" s="1"/>
        <tr r="N477" s="1"/>
      </tp>
      <tp t="s">
        <v>#N/A Requesting Data...3851053443</v>
        <stp/>
        <stp>BDP|17859715271020545904</stp>
        <tr r="N113" s="1"/>
        <tr r="N1701" s="1"/>
      </tp>
      <tp t="s">
        <v>#N/A Requesting Data...4015144982</v>
        <stp/>
        <stp>BDP|14689273913508867178</stp>
        <tr r="R1388" s="1"/>
        <tr r="R2181" s="1"/>
        <tr r="R2382" s="1"/>
        <tr r="R810" s="1"/>
      </tp>
      <tp t="s">
        <v>#N/A Requesting Data...3685608289</v>
        <stp/>
        <stp>BDP|17961518190311390461</stp>
        <tr r="R1659" s="1"/>
        <tr r="R2404" s="1"/>
        <tr r="R71" s="1"/>
      </tp>
      <tp t="s">
        <v>#N/A Requesting Data...3761468055</v>
        <stp/>
        <stp>BDP|18355246928390646641</stp>
        <tr r="R274" s="1"/>
      </tp>
      <tp t="s">
        <v>#N/A Requesting Data...3689942373</v>
        <stp/>
        <stp>BDP|12350328111348472681</stp>
        <tr r="N1689" s="1"/>
        <tr r="N101" s="1"/>
      </tp>
      <tp t="s">
        <v>#N/A Requesting Data...4007336004</v>
        <stp/>
        <stp>BDP|17785643050262967862</stp>
        <tr r="R1507" s="1"/>
        <tr r="R929" s="1"/>
      </tp>
      <tp t="s">
        <v>#N/A Requesting Data...4138862077</v>
        <stp/>
        <stp>BDP|10756191262819383038</stp>
        <tr r="R1277" s="1"/>
        <tr r="R699" s="1"/>
      </tp>
      <tp t="s">
        <v>#N/A Requesting Data...3847031202</v>
        <stp/>
        <stp>BDP|12658873406612276695</stp>
        <tr r="N2659" s="1"/>
      </tp>
      <tp t="s">
        <v>#N/A Requesting Data...3815265429</v>
        <stp/>
        <stp>BDP|18395371771857100580</stp>
        <tr r="R287" s="1"/>
        <tr r="R287" s="1"/>
      </tp>
      <tp t="s">
        <v>#N/A Requesting Data...3749292877</v>
        <stp/>
        <stp>BDP|16218940954982663689</stp>
        <tr r="R2601" s="1"/>
      </tp>
      <tp t="s">
        <v>#N/A Requesting Data...3843956392</v>
        <stp/>
        <stp>BDP|12422973031677821162</stp>
        <tr r="R1243" s="1"/>
        <tr r="R666" s="1"/>
      </tp>
      <tp t="s">
        <v>#N/A Requesting Data...4121312444</v>
        <stp/>
        <stp>BDP|15467062425478965121</stp>
        <tr r="N170" s="1"/>
        <tr r="N1758" s="1"/>
      </tp>
      <tp t="s">
        <v>#N/A Requesting Data...3768401176</v>
        <stp/>
        <stp>BDP|10372639304121902919</stp>
        <tr r="N1317" s="1"/>
        <tr r="N739" s="1"/>
      </tp>
      <tp t="s">
        <v>#N/A Requesting Data...4251947054</v>
        <stp/>
        <stp>BDP|14905651580703936790</stp>
        <tr r="R1527" s="1"/>
        <tr r="R949" s="1"/>
      </tp>
      <tp t="s">
        <v>#N/A Requesting Data...3811846914</v>
        <stp/>
        <stp>BDP|12329537834392865804</stp>
        <tr r="R1462" s="1"/>
        <tr r="R884" s="1"/>
      </tp>
      <tp t="s">
        <v>#N/A N/A</v>
        <stp/>
        <stp>BDP|14668500090670886617</stp>
        <tr r="P1604" s="1"/>
        <tr r="P1962" s="1"/>
        <tr r="P2031" s="1"/>
        <tr r="P2077" s="1"/>
      </tp>
      <tp t="s">
        <v>#N/A Requesting Data...4197570643</v>
        <stp/>
        <stp>BDP|14696033616762571997</stp>
        <tr r="R131" s="1"/>
        <tr r="R1719" s="1"/>
      </tp>
      <tp t="s">
        <v>#N/A Requesting Data...4060603657</v>
        <stp/>
        <stp>BDP|11923931775038601961</stp>
        <tr r="R2643" s="1"/>
      </tp>
      <tp t="s">
        <v>#N/A Requesting Data...3745211249</v>
        <stp/>
        <stp>BDP|13698980517990452527</stp>
        <tr r="R1255" s="1"/>
        <tr r="R678" s="1"/>
      </tp>
      <tp t="s">
        <v>#N/A Requesting Data...4099360481</v>
        <stp/>
        <stp>BDP|13184468858438473446</stp>
        <tr r="R1831" s="1"/>
        <tr r="R243" s="1"/>
      </tp>
      <tp t="s">
        <v>#N/A Requesting Data...3980194259</v>
        <stp/>
        <stp>BDP|10992900667041374037</stp>
        <tr r="N2232" s="1"/>
      </tp>
      <tp t="s">
        <v>#N/A Requesting Data...3754057142</v>
        <stp/>
        <stp>BDP|17183975260660148697</stp>
        <tr r="N2234" s="1"/>
      </tp>
      <tp t="s">
        <v>#N/A Requesting Data...4149448030</v>
        <stp/>
        <stp>BDP|16845816115470485163</stp>
        <tr r="N2287" s="1"/>
      </tp>
      <tp t="s">
        <v>#N/A Requesting Data...3858446690</v>
        <stp/>
        <stp>BDP|13824358514648577727</stp>
        <tr r="R2482" s="1"/>
      </tp>
      <tp t="s">
        <v>#N/A Requesting Data...3803692187</v>
        <stp/>
        <stp>BDP|14879311115550311815</stp>
        <tr r="R2362" s="1"/>
      </tp>
      <tp t="s">
        <v>#N/A Requesting Data...4148947599</v>
        <stp/>
        <stp>BDP|10035275588391753567</stp>
        <tr r="R1514" s="1"/>
        <tr r="R936" s="1"/>
      </tp>
      <tp t="s">
        <v>#N/A Requesting Data...3707214367</v>
        <stp/>
        <stp>BDP|14165893839956689792</stp>
        <tr r="N2538" s="1"/>
        <tr r="N1734" s="1"/>
        <tr r="N146" s="1"/>
      </tp>
      <tp t="s">
        <v>#N/A Requesting Data...3858932938</v>
        <stp/>
        <stp>BDP|13744092166152331951</stp>
        <tr r="N2539" s="1"/>
      </tp>
      <tp t="s">
        <v>#N/A Requesting Data...3656640585</v>
        <stp/>
        <stp>BDP|12829092931026873998</stp>
        <tr r="N336" s="1"/>
      </tp>
      <tp t="s">
        <v>#N/A Requesting Data...4025954433</v>
        <stp/>
        <stp>BDP|12792289229444325848</stp>
        <tr r="R1049" s="1"/>
        <tr r="R471" s="1"/>
      </tp>
      <tp t="s">
        <v>#N/A Requesting Data...4229712246</v>
        <stp/>
        <stp>BDP|10858521663725886807</stp>
        <tr r="R1772" s="1"/>
        <tr r="R184" s="1"/>
        <tr r="R2206" s="1"/>
      </tp>
      <tp t="s">
        <v>#N/A Requesting Data...4017026215</v>
        <stp/>
        <stp>BDP|14267861055890464745</stp>
        <tr r="R6721" s="1"/>
      </tp>
      <tp t="s">
        <v>#N/A Requesting Data...4190888975</v>
        <stp/>
        <stp>BDP|11445280672809978369</stp>
        <tr r="N1829" s="1"/>
        <tr r="N241" s="1"/>
      </tp>
      <tp t="s">
        <v>#N/A Requesting Data...4105520452</v>
        <stp/>
        <stp>BDP|16337913823503758071</stp>
        <tr r="R2068" s="1"/>
        <tr r="R2068" s="1"/>
      </tp>
      <tp t="s">
        <v>#N/A N/A</v>
        <stp/>
        <stp>BDP|12470223517379960690</stp>
        <tr r="Q6761" s="1"/>
      </tp>
      <tp t="s">
        <v>#N/A Requesting Data...4203834860</v>
        <stp/>
        <stp>BDP|16806722514567720983</stp>
        <tr r="R111" s="1"/>
        <tr r="R1699" s="1"/>
      </tp>
      <tp t="s">
        <v>#N/A Requesting Data...3760586153</v>
        <stp/>
        <stp>BDP|12696970896275673909</stp>
        <tr r="N6725" s="1"/>
      </tp>
      <tp t="s">
        <v>#N/A Requesting Data...4191115873</v>
        <stp/>
        <stp>BDP|18146906801057305839</stp>
        <tr r="R318" s="1"/>
        <tr r="R318" s="1"/>
      </tp>
      <tp t="s">
        <v>#N/A Requesting Data...3694039432</v>
        <stp/>
        <stp>BDP|11931106763610297881</stp>
        <tr r="R2576" s="1"/>
      </tp>
      <tp t="s">
        <v>#N/A Requesting Data...4062529132</v>
        <stp/>
        <stp>BDP|10190763356764107807</stp>
        <tr r="R2109" s="1"/>
      </tp>
      <tp t="s">
        <v>#N/A Requesting Data...4141681163</v>
        <stp/>
        <stp>BDP|18234650702466639636</stp>
        <tr r="N1276" s="1"/>
        <tr r="N698" s="1"/>
      </tp>
      <tp t="s">
        <v>#N/A Requesting Data...4078209685</v>
        <stp/>
        <stp>BDP|13393231666061585830</stp>
        <tr r="R2413" s="1"/>
      </tp>
      <tp t="s">
        <v>#N/A Requesting Data...4252595353</v>
        <stp/>
        <stp>BDP|11808634952194113881</stp>
        <tr r="N2585" s="1"/>
      </tp>
      <tp t="s">
        <v>#N/A Requesting Data...4219323344</v>
        <stp/>
        <stp>BDP|14067696641261145993</stp>
        <tr r="R2641" s="1"/>
      </tp>
      <tp t="s">
        <v>#N/A Requesting Data...3847530635</v>
        <stp/>
        <stp>BDP|16724013935508142319</stp>
        <tr r="R6606" s="1"/>
        <tr r="R6747" s="1"/>
      </tp>
      <tp t="s">
        <v>#N/A Requesting Data...3677608380</v>
        <stp/>
        <stp>BDP|14197856955511045622</stp>
        <tr r="R2256" s="1"/>
      </tp>
      <tp t="s">
        <v>#N/A Requesting Data...3887934413</v>
        <stp/>
        <stp>BDP|14061626999320121593</stp>
        <tr r="R2507" s="1"/>
      </tp>
      <tp t="s">
        <v>#N/A Requesting Data...3692633927</v>
        <stp/>
        <stp>BDP|13742894925761844619</stp>
        <tr r="N2612" s="1"/>
      </tp>
      <tp t="s">
        <v>#N/A Requesting Data...3756108370</v>
        <stp/>
        <stp>BDP|10284912824193747623</stp>
        <tr r="R1627" s="1"/>
      </tp>
      <tp t="s">
        <v>#N/A Requesting Data...4123559825</v>
        <stp/>
        <stp>BDP|15884797030088443779</stp>
        <tr r="R1449" s="1"/>
        <tr r="R871" s="1"/>
      </tp>
      <tp t="s">
        <v>#N/A Requesting Data...3881595297</v>
        <stp/>
        <stp>BDP|10221161592152700433</stp>
        <tr r="R1235" s="1"/>
        <tr r="R658" s="1"/>
      </tp>
      <tp t="s">
        <v>#N/A Requesting Data...3634995434</v>
        <stp/>
        <stp>BDP|14892699358141320883</stp>
        <tr r="R2516" s="1"/>
      </tp>
      <tp t="s">
        <v>#N/A Requesting Data...4245846622</v>
        <stp/>
        <stp>BDP|13540592387010856068</stp>
        <tr r="R1652" s="1"/>
        <tr r="R64" s="1"/>
        <tr r="R1402" s="1"/>
        <tr r="R824" s="1"/>
      </tp>
      <tp t="s">
        <v>#N/A Requesting Data...4116659526</v>
        <stp/>
        <stp>BDP|17155971611948340913</stp>
        <tr r="R1057" s="1"/>
        <tr r="R479" s="1"/>
      </tp>
      <tp t="s">
        <v>#N/A Requesting Data...3824627006</v>
        <stp/>
        <stp>BDP|13774443386877150613</stp>
        <tr r="R2009" s="1"/>
      </tp>
      <tp t="s">
        <v>#N/A Requesting Data...4264902776</v>
        <stp/>
        <stp>BDP|11269525862299196561</stp>
        <tr r="R1675" s="1"/>
        <tr r="R87" s="1"/>
      </tp>
      <tp t="s">
        <v>#N/A Requesting Data...3925660721</v>
        <stp/>
        <stp>BDP|12440794432180241889</stp>
        <tr r="R1237" s="1"/>
        <tr r="R660" s="1"/>
      </tp>
      <tp t="s">
        <v>#N/A Requesting Data...3716643971</v>
        <stp/>
        <stp>BDP|13954922174882802123</stp>
        <tr r="R6671" s="1"/>
        <tr r="R6702" s="1"/>
      </tp>
      <tp t="s">
        <v>#N/A Requesting Data...4216391755</v>
        <stp/>
        <stp>BDP|14611516120079478463</stp>
        <tr r="N1137" s="1"/>
        <tr r="N560" s="1"/>
      </tp>
      <tp t="s">
        <v>#N/A Requesting Data...4226601274</v>
        <stp/>
        <stp>BDP|16369903703496736721</stp>
        <tr r="R1218" s="1"/>
        <tr r="R1809" s="1"/>
        <tr r="R221" s="1"/>
        <tr r="R641" s="1"/>
      </tp>
      <tp t="s">
        <v>#N/A Requesting Data...3698512482</v>
        <stp/>
        <stp>BDP|16739893545054738090</stp>
        <tr r="R1523" s="1"/>
        <tr r="R945" s="1"/>
      </tp>
      <tp t="s">
        <v>#N/A Requesting Data...4119371563</v>
        <stp/>
        <stp>BDP|14163321293437431713</stp>
        <tr r="N1899" s="1"/>
      </tp>
      <tp t="s">
        <v>#N/A Requesting Data...4199550651</v>
        <stp/>
        <stp>BDP|15873870274180644485</stp>
        <tr r="N2204" s="1"/>
      </tp>
      <tp t="s">
        <v>#N/A Requesting Data...4128092383</v>
        <stp/>
        <stp>BDP|14411043476019224416</stp>
        <tr r="R1094" s="1"/>
        <tr r="R517" s="1"/>
      </tp>
      <tp t="s">
        <v>#N/A Requesting Data...4013997102</v>
        <stp/>
        <stp>BDP|12218735396576404464</stp>
        <tr r="R2142" s="1"/>
        <tr r="R2342" s="1"/>
      </tp>
      <tp t="s">
        <v>#N/A Requesting Data...3651937207</v>
        <stp/>
        <stp>BDP|14128728726606215928</stp>
        <tr r="N1354" s="1"/>
        <tr r="N776" s="1"/>
      </tp>
      <tp t="s">
        <v>#N/A Requesting Data...4216340561</v>
        <stp/>
        <stp>BDP|10642448141066493821</stp>
        <tr r="N1177" s="1"/>
        <tr r="N600" s="1"/>
      </tp>
      <tp t="s">
        <v>#N/A Requesting Data...3782891673</v>
        <stp/>
        <stp>BDP|10585177422565292868</stp>
        <tr r="R1594" s="1"/>
        <tr r="R1594" s="1"/>
        <tr r="R1851" s="1"/>
        <tr r="R1851" s="1"/>
        <tr r="R1943" s="1"/>
        <tr r="R1943" s="1"/>
        <tr r="R1994" s="1"/>
        <tr r="R1994" s="1"/>
        <tr r="R2064" s="1"/>
        <tr r="R2064" s="1"/>
        <tr r="R251" s="1"/>
        <tr r="R251" s="1"/>
        <tr r="R2553" s="1"/>
        <tr r="R2553" s="1"/>
        <tr r="R351" s="1"/>
        <tr r="R351" s="1"/>
        <tr r="R434" s="1"/>
        <tr r="R434" s="1"/>
        <tr r="R6600" s="1"/>
        <tr r="R6600" s="1"/>
        <tr r="R6607" s="1"/>
        <tr r="R6607" s="1"/>
        <tr r="R7125" s="1"/>
        <tr r="R7125" s="1"/>
      </tp>
      <tp t="s">
        <v>#N/A Requesting Data...3699150385</v>
        <stp/>
        <stp>BDP|15298110005499277303</stp>
        <tr r="R1598" s="1"/>
      </tp>
      <tp t="s">
        <v>#N/A Requesting Data...3900847834</v>
        <stp/>
        <stp>BDP|11868679012360101882</stp>
        <tr r="R301" s="1"/>
        <tr r="R301" s="1"/>
      </tp>
      <tp t="s">
        <v>#N/A Requesting Data...4158862666</v>
        <stp/>
        <stp>BDP|10813826269395215554</stp>
        <tr r="N2396" s="1"/>
      </tp>
      <tp t="s">
        <v>#N/A Requesting Data...4248396577</v>
        <stp/>
        <stp>BDP|12587898674442871147</stp>
        <tr r="N1021" s="1"/>
        <tr r="N443" s="1"/>
      </tp>
      <tp t="s">
        <v>#N/A Requesting Data...3895054964</v>
        <stp/>
        <stp>BDP|11487911432627422246</stp>
        <tr r="R138" s="1"/>
        <tr r="R1726" s="1"/>
        <tr r="R2530" s="1"/>
      </tp>
      <tp t="s">
        <v>#N/A Requesting Data...3673888471</v>
        <stp/>
        <stp>BDP|15732828043712279533</stp>
        <tr r="R1555" s="1"/>
        <tr r="R977" s="1"/>
      </tp>
      <tp t="s">
        <v>#N/A Requesting Data...4211303289</v>
        <stp/>
        <stp>BDP|15183934399189819242</stp>
        <tr r="R1612" s="1"/>
        <tr r="R1972" s="1"/>
        <tr r="R2041" s="1"/>
        <tr r="R2087" s="1"/>
        <tr r="R6617" s="1"/>
        <tr r="R6656" s="1"/>
        <tr r="R6683" s="1"/>
      </tp>
      <tp t="s">
        <v>#N/A Requesting Data...4179238829</v>
        <stp/>
        <stp>BDP|16996665486580850661</stp>
        <tr r="R1200" s="1"/>
        <tr r="R2264" s="1"/>
        <tr r="R623" s="1"/>
      </tp>
      <tp t="s">
        <v>#N/A Requesting Data...3983568482</v>
        <stp/>
        <stp>BDP|11163252105768109570</stp>
        <tr r="R1456" s="1"/>
        <tr r="R878" s="1"/>
      </tp>
      <tp t="s">
        <v>#N/A Requesting Data...3791692528</v>
        <stp/>
        <stp>BDP|16357850615458366976</stp>
        <tr r="R2495" s="1"/>
      </tp>
      <tp t="s">
        <v>#N/A Requesting Data...4085682203</v>
        <stp/>
        <stp>BDP|14700692498905588043</stp>
        <tr r="R2272" s="1"/>
        <tr r="R1503" s="1"/>
        <tr r="R925" s="1"/>
      </tp>
      <tp t="s">
        <v>#N/A Requesting Data...4159066739</v>
        <stp/>
        <stp>BDP|15517809741987738042</stp>
        <tr r="R2179" s="1"/>
      </tp>
      <tp t="s">
        <v>#N/A Requesting Data...4163941214</v>
        <stp/>
        <stp>BDP|12901301608987317846</stp>
        <tr r="R2113" s="1"/>
        <tr r="R2113" s="1"/>
      </tp>
      <tp t="s">
        <v>#N/A Requesting Data...4157083689</v>
        <stp/>
        <stp>BDP|16589993839190648251</stp>
        <tr r="N2183" s="1"/>
        <tr r="N2390" s="1"/>
      </tp>
      <tp t="s">
        <v>#N/A Requesting Data...3960895943</v>
        <stp/>
        <stp>BDP|15488362395893785267</stp>
        <tr r="R1399" s="1"/>
        <tr r="R2392" s="1"/>
        <tr r="R821" s="1"/>
      </tp>
      <tp t="s">
        <v>#N/A Requesting Data...4275245207</v>
        <stp/>
        <stp>BDP|14683298589013607362</stp>
        <tr r="R2564" s="1"/>
      </tp>
      <tp t="s">
        <v>#N/A Requesting Data...4199226751</v>
        <stp/>
        <stp>BDP|10421873272459007872</stp>
        <tr r="N1159" s="1"/>
        <tr r="N582" s="1"/>
      </tp>
      <tp t="s">
        <v>#N/A Requesting Data...3779913345</v>
        <stp/>
        <stp>BDP|16627714670060469856</stp>
        <tr r="R273" s="1"/>
      </tp>
      <tp t="s">
        <v>#N/A Requesting Data...3746630367</v>
        <stp/>
        <stp>BDP|15854538106837301983</stp>
        <tr r="N1236" s="1"/>
        <tr r="N659" s="1"/>
      </tp>
      <tp t="s">
        <v>#N/A Requesting Data...3907596356</v>
        <stp/>
        <stp>BDP|11813475393894276778</stp>
        <tr r="R6750" s="1"/>
      </tp>
      <tp t="s">
        <v>#N/A Requesting Data...3770990296</v>
        <stp/>
        <stp>BDP|13173248288400720638</stp>
        <tr r="R1171" s="1"/>
        <tr r="R594" s="1"/>
      </tp>
      <tp t="s">
        <v>#N/A Requesting Data...4108737899</v>
        <stp/>
        <stp>BDP|14172785745791527900</stp>
        <tr r="R1632" s="1"/>
        <tr r="R44" s="1"/>
      </tp>
      <tp t="s">
        <v>#N/A Requesting Data...3970359910</v>
        <stp/>
        <stp>BDP|16640117067016004888</stp>
        <tr r="N1067" s="1"/>
        <tr r="N490" s="1"/>
      </tp>
      <tp t="s">
        <v>#N/A Requesting Data...4083618242</v>
        <stp/>
        <stp>BDP|10060641699877275773</stp>
        <tr r="R2236" s="1"/>
        <tr r="R2439" s="1"/>
      </tp>
      <tp t="s">
        <v>#N/A Requesting Data...4109241210</v>
        <stp/>
        <stp>BDP|12532711356858862727</stp>
        <tr r="R1479" s="1"/>
        <tr r="R901" s="1"/>
      </tp>
      <tp t="s">
        <v>#N/A Requesting Data...4127685573</v>
        <stp/>
        <stp>BDP|18361451523129980840</stp>
        <tr r="N2547" s="1"/>
      </tp>
      <tp t="s">
        <v>#N/A Requesting Data...3853411490</v>
        <stp/>
        <stp>BDP|16417960172684143390</stp>
        <tr r="R1673" s="1"/>
        <tr r="R2448" s="1"/>
        <tr r="R85" s="1"/>
      </tp>
      <tp t="s">
        <v>#N/A Requesting Data...3680742166</v>
        <stp/>
        <stp>BDP|15854835753765816285</stp>
        <tr r="N2600" s="1"/>
      </tp>
      <tp t="s">
        <v>#N/A Requesting Data...4148487754</v>
        <stp/>
        <stp>BDP|16971951542382239646</stp>
        <tr r="N1023" s="1"/>
        <tr r="N445" s="1"/>
      </tp>
      <tp t="s">
        <v>#N/A N/A</v>
        <stp/>
        <stp>BDP|13460684202422499810</stp>
        <tr r="O1982" s="1"/>
        <tr r="O2051" s="1"/>
        <tr r="O2097" s="1"/>
        <tr r="O6627" s="1"/>
        <tr r="O6693" s="1"/>
      </tp>
      <tp t="s">
        <v>#N/A Requesting Data...4174146987</v>
        <stp/>
        <stp>BDP|13904634181456577458</stp>
        <tr r="R1774" s="1"/>
        <tr r="R186" s="1"/>
        <tr r="R2209" s="1"/>
      </tp>
      <tp t="s">
        <v>#N/A Requesting Data...4158682915</v>
        <stp/>
        <stp>BDP|15887224577947120879</stp>
        <tr r="N1574" s="1"/>
        <tr r="N996" s="1"/>
      </tp>
      <tp t="s">
        <v>#N/A Requesting Data...3975996817</v>
        <stp/>
        <stp>BDP|13393023301938383485</stp>
        <tr r="R6720" s="1"/>
      </tp>
      <tp t="s">
        <v>#N/A Requesting Data...3793149384</v>
        <stp/>
        <stp>BDP|16449009293751560190</stp>
        <tr r="R1662" s="1"/>
        <tr r="R74" s="1"/>
      </tp>
      <tp t="s">
        <v>#N/A Requesting Data...4231803301</v>
        <stp/>
        <stp>BDP|13274009465563955959</stp>
        <tr r="N1342" s="1"/>
        <tr r="N764" s="1"/>
      </tp>
      <tp t="s">
        <v>#N/A Requesting Data...4035810099</v>
        <stp/>
        <stp>BDP|16871964213998797915</stp>
        <tr r="N1465" s="1"/>
        <tr r="N887" s="1"/>
      </tp>
      <tp t="s">
        <v>#N/A Requesting Data...4126731245</v>
        <stp/>
        <stp>BDP|16763044795782534280</stp>
        <tr r="R1228" s="1"/>
        <tr r="R2297" s="1"/>
        <tr r="R651" s="1"/>
      </tp>
      <tp t="s">
        <v>#N/A Requesting Data...4243823328</v>
        <stp/>
        <stp>BDP|13887136615775175954</stp>
        <tr r="R1149" s="1"/>
        <tr r="R572" s="1"/>
      </tp>
      <tp t="s">
        <v>#N/A Requesting Data...4199571575</v>
        <stp/>
        <stp>BDP|17243495804158761429</stp>
        <tr r="R6800" s="1"/>
      </tp>
      <tp t="s">
        <v>#N/A Requesting Data...4036871254</v>
        <stp/>
        <stp>BDP|14683387665788641672</stp>
        <tr r="N6737" s="1"/>
      </tp>
      <tp t="s">
        <v>#N/A Requesting Data...3982957762</v>
        <stp/>
        <stp>BDP|14467487731508429438</stp>
        <tr r="R1230" s="1"/>
        <tr r="R653" s="1"/>
      </tp>
      <tp t="s">
        <v>#N/A Requesting Data...4107129929</v>
        <stp/>
        <stp>BDP|15001685953531850896</stp>
        <tr r="R123" s="1"/>
        <tr r="R1711" s="1"/>
      </tp>
      <tp t="s">
        <v>#N/A Requesting Data...3706283209</v>
        <stp/>
        <stp>BDP|15497579691877191192</stp>
        <tr r="R2467" s="1"/>
      </tp>
      <tp t="s">
        <v>#N/A Requesting Data...3757675287</v>
        <stp/>
        <stp>BDP|17308471483755380195</stp>
        <tr r="N286" s="1"/>
      </tp>
      <tp t="s">
        <v>#N/A Requesting Data...4206951571</v>
        <stp/>
        <stp>BDP|13422878850713872260</stp>
        <tr r="R1779" s="1"/>
        <tr r="R191" s="1"/>
        <tr r="R2425" s="1"/>
      </tp>
      <tp t="s">
        <v>#N/A Requesting Data...4190805116</v>
        <stp/>
        <stp>BDP|12818978431550127721</stp>
        <tr r="R1822" s="1"/>
        <tr r="R234" s="1"/>
        <tr r="R2506" s="1"/>
      </tp>
      <tp t="s">
        <v>#N/A Requesting Data...3888734197</v>
        <stp/>
        <stp>BDP|16928827766992177515</stp>
        <tr r="R1679" s="1"/>
        <tr r="R2461" s="1"/>
        <tr r="R91" s="1"/>
      </tp>
      <tp t="s">
        <v>#N/A N/A</v>
        <stp/>
        <stp>BDP|11542996210677398121</stp>
        <tr r="O1991" s="1"/>
        <tr r="O2060" s="1"/>
        <tr r="O2106" s="1"/>
      </tp>
      <tp t="s">
        <v>#N/A Requesting Data...4037951445</v>
        <stp/>
        <stp>BDP|14195007277249806530</stp>
        <tr r="N343" s="1"/>
      </tp>
      <tp t="s">
        <v>#N/A Requesting Data...4010662838</v>
        <stp/>
        <stp>BDP|15632938470145989113</stp>
        <tr r="R2308" s="1"/>
        <tr r="R2598" s="1"/>
      </tp>
      <tp t="s">
        <v>#N/A Requesting Data...3773132998</v>
        <stp/>
        <stp>BDP|14868997844766091088</stp>
        <tr r="N1152" s="1"/>
        <tr r="N575" s="1"/>
      </tp>
      <tp t="s">
        <v>#N/A N/A</v>
        <stp/>
        <stp>BDP|13235339848233464808</stp>
        <tr r="O6754" s="1"/>
      </tp>
      <tp t="s">
        <v>#N/A Requesting Data...3766812907</v>
        <stp/>
        <stp>BDP|10085685490554702432</stp>
        <tr r="R347" s="1"/>
      </tp>
      <tp t="s">
        <v>#N/A Requesting Data...4055901818</v>
        <stp/>
        <stp>BDP|13018430387867159794</stp>
        <tr r="N329" s="1"/>
      </tp>
      <tp t="s">
        <v>#N/A Requesting Data...3896040688</v>
        <stp/>
        <stp>BDP|10092967828263257704</stp>
        <tr r="N2512" s="1"/>
      </tp>
      <tp t="s">
        <v>#N/A Requesting Data...4089998661</v>
        <stp/>
        <stp>BDP|15722194494476161479</stp>
        <tr r="N1181" s="1"/>
        <tr r="N604" s="1"/>
      </tp>
      <tp t="s">
        <v>#N/A Requesting Data...3842968042</v>
        <stp/>
        <stp>BDP|17015953608275080414</stp>
        <tr r="R2208" s="1"/>
        <tr r="R2408" s="1"/>
      </tp>
      <tp t="s">
        <v>#N/A Requesting Data...3984926075</v>
        <stp/>
        <stp>BDP|10376631297971910122</stp>
        <tr r="R346" s="1"/>
      </tp>
      <tp t="s">
        <v>#N/A Requesting Data...4044028624</v>
        <stp/>
        <stp>BDP|17221962909336641774</stp>
        <tr r="N1642" s="1"/>
        <tr r="N54" s="1"/>
      </tp>
      <tp t="s">
        <v>#N/A Requesting Data...4200175859</v>
        <stp/>
        <stp>BDP|16810155858768949504</stp>
        <tr r="N2289" s="1"/>
      </tp>
      <tp t="s">
        <v>#N/A Requesting Data...4162076342</v>
        <stp/>
        <stp>BDP|13089999070517328567</stp>
        <tr r="R1558" s="1"/>
        <tr r="R980" s="1"/>
      </tp>
      <tp t="s">
        <v>#N/A Requesting Data...4080580372</v>
        <stp/>
        <stp>BDP|17330901519370211041</stp>
        <tr r="R2126" s="1"/>
      </tp>
      <tp t="s">
        <v>#N/A Requesting Data...3842823905</v>
        <stp/>
        <stp>BDP|16355250699317408570</stp>
        <tr r="R2370" s="1"/>
      </tp>
      <tp t="s">
        <v>#N/A Requesting Data...3951999526</v>
        <stp/>
        <stp>BDP|17396743538355223924</stp>
        <tr r="N2542" s="1"/>
      </tp>
      <tp t="s">
        <v>#N/A Requesting Data...3864898691</v>
        <stp/>
        <stp>BDP|10738112091552914512</stp>
        <tr r="N1260" s="1"/>
        <tr r="N683" s="1"/>
      </tp>
      <tp t="s">
        <v>#N/A Requesting Data...3897841954</v>
        <stp/>
        <stp>BDP|16815741409599229783</stp>
        <tr r="N2556" s="1"/>
      </tp>
      <tp t="s">
        <v>#N/A Requesting Data...3994849180</v>
        <stp/>
        <stp>BDP|10323014989485498212</stp>
        <tr r="N1340" s="1"/>
        <tr r="N762" s="1"/>
      </tp>
      <tp t="s">
        <v>#N/A Requesting Data...3856768589</v>
        <stp/>
        <stp>BDP|17437322635428478090</stp>
        <tr r="R2239" s="1"/>
      </tp>
      <tp t="s">
        <v>#N/A Requesting Data...4182644106</v>
        <stp/>
        <stp>BDP|10562857530646959270</stp>
        <tr r="N1091" s="1"/>
        <tr r="N514" s="1"/>
      </tp>
      <tp t="s">
        <v>#N/A Requesting Data...4023751921</v>
        <stp/>
        <stp>BDP|14334643567673661880</stp>
        <tr r="R2571" s="1"/>
      </tp>
      <tp t="s">
        <v>#N/A Requesting Data...3836335426</v>
        <stp/>
        <stp>BDP|14833852315516160472</stp>
        <tr r="R1835" s="1"/>
        <tr r="R247" s="1"/>
      </tp>
      <tp t="s">
        <v>#N/A Requesting Data...4107243772</v>
        <stp/>
        <stp>BDP|15738838658594868353</stp>
        <tr r="R1469" s="1"/>
        <tr r="R891" s="1"/>
      </tp>
      <tp t="s">
        <v>#N/A Requesting Data...3713971961</v>
        <stp/>
        <stp>BDP|13818412084886530695</stp>
        <tr r="N1149" s="1"/>
        <tr r="N572" s="1"/>
      </tp>
      <tp t="s">
        <v>#N/A Requesting Data...4215447164</v>
        <stp/>
        <stp>BDP|10897893401122690572</stp>
        <tr r="N2132" s="1"/>
      </tp>
      <tp t="s">
        <v>#N/A Requesting Data...3938498841</v>
        <stp/>
        <stp>BDP|16751987691399701084</stp>
        <tr r="N1452" s="1"/>
        <tr r="N874" s="1"/>
      </tp>
      <tp t="s">
        <v>#N/A Requesting Data...4148788963</v>
        <stp/>
        <stp>BDP|16834185182858172832</stp>
        <tr r="R1018" s="1"/>
        <tr r="R440" s="1"/>
      </tp>
      <tp t="s">
        <v>#N/A N/A</v>
        <stp/>
        <stp>BDP|17380353027298099119</stp>
        <tr r="Q1966" s="1"/>
        <tr r="Q2035" s="1"/>
        <tr r="Q2081" s="1"/>
        <tr r="Q6611" s="1"/>
        <tr r="Q6677" s="1"/>
      </tp>
      <tp t="s">
        <v>#N/A Requesting Data...4066001116</v>
        <stp/>
        <stp>BDP|17117219712573191839</stp>
        <tr r="N1844" s="1"/>
      </tp>
      <tp t="s">
        <v>#N/A Requesting Data...3862144753</v>
        <stp/>
        <stp>BDP|16969185892097487678</stp>
        <tr r="N1920" s="1"/>
        <tr r="N392" s="1"/>
      </tp>
      <tp t="s">
        <v>#N/A Requesting Data...4156674896</v>
        <stp/>
        <stp>BDP|10331815075552536227</stp>
        <tr r="R1435" s="1"/>
        <tr r="R2215" s="1"/>
        <tr r="R857" s="1"/>
      </tp>
      <tp t="s">
        <v>#N/A Requesting Data...4212669316</v>
        <stp/>
        <stp>BDP|15056423996123326470</stp>
        <tr r="N136" s="1"/>
        <tr r="N1724" s="1"/>
      </tp>
      <tp t="s">
        <v>#N/A Requesting Data...3759136527</v>
        <stp/>
        <stp>BDP|13530666205439125376</stp>
        <tr r="R121" s="1"/>
        <tr r="R1709" s="1"/>
        <tr r="R2510" s="1"/>
      </tp>
      <tp t="s">
        <v>#N/A Requesting Data...3867009270</v>
        <stp/>
        <stp>BDP|12666354491394221338</stp>
        <tr r="R2591" s="1"/>
      </tp>
      <tp t="s">
        <v>#N/A Requesting Data...3736005974</v>
        <stp/>
        <stp>BDP|14185535490597899099</stp>
        <tr r="N257" s="1"/>
      </tp>
      <tp t="s">
        <v>#N/A Requesting Data...4061496093</v>
        <stp/>
        <stp>BDP|14543458522369518440</stp>
        <tr r="R175" s="1"/>
        <tr r="R1763" s="1"/>
        <tr r="R2184" s="1"/>
      </tp>
      <tp t="s">
        <v>#N/A Requesting Data...3909668773</v>
        <stp/>
        <stp>BDP|17489550875388210257</stp>
        <tr r="R1247" s="1"/>
        <tr r="R670" s="1"/>
      </tp>
      <tp t="s">
        <v>#N/A N/A</v>
        <stp/>
        <stp>BDP|14394470384537702041</stp>
        <tr r="P6672" s="1"/>
        <tr r="P6705" s="1"/>
      </tp>
      <tp t="s">
        <v>#N/A Requesting Data...3912323045</v>
        <stp/>
        <stp>BDP|10578967342101741356</stp>
        <tr r="R260" s="1"/>
        <tr r="R260" s="1"/>
      </tp>
      <tp t="s">
        <v>#N/A Requesting Data...3721323647</v>
        <stp/>
        <stp>BDP|10576412553108730634</stp>
        <tr r="R1806" s="1"/>
        <tr r="R218" s="1"/>
        <tr r="R2276" s="1"/>
      </tp>
      <tp t="s">
        <v>#N/A Requesting Data...3822439006</v>
        <stp/>
        <stp>BDP|14172376164996184802</stp>
        <tr r="R2166" s="1"/>
      </tp>
      <tp t="s">
        <v>#N/A Requesting Data...3816865375</v>
        <stp/>
        <stp>BDP|16998225095942447093</stp>
        <tr r="R1459" s="1"/>
        <tr r="R881" s="1"/>
      </tp>
      <tp t="s">
        <v>#N/A Requesting Data...4225009478</v>
        <stp/>
        <stp>BDP|13351993151169011980</stp>
        <tr r="R165" s="1"/>
        <tr r="R1753" s="1"/>
      </tp>
      <tp t="s">
        <v>#N/A Requesting Data...3953423341</v>
        <stp/>
        <stp>BDP|16008724331639392420</stp>
        <tr r="R1476" s="1"/>
        <tr r="R898" s="1"/>
      </tp>
      <tp t="s">
        <v>#N/A Requesting Data...4177546259</v>
        <stp/>
        <stp>BDP|13508856997828145541</stp>
        <tr r="R122" s="1"/>
        <tr r="R1710" s="1"/>
      </tp>
      <tp t="s">
        <v>#N/A Requesting Data...4108697960</v>
        <stp/>
        <stp>BDP|14735095112842809860</stp>
        <tr r="R2156" s="1"/>
      </tp>
      <tp t="s">
        <v>#N/A Requesting Data...4050315337</v>
        <stp/>
        <stp>BDP|11763868327183255767</stp>
        <tr r="N2187" s="1"/>
      </tp>
      <tp t="s">
        <v>#N/A Requesting Data...4055659005</v>
        <stp/>
        <stp>BDP|10912899502394174310</stp>
        <tr r="R2319" s="1"/>
      </tp>
      <tp t="s">
        <v>#N/A Requesting Data...3785643714</v>
        <stp/>
        <stp>BDP|16466101750479402420</stp>
        <tr r="R158" s="1"/>
        <tr r="R1746" s="1"/>
      </tp>
      <tp t="s">
        <v>#N/A Requesting Data...3916875688</v>
        <stp/>
        <stp>BDP|17472120750464446806</stp>
        <tr r="N2214" s="1"/>
        <tr r="N2420" s="1"/>
      </tp>
      <tp t="s">
        <v>#N/A Requesting Data...3984552097</v>
        <stp/>
        <stp>BDP|17454526595126207248</stp>
        <tr r="N2279" s="1"/>
      </tp>
      <tp t="s">
        <v>#N/A Requesting Data...4280783155</v>
        <stp/>
        <stp>BDP|15430153791696277478</stp>
        <tr r="N1041" s="1"/>
        <tr r="N463" s="1"/>
      </tp>
      <tp t="s">
        <v>#N/A Requesting Data...4285922833</v>
        <stp/>
        <stp>BDP|12426015555880053855</stp>
        <tr r="R2010" s="1"/>
      </tp>
      <tp t="s">
        <v>#N/A Requesting Data...4209537299</v>
        <stp/>
        <stp>BDP|14458350397977437670</stp>
        <tr r="N1790" s="1"/>
        <tr r="N202" s="1"/>
      </tp>
      <tp t="s">
        <v>#N/A Requesting Data...3800848427</v>
        <stp/>
        <stp>BDP|17578122567908782726</stp>
        <tr r="N2658" s="1"/>
      </tp>
      <tp t="s">
        <v>#N/A Requesting Data...4121687231</v>
        <stp/>
        <stp>BDP|10306065037348157463</stp>
        <tr r="R1339" s="1"/>
        <tr r="R761" s="1"/>
      </tp>
      <tp t="s">
        <v>#N/A Requesting Data...4019070120</v>
        <stp/>
        <stp>BDP|10258510590094716714</stp>
        <tr r="R2001" s="1"/>
      </tp>
      <tp t="s">
        <v>#N/A Requesting Data...3874812772</v>
        <stp/>
        <stp>BDP|16901104358055045844</stp>
        <tr r="N2578" s="1"/>
        <tr r="N2238" s="1"/>
      </tp>
      <tp t="s">
        <v>#N/A Requesting Data...4030737230</v>
        <stp/>
        <stp>BDP|17132309496313003132</stp>
        <tr r="N1905" s="1"/>
        <tr r="N373" s="1"/>
      </tp>
      <tp t="s">
        <v>#N/A Requesting Data...4149927844</v>
        <stp/>
        <stp>BDP|11957623096330174188</stp>
        <tr r="R1637" s="1"/>
        <tr r="R49" s="1"/>
      </tp>
      <tp t="s">
        <v>#N/A Requesting Data...3741207373</v>
        <stp/>
        <stp>BDP|14456656416979621551</stp>
        <tr r="N37" s="1"/>
      </tp>
      <tp t="s">
        <v>#N/A Requesting Data...4055792272</v>
        <stp/>
        <stp>BDP|13455610380246016418</stp>
        <tr r="N1646" s="1"/>
        <tr r="N2377" s="1"/>
        <tr r="N58" s="1"/>
      </tp>
      <tp t="s">
        <v>#N/A Requesting Data...4096684462</v>
        <stp/>
        <stp>BDP|10621637981394763572</stp>
        <tr r="R1003" s="1"/>
        <tr r="R1581" s="1"/>
      </tp>
      <tp t="s">
        <v>#N/A Requesting Data...4216161986</v>
        <stp/>
        <stp>BDP|13305949263985926697</stp>
        <tr r="R1021" s="1"/>
        <tr r="R443" s="1"/>
      </tp>
      <tp t="s">
        <v>#N/A Requesting Data...3847943262</v>
        <stp/>
        <stp>BDP|13298054025386098862</stp>
        <tr r="N2507" s="1"/>
      </tp>
      <tp t="s">
        <v>#N/A Requesting Data...4012864748</v>
        <stp/>
        <stp>BDP|17806326628250275946</stp>
        <tr r="R1419" s="1"/>
        <tr r="R841" s="1"/>
      </tp>
      <tp t="s">
        <v>#N/A N/A</v>
        <stp/>
        <stp>BDP|18245044990306071817</stp>
        <tr r="O1950" s="1"/>
      </tp>
      <tp t="s">
        <v>#N/A Requesting Data...3800988620</v>
        <stp/>
        <stp>BDP|18028691670207918173</stp>
        <tr r="R2258" s="1"/>
        <tr r="R1487" s="1"/>
        <tr r="R909" s="1"/>
      </tp>
      <tp t="s">
        <v>#N/A Requesting Data...4263937901</v>
        <stp/>
        <stp>BDP|17331331639638734090</stp>
        <tr r="R1338" s="1"/>
        <tr r="R760" s="1"/>
      </tp>
      <tp t="s">
        <v>#N/A Requesting Data...3772740457</v>
        <stp/>
        <stp>BDP|13723822837507272077</stp>
        <tr r="N1124" s="1"/>
        <tr r="N547" s="1"/>
      </tp>
      <tp t="s">
        <v>#N/A Requesting Data...4256825857</v>
        <stp/>
        <stp>BDP|10051538157329459660</stp>
        <tr r="R1037" s="1"/>
        <tr r="R459" s="1"/>
      </tp>
      <tp t="s">
        <v>#N/A Requesting Data...4067658458</v>
        <stp/>
        <stp>BDP|12077447147818209576</stp>
        <tr r="R1144" s="1"/>
        <tr r="R567" s="1"/>
      </tp>
      <tp t="s">
        <v>#N/A Requesting Data...4180059547</v>
        <stp/>
        <stp>BDP|12107194119875689819</stp>
        <tr r="N2909" s="1"/>
      </tp>
      <tp t="s">
        <v>#N/A Requesting Data...4138256592</v>
        <stp/>
        <stp>BDP|14275584411446415995</stp>
        <tr r="N1160" s="1"/>
        <tr r="N583" s="1"/>
      </tp>
      <tp t="s">
        <v>#N/A Requesting Data...4126141085</v>
        <stp/>
        <stp>BDP|12908447598224472470</stp>
        <tr r="R1215" s="1"/>
        <tr r="R638" s="1"/>
      </tp>
      <tp t="s">
        <v>#N/A Requesting Data...4099436908</v>
        <stp/>
        <stp>BDP|16212855851665790179</stp>
        <tr r="R2135" s="1"/>
      </tp>
      <tp t="s">
        <v>#N/A Requesting Data...3873309279</v>
        <stp/>
        <stp>BDP|14218691655239901115</stp>
        <tr r="N1486" s="1"/>
        <tr r="N908" s="1"/>
      </tp>
      <tp t="s">
        <v>#N/A Requesting Data...3769190422</v>
        <stp/>
        <stp>BDP|14047413861538701117</stp>
        <tr r="R1784" s="1"/>
        <tr r="R196" s="1"/>
      </tp>
      <tp t="s">
        <v>#N/A Requesting Data...4140901502</v>
        <stp/>
        <stp>BDP|13443930475792207399</stp>
        <tr r="N1013" s="1"/>
        <tr r="N1591" s="1"/>
      </tp>
      <tp t="s">
        <v>#N/A Requesting Data...3833205681</v>
        <stp/>
        <stp>BDP|11343414560069284692</stp>
        <tr r="R1035" s="1"/>
        <tr r="R457" s="1"/>
      </tp>
      <tp t="s">
        <v>#N/A Requesting Data...4121121180</v>
        <stp/>
        <stp>BDP|17655994112541191257</stp>
        <tr r="N2348" s="1"/>
      </tp>
      <tp t="s">
        <v>#N/A Requesting Data...4260543815</v>
        <stp/>
        <stp>BDP|14812424230807500867</stp>
        <tr r="R1468" s="1"/>
        <tr r="R890" s="1"/>
      </tp>
      <tp t="s">
        <v>#N/A Requesting Data...4019494707</v>
        <stp/>
        <stp>BDP|17841883960294908107</stp>
        <tr r="R1455" s="1"/>
        <tr r="R877" s="1"/>
      </tp>
      <tp t="s">
        <v>#N/A Requesting Data...3960517918</v>
        <stp/>
        <stp>BDP|12715656839103660841</stp>
        <tr r="R1532" s="1"/>
        <tr r="R2595" s="1"/>
        <tr r="R954" s="1"/>
      </tp>
      <tp t="s">
        <v>#N/A Requesting Data...4220670613</v>
        <stp/>
        <stp>BDP|16981309881496579743</stp>
        <tr r="R1241" s="1"/>
        <tr r="R2594" s="1"/>
        <tr r="R664" s="1"/>
      </tp>
      <tp t="s">
        <v>#N/A Requesting Data...3987800004</v>
        <stp/>
        <stp>BDP|17731482598597935173</stp>
        <tr r="N417" s="1"/>
      </tp>
      <tp t="s">
        <v>#N/A Requesting Data...3979333565</v>
        <stp/>
        <stp>BDP|16660930740350586787</stp>
        <tr r="R6784" s="1"/>
      </tp>
      <tp t="s">
        <v>#N/A Requesting Data...4294398063</v>
        <stp/>
        <stp>BDP|14035918589211902893</stp>
        <tr r="R1380" s="1"/>
        <tr r="R802" s="1"/>
      </tp>
      <tp t="s">
        <v>#N/A Requesting Data...4006964077</v>
        <stp/>
        <stp>BDP|10781895858109937876</stp>
        <tr r="R2284" s="1"/>
      </tp>
      <tp t="s">
        <v>#N/A Requesting Data...4221377095</v>
        <stp/>
        <stp>BDP|14702943429186360519</stp>
        <tr r="N1572" s="1"/>
        <tr r="N994" s="1"/>
      </tp>
      <tp t="s">
        <v>#N/A Requesting Data...4242416290</v>
        <stp/>
        <stp>BDP|16543409754728944303</stp>
        <tr r="R6793" s="1"/>
        <tr r="R1113" s="1"/>
        <tr r="R536" s="1"/>
      </tp>
      <tp t="s">
        <v>#N/A Requesting Data...4189427063</v>
        <stp/>
        <stp>BDP|12204027962548236082</stp>
        <tr r="R139" s="1"/>
        <tr r="R1727" s="1"/>
      </tp>
      <tp t="s">
        <v>#N/A Requesting Data...3785134748</v>
        <stp/>
        <stp>BDP|13576239599914114064</stp>
        <tr r="R1054" s="1"/>
        <tr r="R476" s="1"/>
      </tp>
      <tp t="s">
        <v>#N/A Requesting Data...3807175371</v>
        <stp/>
        <stp>BDP|14762884833402500117</stp>
        <tr r="R1925" s="1"/>
        <tr r="R400" s="1"/>
      </tp>
      <tp t="s">
        <v>#N/A Requesting Data...3797634256</v>
        <stp/>
        <stp>BDP|13800556592744633713</stp>
        <tr r="R1778" s="1"/>
        <tr r="R190" s="1"/>
      </tp>
      <tp t="s">
        <v>#N/A Requesting Data...3837819942</v>
        <stp/>
        <stp>BDP|12059762961609708687</stp>
        <tr r="N1073" s="1"/>
        <tr r="N496" s="1"/>
      </tp>
      <tp t="s">
        <v>#N/A Requesting Data...4156155021</v>
        <stp/>
        <stp>BDP|11369714940399812726</stp>
        <tr r="R1847" s="1"/>
      </tp>
      <tp t="s">
        <v>#N/A Requesting Data...3954445396</v>
        <stp/>
        <stp>BDP|16183895658957075086</stp>
        <tr r="N1140" s="1"/>
        <tr r="N563" s="1"/>
      </tp>
      <tp t="s">
        <v>#N/A Requesting Data...4081292894</v>
        <stp/>
        <stp>BDP|12106076551482833975</stp>
        <tr r="N268" s="1"/>
      </tp>
      <tp t="s">
        <v>#N/A Requesting Data...4137752827</v>
        <stp/>
        <stp>BDP|17894025106659735202</stp>
        <tr r="R2385" s="1"/>
      </tp>
      <tp t="s">
        <v>#N/A Requesting Data...4288076877</v>
        <stp/>
        <stp>BDP|15894679735559992586</stp>
        <tr r="R1681" s="1"/>
        <tr r="R93" s="1"/>
      </tp>
      <tp t="s">
        <v>#N/A Requesting Data...4130470597</v>
        <stp/>
        <stp>BDP|12072865335832056786</stp>
        <tr r="N197" s="1"/>
        <tr r="N2235" s="1"/>
        <tr r="N1785" s="1"/>
      </tp>
      <tp t="s">
        <v>#N/A Requesting Data...3779780270</v>
        <stp/>
        <stp>BDP|10350907463057894436</stp>
        <tr r="R1225" s="1"/>
        <tr r="R648" s="1"/>
      </tp>
      <tp t="s">
        <v>#N/A Requesting Data...4128137590</v>
        <stp/>
        <stp>BDP|11865224797160527632</stp>
        <tr r="N1768" s="1"/>
        <tr r="N180" s="1"/>
      </tp>
      <tp t="s">
        <v>#N/A Requesting Data...4015039546</v>
        <stp/>
        <stp>BDP|14908239101309771378</stp>
        <tr r="R1363" s="1"/>
        <tr r="R785" s="1"/>
      </tp>
      <tp t="s">
        <v>#N/A Requesting Data...4196044514</v>
        <stp/>
        <stp>BDP|11873540215811564862</stp>
        <tr r="R2140" s="1"/>
      </tp>
      <tp t="s">
        <v>#N/A Requesting Data...3929271179</v>
        <stp/>
        <stp>BDP|15801269268695919851</stp>
        <tr r="N1191" s="1"/>
        <tr r="N614" s="1"/>
      </tp>
      <tp t="s">
        <v>#N/A Requesting Data...4065920341</v>
        <stp/>
        <stp>BDP|15570130202669848169</stp>
        <tr r="N1333" s="1"/>
        <tr r="N755" s="1"/>
      </tp>
      <tp t="s">
        <v>#N/A Requesting Data...4174514710</v>
        <stp/>
        <stp>BDP|17209658251490868848</stp>
        <tr r="R112" s="1"/>
        <tr r="R1700" s="1"/>
      </tp>
      <tp t="s">
        <v>#N/A Requesting Data...4036829603</v>
        <stp/>
        <stp>BDP|16629424298071788619</stp>
        <tr r="N1418" s="1"/>
        <tr r="N840" s="1"/>
      </tp>
      <tp t="s">
        <v>#N/A N/A</v>
        <stp/>
        <stp>BDP|10193135805525996845</stp>
        <tr r="P1953" s="1"/>
      </tp>
      <tp t="s">
        <v>#N/A Requesting Data...4143876088</v>
        <stp/>
        <stp>BDP|13930747741959275531</stp>
        <tr r="R2536" s="1"/>
      </tp>
      <tp t="s">
        <v>#N/A Requesting Data...4145378668</v>
        <stp/>
        <stp>BDP|14666321580955124687</stp>
        <tr r="N1375" s="1"/>
        <tr r="N797" s="1"/>
      </tp>
      <tp t="s">
        <v>#N/A Requesting Data...4023188145</v>
        <stp/>
        <stp>BDP|17830010731460396863</stp>
        <tr r="N6750" s="1"/>
      </tp>
      <tp t="s">
        <v>#N/A Requesting Data...4245958776</v>
        <stp/>
        <stp>BDP|10172583746354541973</stp>
        <tr r="N1596" s="1"/>
        <tr r="N348" s="1"/>
        <tr r="N1854" s="1"/>
        <tr r="N353" s="1"/>
        <tr r="N2025" s="1"/>
        <tr r="N436" s="1"/>
        <tr r="N2066" s="1"/>
        <tr r="N6826" s="1"/>
        <tr r="N2138" s="1"/>
        <tr r="N34" s="1"/>
        <tr r="N23" s="1"/>
        <tr r="N2072" s="1"/>
        <tr r="N2340" s="1"/>
        <tr r="N2541" s="1"/>
        <tr r="N6735" s="1"/>
        <tr r="N253" s="1"/>
        <tr r="N6609" s="1"/>
        <tr r="N6644" s="1"/>
        <tr r="N6602" s="1"/>
        <tr r="N6650" s="1"/>
        <tr r="N6776" s="1"/>
        <tr r="N6675" s="1"/>
        <tr r="N6714" s="1"/>
        <tr r="N2555" s="1"/>
        <tr r="N2609" s="1"/>
        <tr r="N1945" s="1"/>
        <tr r="N6739" s="1"/>
        <tr r="N1957" s="1"/>
        <tr r="N6766" s="1"/>
        <tr r="N1996" s="1"/>
        <tr r="N6771" s="1"/>
      </tp>
      <tp t="s">
        <v>#N/A Requesting Data...4214446211</v>
        <stp/>
        <stp>BDP|11795422389610673161</stp>
        <tr r="R1322" s="1"/>
        <tr r="R744" s="1"/>
      </tp>
      <tp t="s">
        <v>#N/A Requesting Data...4126151059</v>
        <stp/>
        <stp>BDP|15623951780638967068</stp>
        <tr r="R2424" s="1"/>
      </tp>
      <tp t="s">
        <v>#N/A Requesting Data...4088358571</v>
        <stp/>
        <stp>BDP|15970236364784689946</stp>
        <tr r="R1378" s="1"/>
        <tr r="R800" s="1"/>
      </tp>
      <tp t="s">
        <v>#N/A N/A</v>
        <stp/>
        <stp>BDP|11575644648949103646</stp>
        <tr r="Q6754" s="1"/>
      </tp>
      <tp t="s">
        <v>#N/A Requesting Data...4092643245</v>
        <stp/>
        <stp>BDP|18229234803701846769</stp>
        <tr r="R1818" s="1"/>
        <tr r="R230" s="1"/>
      </tp>
      <tp t="s">
        <v>#N/A Requesting Data...4124604717</v>
        <stp/>
        <stp>BDP|18434017208144446057</stp>
        <tr r="R1309" s="1"/>
        <tr r="R731" s="1"/>
      </tp>
      <tp t="s">
        <v>#N/A Requesting Data...3979266768</v>
        <stp/>
        <stp>BDP|10056022659239277069</stp>
        <tr r="R133" s="1"/>
        <tr r="R1721" s="1"/>
        <tr r="R2526" s="1"/>
      </tp>
      <tp t="s">
        <v>#N/A Requesting Data...3908469697</v>
        <stp/>
        <stp>BDP|16572738253531373994</stp>
        <tr r="N1468" s="1"/>
        <tr r="N890" s="1"/>
      </tp>
      <tp t="s">
        <v>#N/A Requesting Data...3919413259</v>
        <stp/>
        <stp>BDP|18196957190975962126</stp>
        <tr r="R2356" s="1"/>
      </tp>
      <tp t="s">
        <v>#N/A Requesting Data...4249910292</v>
        <stp/>
        <stp>BDP|13663272858678055061</stp>
        <tr r="N1599" s="1"/>
      </tp>
      <tp t="s">
        <v>#N/A Requesting Data...3937078897</v>
        <stp/>
        <stp>BDP|10682267858013576832</stp>
        <tr r="R1221" s="1"/>
        <tr r="R644" s="1"/>
      </tp>
      <tp t="s">
        <v>#N/A Requesting Data...3813256055</v>
        <stp/>
        <stp>BDP|16316304986043988227</stp>
        <tr r="N1532" s="1"/>
        <tr r="N954" s="1"/>
      </tp>
      <tp t="s">
        <v>#N/A Requesting Data...3955535245</v>
        <stp/>
        <stp>BDP|11795828828880508766</stp>
        <tr r="R6731" s="1"/>
      </tp>
      <tp t="s">
        <v>#N/A Requesting Data...3810427098</v>
        <stp/>
        <stp>BDP|15247724688462604409</stp>
        <tr r="N227" s="1"/>
        <tr r="N1815" s="1"/>
      </tp>
      <tp t="s">
        <v>#N/A Requesting Data...4150859266</v>
        <stp/>
        <stp>BDP|14401223668228847486</stp>
        <tr r="N1940" s="1"/>
        <tr r="N425" s="1"/>
      </tp>
      <tp t="s">
        <v>#N/A N/A</v>
        <stp/>
        <stp>BDP|14699929615357737781</stp>
        <tr r="Q1626" s="1"/>
        <tr r="Q1989" s="1"/>
        <tr r="Q2058" s="1"/>
        <tr r="Q2104" s="1"/>
        <tr r="Q6634" s="1"/>
        <tr r="Q6669" s="1"/>
        <tr r="Q6700" s="1"/>
      </tp>
      <tp t="s">
        <v>#N/A Requesting Data...4105312045</v>
        <stp/>
        <stp>BDP|14528782151119470363</stp>
        <tr r="R2299" s="1"/>
      </tp>
      <tp t="s">
        <v>#N/A Requesting Data...4270440365</v>
        <stp/>
        <stp>BDP|16256657876983969869</stp>
        <tr r="R1183" s="1"/>
        <tr r="R606" s="1"/>
      </tp>
      <tp t="s">
        <v>#N/A Requesting Data...4060471562</v>
        <stp/>
        <stp>BDP|16154110388760721314</stp>
        <tr r="R1060" s="1"/>
        <tr r="R482" s="1"/>
      </tp>
      <tp t="s">
        <v>#N/A Requesting Data...3997351782</v>
        <stp/>
        <stp>BDP|16322957279440024417</stp>
        <tr r="N2337" s="1"/>
      </tp>
      <tp t="s">
        <v>#N/A Requesting Data...4203967872</v>
        <stp/>
        <stp>BDP|11985980952539512876</stp>
        <tr r="R2164" s="1"/>
        <tr r="R2361" s="1"/>
      </tp>
      <tp t="s">
        <v>#N/A N/A</v>
        <stp/>
        <stp>BDP|10043835364862606000</stp>
        <tr r="O1620" s="1"/>
        <tr r="O1981" s="1"/>
        <tr r="O2050" s="1"/>
        <tr r="O2096" s="1"/>
        <tr r="O6626" s="1"/>
        <tr r="O6663" s="1"/>
        <tr r="O6692" s="1"/>
      </tp>
      <tp t="s">
        <v>#N/A Requesting Data...4165105470</v>
        <stp/>
        <stp>BDP|10440844964043677138</stp>
        <tr r="R1069" s="1"/>
        <tr r="R492" s="1"/>
      </tp>
      <tp t="s">
        <v>#N/A Requesting Data...4072612321</v>
        <stp/>
        <stp>BDP|14837191748634801908</stp>
        <tr r="R1545" s="1"/>
        <tr r="R967" s="1"/>
      </tp>
      <tp t="s">
        <v>#N/A Requesting Data...4270037747</v>
        <stp/>
        <stp>BDP|13565247363412637955</stp>
        <tr r="R1379" s="1"/>
        <tr r="R2171" s="1"/>
        <tr r="R801" s="1"/>
      </tp>
      <tp t="s">
        <v>#N/A Requesting Data...4123513815</v>
        <stp/>
        <stp>BDP|11018014317554087879</stp>
        <tr r="R1651" s="1"/>
        <tr r="R63" s="1"/>
      </tp>
      <tp t="s">
        <v>#N/A Requesting Data...3968317044</v>
        <stp/>
        <stp>BDP|10314537692270121027</stp>
        <tr r="R1288" s="1"/>
        <tr r="R710" s="1"/>
      </tp>
      <tp t="s">
        <v>#N/A Requesting Data...4060109641</v>
        <stp/>
        <stp>BDP|13963386609085861916</stp>
        <tr r="R1658" s="1"/>
        <tr r="R70" s="1"/>
      </tp>
      <tp t="s">
        <v>#N/A Requesting Data...3999434593</v>
        <stp/>
        <stp>BDP|15322276003343349855</stp>
        <tr r="N2315" s="1"/>
      </tp>
      <tp t="s">
        <v>#N/A Requesting Data...4020590423</v>
        <stp/>
        <stp>BDP|14501216807403321916</stp>
        <tr r="R1088" s="1"/>
        <tr r="R511" s="1"/>
      </tp>
      <tp t="s">
        <v>#N/A N/A</v>
        <stp/>
        <stp>BDP|17109143925240024815</stp>
        <tr r="Q1958" s="1"/>
        <tr r="Q2027" s="1"/>
        <tr r="Q2073" s="1"/>
      </tp>
      <tp t="s">
        <v>#N/A Requesting Data...4077193016</v>
        <stp/>
        <stp>BDP|10831015492216373396</stp>
        <tr r="R1511" s="1"/>
        <tr r="R933" s="1"/>
      </tp>
      <tp t="s">
        <v>#N/A Requesting Data...4025939516</v>
        <stp/>
        <stp>BDP|14104478272029519212</stp>
        <tr r="R302" s="1"/>
        <tr r="R302" s="1"/>
      </tp>
      <tp t="s">
        <v>#N/A Requesting Data...4125251263</v>
        <stp/>
        <stp>BDP|15901898874370405600</stp>
        <tr r="R1271" s="1"/>
        <tr r="R693" s="1"/>
      </tp>
      <tp t="s">
        <v>#N/A Requesting Data...3886282740</v>
        <stp/>
        <stp>BDP|17039697963053966838</stp>
        <tr r="R1017" s="1"/>
        <tr r="R439" s="1"/>
      </tp>
      <tp t="s">
        <v>#N/A Requesting Data...4010523477</v>
        <stp/>
        <stp>BDP|18030572142853585609</stp>
        <tr r="R1845" s="1"/>
      </tp>
      <tp t="s">
        <v>#N/A Requesting Data...4093535330</v>
        <stp/>
        <stp>BDP|15488840620460072306</stp>
        <tr r="N2195" s="1"/>
        <tr r="N2399" s="1"/>
      </tp>
      <tp t="s">
        <v>#N/A Requesting Data...4250300721</v>
        <stp/>
        <stp>BDP|17742244888454952523</stp>
        <tr r="R1197" s="1"/>
        <tr r="R620" s="1"/>
      </tp>
      <tp t="s">
        <v>#N/A Requesting Data...3869131716</v>
        <stp/>
        <stp>BDP|17694209182641355075</stp>
        <tr r="N1084" s="1"/>
        <tr r="N507" s="1"/>
      </tp>
      <tp t="s">
        <v>#N/A Requesting Data...4119198645</v>
        <stp/>
        <stp>BDP|17590236431643097975</stp>
        <tr r="R104" s="1"/>
        <tr r="R1692" s="1"/>
      </tp>
      <tp t="s">
        <v>#N/A Requesting Data...4139490830</v>
        <stp/>
        <stp>BDP|11888988916602297775</stp>
        <tr r="R1911" s="1"/>
        <tr r="R382" s="1"/>
      </tp>
      <tp t="s">
        <v>#N/A Requesting Data...3845481008</v>
        <stp/>
        <stp>BDP|17270629816144162840</stp>
        <tr r="R1686" s="1"/>
        <tr r="R98" s="1"/>
      </tp>
      <tp t="s">
        <v>#N/A Requesting Data...4134430801</v>
        <stp/>
        <stp>BDP|15941373189931412308</stp>
        <tr r="R306" s="1"/>
        <tr r="R306" s="1"/>
      </tp>
      <tp t="s">
        <v>#N/A Requesting Data...4146939230</v>
        <stp/>
        <stp>BDP|15588877735712266068</stp>
        <tr r="N1499" s="1"/>
        <tr r="N921" s="1"/>
      </tp>
      <tp t="s">
        <v>#N/A N/A</v>
        <stp/>
        <stp>BDP|12056089772778005184</stp>
        <tr r="Q1609" s="1"/>
        <tr r="Q1969" s="1"/>
        <tr r="Q2038" s="1"/>
        <tr r="Q2084" s="1"/>
        <tr r="Q6614" s="1"/>
        <tr r="Q6653" s="1"/>
        <tr r="Q6680" s="1"/>
      </tp>
      <tp t="s">
        <v>#N/A Requesting Data...4133566506</v>
        <stp/>
        <stp>BDP|10082212493974846389</stp>
        <tr r="R1982" s="1"/>
        <tr r="R2051" s="1"/>
        <tr r="R2097" s="1"/>
        <tr r="R6627" s="1"/>
        <tr r="R6693" s="1"/>
      </tp>
      <tp t="s">
        <v>#N/A Requesting Data...4255949920</v>
        <stp/>
        <stp>BDP|15351868299670777891</stp>
        <tr r="R1267" s="1"/>
        <tr r="R690" s="1"/>
      </tp>
      <tp t="s">
        <v>#N/A Requesting Data...4046239121</v>
        <stp/>
        <stp>BDP|16788448347578069261</stp>
        <tr r="R164" s="1"/>
        <tr r="R1752" s="1"/>
      </tp>
      <tp t="s">
        <v>#N/A Requesting Data...4274719624</v>
        <stp/>
        <stp>BDP|13181594383825837715</stp>
        <tr r="R1997" s="1"/>
      </tp>
      <tp t="s">
        <v>#N/A Requesting Data...4268124439</v>
        <stp/>
        <stp>BDP|14378702185461639623</stp>
        <tr r="N1017" s="1"/>
        <tr r="N439" s="1"/>
      </tp>
      <tp t="s">
        <v>#N/A Requesting Data...3859148035</v>
        <stp/>
        <stp>BDP|16866394213430735870</stp>
        <tr r="R1776" s="1"/>
        <tr r="R188" s="1"/>
      </tp>
      <tp t="s">
        <v>#N/A Requesting Data...4152802326</v>
        <stp/>
        <stp>BDP|14050253398966973511</stp>
        <tr r="R2388" s="1"/>
      </tp>
      <tp t="s">
        <v>#N/A Requesting Data...4035553052</v>
        <stp/>
        <stp>BDP|16162848305650060256</stp>
        <tr r="N1496" s="1"/>
        <tr r="N918" s="1"/>
      </tp>
      <tp t="s">
        <v>#N/A Requesting Data...4083287325</v>
        <stp/>
        <stp>BDP|16464868286069221334</stp>
        <tr r="R255" s="1"/>
      </tp>
      <tp t="s">
        <v>#N/A Requesting Data...3884626239</v>
        <stp/>
        <stp>BDP|16472740504254162901</stp>
        <tr r="N398" s="1"/>
      </tp>
      <tp t="s">
        <v>#N/A Requesting Data...4092451713</v>
        <stp/>
        <stp>BDP|12431870035465326004</stp>
        <tr r="R1368" s="1"/>
        <tr r="R790" s="1"/>
      </tp>
      <tp t="s">
        <v>#N/A Requesting Data...4026460660</v>
        <stp/>
        <stp>BDP|17957574460149325183</stp>
        <tr r="R1349" s="1"/>
        <tr r="R771" s="1"/>
      </tp>
      <tp t="s">
        <v>#N/A Requesting Data...4177436201</v>
        <stp/>
        <stp>BDP|10562098166622688897</stp>
        <tr r="N1244" s="1"/>
        <tr r="N667" s="1"/>
      </tp>
      <tp t="s">
        <v>#N/A Requesting Data...4090149940</v>
        <stp/>
        <stp>BDP|14989034855159302498</stp>
        <tr r="N2646" s="1"/>
      </tp>
      <tp t="s">
        <v>#N/A Requesting Data...3856973688</v>
        <stp/>
        <stp>BDP|14930188685834951582</stp>
        <tr r="R6716" s="1"/>
      </tp>
      <tp t="s">
        <v>#N/A N/A</v>
        <stp/>
        <stp>BDP|16983559066359682081</stp>
        <tr r="P1952" s="1"/>
      </tp>
      <tp t="s">
        <v>#N/A Requesting Data...4146582929</v>
        <stp/>
        <stp>BDP|13926359497401865472</stp>
        <tr r="R1802" s="1"/>
        <tr r="R214" s="1"/>
        <tr r="R2268" s="1"/>
      </tp>
      <tp t="s">
        <v>#N/A Requesting Data...4290525835</v>
        <stp/>
        <stp>BDP|16689126221980481956</stp>
        <tr r="R1131" s="1"/>
        <tr r="R2407" s="1"/>
        <tr r="R554" s="1"/>
      </tp>
      <tp t="s">
        <v>#N/A Requesting Data...3887972098</v>
        <stp/>
        <stp>BDP|10137867846528314868</stp>
        <tr r="R16" s="1"/>
      </tp>
      <tp t="s">
        <v>#N/A Requesting Data...4195219632</v>
        <stp/>
        <stp>BDP|15889834036463157182</stp>
        <tr r="R1416" s="1"/>
        <tr r="R838" s="1"/>
      </tp>
      <tp t="s">
        <v>#N/A Requesting Data...3872743833</v>
        <stp/>
        <stp>BDP|18198725780369507221</stp>
        <tr r="R2472" s="1"/>
      </tp>
      <tp t="s">
        <v>#N/A Requesting Data...3903905948</v>
        <stp/>
        <stp>BDP|11861293943759766215</stp>
        <tr r="R1428" s="1"/>
        <tr r="R850" s="1"/>
      </tp>
      <tp t="s">
        <v>#N/A Requesting Data...4262025833</v>
        <stp/>
        <stp>BDP|15408298098056193405</stp>
        <tr r="R1568" s="1"/>
        <tr r="R990" s="1"/>
      </tp>
      <tp t="s">
        <v>#N/A Requesting Data...4006077171</v>
        <stp/>
        <stp>BDP|17783377618210655991</stp>
        <tr r="R1134" s="1"/>
        <tr r="R557" s="1"/>
      </tp>
      <tp t="s">
        <v>#N/A Requesting Data...4026758464</v>
        <stp/>
        <stp>BDP|11975945602830176493</stp>
        <tr r="R1790" s="1"/>
        <tr r="R202" s="1"/>
      </tp>
      <tp t="s">
        <v>#N/A Requesting Data...3902666320</v>
        <stp/>
        <stp>BDP|10397104908349948454</stp>
        <tr r="N285" s="1"/>
      </tp>
      <tp t="s">
        <v>#N/A N/A</v>
        <stp/>
        <stp>BDP|17249086318228587209</stp>
        <tr r="P12" s="1"/>
        <tr r="P30" s="1"/>
      </tp>
      <tp t="s">
        <v>#N/A Requesting Data...4283749582</v>
        <stp/>
        <stp>BDP|14455415370698076320</stp>
        <tr r="N297" s="1"/>
      </tp>
      <tp t="s">
        <v>#N/A Requesting Data...3875331666</v>
        <stp/>
        <stp>BDP|11141933360614708621</stp>
        <tr r="N1952" s="1"/>
        <tr r="N1952" s="1"/>
      </tp>
      <tp t="s">
        <v>#N/A N/A</v>
        <stp/>
        <stp>BDP|16114009419438923369</stp>
        <tr r="P2610" s="1"/>
      </tp>
      <tp t="s">
        <v>#N/A Requesting Data...3918118439</v>
        <stp/>
        <stp>BDP|11810295003478465713</stp>
        <tr r="R133" s="1"/>
        <tr r="R1721" s="1"/>
        <tr r="R2526" s="1"/>
      </tp>
      <tp t="s">
        <v>#N/A Requesting Data...4241875028</v>
        <stp/>
        <stp>BDP|10295512878058926647</stp>
        <tr r="R2215" s="1"/>
      </tp>
      <tp t="s">
        <v>#N/A Requesting Data...4103925282</v>
        <stp/>
        <stp>BDP|14157625039655483882</stp>
        <tr r="R1077" s="1"/>
        <tr r="R500" s="1"/>
      </tp>
      <tp t="s">
        <v>#N/A Requesting Data...4043573534</v>
        <stp/>
        <stp>BDP|18364964208475834835</stp>
        <tr r="R1196" s="1"/>
        <tr r="R619" s="1"/>
      </tp>
      <tp t="s">
        <v>#N/A Requesting Data...4024034154</v>
        <stp/>
        <stp>BDP|14935314213849898350</stp>
        <tr r="N1204" s="1"/>
        <tr r="N627" s="1"/>
      </tp>
      <tp t="s">
        <v>#N/A Requesting Data...4204103202</v>
        <stp/>
        <stp>BDP|12245688072068897763</stp>
        <tr r="N1460" s="1"/>
        <tr r="N882" s="1"/>
      </tp>
      <tp t="s">
        <v>#N/A Requesting Data...4249541219</v>
        <stp/>
        <stp>BDP|16695859612650372344</stp>
        <tr r="R1507" s="1"/>
        <tr r="R929" s="1"/>
      </tp>
      <tp t="s">
        <v>#N/A Requesting Data...4131635679</v>
        <stp/>
        <stp>BDP|14469311188875371771</stp>
        <tr r="R1370" s="1"/>
        <tr r="R792" s="1"/>
      </tp>
      <tp t="s">
        <v>#N/A Requesting Data...4197875881</v>
        <stp/>
        <stp>BDP|16112488123958148529</stp>
        <tr r="N1113" s="1"/>
        <tr r="N536" s="1"/>
      </tp>
      <tp t="s">
        <v>#N/A Requesting Data...4024073193</v>
        <stp/>
        <stp>BDP|18369422258676561255</stp>
        <tr r="N1121" s="1"/>
        <tr r="N544" s="1"/>
      </tp>
      <tp t="s">
        <v>#N/A Requesting Data...3960572301</v>
        <stp/>
        <stp>BDP|16602232945465112887</stp>
        <tr r="N1481" s="1"/>
        <tr r="N903" s="1"/>
      </tp>
      <tp t="s">
        <v>#N/A Requesting Data...4011255736</v>
        <stp/>
        <stp>BDP|13807850651726663536</stp>
        <tr r="R1200" s="1"/>
        <tr r="R623" s="1"/>
      </tp>
      <tp t="s">
        <v>#N/A Requesting Data...3890635125</v>
        <stp/>
        <stp>BDP|18335717231249865826</stp>
        <tr r="R2182" s="1"/>
      </tp>
      <tp t="s">
        <v>#N/A Requesting Data...4251283541</v>
        <stp/>
        <stp>BDP|10989457620013410807</stp>
        <tr r="R1813" s="1"/>
        <tr r="R225" s="1"/>
      </tp>
      <tp t="s">
        <v>#N/A Requesting Data...4279494555</v>
        <stp/>
        <stp>BDP|10937837433700736660</stp>
        <tr r="N1451" s="1"/>
        <tr r="N873" s="1"/>
      </tp>
      <tp t="s">
        <v>#N/A Requesting Data...4180155649</v>
        <stp/>
        <stp>BDP|15627961052493915731</stp>
        <tr r="N1081" s="1"/>
        <tr r="N504" s="1"/>
      </tp>
      <tp t="s">
        <v>#N/A Requesting Data...4130028096</v>
        <stp/>
        <stp>BDP|16509815329954505509</stp>
        <tr r="N2413" s="1"/>
      </tp>
      <tp t="s">
        <v>#N/A Requesting Data...4044964221</v>
        <stp/>
        <stp>BDP|16956154883476534422</stp>
        <tr r="R2133" s="1"/>
        <tr r="R2133" s="1"/>
      </tp>
      <tp t="s">
        <v>#N/A Requesting Data...4216062296</v>
        <stp/>
        <stp>BDP|14203268510943962953</stp>
        <tr r="R2358" s="1"/>
      </tp>
      <tp t="s">
        <v>#N/A Requesting Data...4189923266</v>
        <stp/>
        <stp>BDP|16855542875978122133</stp>
        <tr r="R6788" s="1"/>
      </tp>
      <tp t="s">
        <v>#N/A Requesting Data...3988378363</v>
        <stp/>
        <stp>BDP|15193941515374901424</stp>
        <tr r="N1674" s="1"/>
        <tr r="N2449" s="1"/>
        <tr r="N86" s="1"/>
      </tp>
      <tp t="s">
        <v>#N/A Requesting Data...4022677417</v>
        <stp/>
        <stp>BDP|14790308906652912838</stp>
        <tr r="N2212" s="1"/>
        <tr r="N2417" s="1"/>
      </tp>
      <tp t="s">
        <v>#N/A Requesting Data...4166931847</v>
        <stp/>
        <stp>BDP|16049582490985475276</stp>
        <tr r="N1127" s="1"/>
        <tr r="N550" s="1"/>
      </tp>
      <tp t="s">
        <v>#N/A Requesting Data...3984199650</v>
        <stp/>
        <stp>BDP|12307897152372301002</stp>
        <tr r="N6635" s="1"/>
        <tr r="N6635" s="1"/>
        <tr r="N6703" s="1"/>
        <tr r="N6703" s="1"/>
        <tr r="N6815" s="1"/>
        <tr r="N6815" s="1"/>
      </tp>
      <tp t="s">
        <v>#N/A Requesting Data...4098626355</v>
        <stp/>
        <stp>BDP|11515911789625718813</stp>
        <tr r="R2004" s="1"/>
      </tp>
      <tp t="s">
        <v>#N/A Requesting Data...3979955117</v>
        <stp/>
        <stp>BDP|11002291568908893025</stp>
        <tr r="N1514" s="1"/>
        <tr r="N936" s="1"/>
      </tp>
      <tp t="s">
        <v>#N/A Requesting Data...3940543095</v>
        <stp/>
        <stp>BDP|17531149691436864422</stp>
        <tr r="R1681" s="1"/>
        <tr r="R93" s="1"/>
      </tp>
      <tp t="s">
        <v>#N/A Requesting Data...4042732215</v>
        <stp/>
        <stp>BDP|15470897705643151330</stp>
        <tr r="R2515" s="1"/>
      </tp>
      <tp t="s">
        <v>#N/A Requesting Data...4158344115</v>
        <stp/>
        <stp>BDP|18285763857542103589</stp>
        <tr r="R1515" s="1"/>
        <tr r="R937" s="1"/>
      </tp>
      <tp t="s">
        <v>#N/A Requesting Data...4141870181</v>
        <stp/>
        <stp>BDP|12841403004132317952</stp>
        <tr r="R1010" s="1"/>
        <tr r="R1588" s="1"/>
      </tp>
      <tp t="s">
        <v>#N/A Requesting Data...4203623064</v>
        <stp/>
        <stp>BDP|10692906631582993538</stp>
        <tr r="R6736" s="1"/>
        <tr r="R6736" s="1"/>
      </tp>
      <tp t="s">
        <v>#N/A Requesting Data...4169826154</v>
        <stp/>
        <stp>BDP|18077359608695953394</stp>
        <tr r="R1096" s="1"/>
        <tr r="R519" s="1"/>
      </tp>
      <tp t="s">
        <v>#N/A Requesting Data...3950014302</v>
        <stp/>
        <stp>BDP|18140621700995739697</stp>
        <tr r="R2315" s="1"/>
        <tr r="R1557" s="1"/>
        <tr r="R979" s="1"/>
      </tp>
      <tp t="s">
        <v>#N/A Requesting Data...4200580894</v>
        <stp/>
        <stp>BDP|16657850228261360052</stp>
        <tr r="R150" s="1"/>
        <tr r="R1738" s="1"/>
      </tp>
      <tp t="s">
        <v>#N/A Requesting Data...3932430632</v>
        <stp/>
        <stp>BDP|16418120570269327484</stp>
        <tr r="N270" s="1"/>
      </tp>
      <tp t="s">
        <v>#N/A Requesting Data...4197185098</v>
        <stp/>
        <stp>BDP|11591483624979623338</stp>
        <tr r="R2249" s="1"/>
      </tp>
      <tp t="s">
        <v>#N/A Requesting Data...4107070244</v>
        <stp/>
        <stp>BDP|17655600925437882976</stp>
        <tr r="R1103" s="1"/>
        <tr r="R526" s="1"/>
      </tp>
      <tp t="s">
        <v>#N/A Requesting Data...4140968045</v>
        <stp/>
        <stp>BDP|14522783450353247833</stp>
        <tr r="N1470" s="1"/>
        <tr r="N892" s="1"/>
      </tp>
      <tp t="s">
        <v>#N/A Requesting Data...4150384599</v>
        <stp/>
        <stp>BDP|18059290801305037241</stp>
        <tr r="R2407" s="1"/>
      </tp>
      <tp t="s">
        <v>#N/A Requesting Data...4122008655</v>
        <stp/>
        <stp>BDP|12332677498023270318</stp>
        <tr r="N1064" s="1"/>
        <tr r="N487" s="1"/>
      </tp>
      <tp t="s">
        <v>#N/A Requesting Data...4117028757</v>
        <stp/>
        <stp>BDP|17164230566588382681</stp>
        <tr r="R1188" s="1"/>
        <tr r="R611" s="1"/>
      </tp>
      <tp t="s">
        <v>#N/A Requesting Data...4033399289</v>
        <stp/>
        <stp>BDP|16210651421618826719</stp>
        <tr r="R6813" s="1"/>
      </tp>
      <tp t="s">
        <v>#N/A N/A</v>
        <stp/>
        <stp>BDP|11421299402337417945</stp>
        <tr r="O1622" s="1"/>
        <tr r="O1985" s="1"/>
        <tr r="O2054" s="1"/>
        <tr r="O2100" s="1"/>
        <tr r="O6630" s="1"/>
        <tr r="O6665" s="1"/>
        <tr r="O6696" s="1"/>
      </tp>
      <tp t="s">
        <v>#N/A Requesting Data...4099850616</v>
        <stp/>
        <stp>BDP|12067650990486281688</stp>
        <tr r="R332" s="1"/>
      </tp>
      <tp t="s">
        <v>#N/A Requesting Data...4287226429</v>
        <stp/>
        <stp>BDP|10523762091105562685</stp>
        <tr r="N6782" s="1"/>
      </tp>
      <tp t="s">
        <v>#N/A Requesting Data...4234728379</v>
        <stp/>
        <stp>BDP|17634392680223659267</stp>
        <tr r="N333" s="1"/>
      </tp>
      <tp t="s">
        <v>#N/A Requesting Data...4047677030</v>
        <stp/>
        <stp>BDP|12251318690066484382</stp>
        <tr r="R1946" s="1"/>
        <tr r="R6605" s="1"/>
        <tr r="R6610" s="1"/>
        <tr r="R6645" s="1"/>
        <tr r="R6651" s="1"/>
        <tr r="R6676" s="1"/>
        <tr r="R6743" s="1"/>
      </tp>
      <tp t="s">
        <v>#N/A Requesting Data...4081503249</v>
        <stp/>
        <stp>BDP|14102495883320469504</stp>
        <tr r="R2317" s="1"/>
        <tr r="R2514" s="1"/>
      </tp>
      <tp t="s">
        <v>#N/A Requesting Data...3924168489</v>
        <stp/>
        <stp>BDP|13735673863067889950</stp>
        <tr r="R1352" s="1"/>
        <tr r="R774" s="1"/>
      </tp>
      <tp t="s">
        <v>#N/A Requesting Data...4044519148</v>
        <stp/>
        <stp>BDP|10756493603910159924</stp>
        <tr r="N383" s="1"/>
      </tp>
      <tp t="s">
        <v>#N/A Requesting Data...3978055983</v>
        <stp/>
        <stp>BDP|14459288297431527307</stp>
        <tr r="R257" s="1"/>
      </tp>
      <tp t="s">
        <v>#N/A Requesting Data...4181079962</v>
        <stp/>
        <stp>BDP|15759599932896610849</stp>
        <tr r="R2309" s="1"/>
      </tp>
      <tp t="s">
        <v>#N/A Requesting Data...4289640925</v>
        <stp/>
        <stp>BDP|16652204471468132684</stp>
        <tr r="N2900" s="1"/>
      </tp>
      <tp t="s">
        <v>#N/A Requesting Data...4066849178</v>
        <stp/>
        <stp>BDP|18132480336421037313</stp>
        <tr r="N6784" s="1"/>
      </tp>
      <tp t="s">
        <v>#N/A Requesting Data...3906911694</v>
        <stp/>
        <stp>BDP|12000296593960199450</stp>
        <tr r="R309" s="1"/>
      </tp>
      <tp t="s">
        <v>#N/A Requesting Data...4012425486</v>
        <stp/>
        <stp>BDP|16674076046688561739</stp>
        <tr r="R1165" s="1"/>
        <tr r="R588" s="1"/>
      </tp>
      <tp t="s">
        <v>#N/A Requesting Data...4059138731</v>
        <stp/>
        <stp>BDP|15597867850607205206</stp>
        <tr r="R1181" s="1"/>
        <tr r="R604" s="1"/>
      </tp>
      <tp t="s">
        <v>#N/A Requesting Data...4275304885</v>
        <stp/>
        <stp>BDP|13578026821628236455</stp>
        <tr r="N1175" s="1"/>
        <tr r="N598" s="1"/>
      </tp>
      <tp t="s">
        <v>#N/A Requesting Data...3941033313</v>
        <stp/>
        <stp>BDP|11618628663955334953</stp>
        <tr r="R2005" s="1"/>
      </tp>
      <tp t="s">
        <v>#N/A Requesting Data...3938538791</v>
        <stp/>
        <stp>BDP|16635240156799267572</stp>
        <tr r="R1244" s="1"/>
        <tr r="R667" s="1"/>
      </tp>
      <tp t="s">
        <v>#N/A Requesting Data...4144898057</v>
        <stp/>
        <stp>BDP|11510906359260870055</stp>
        <tr r="R6801" s="1"/>
      </tp>
      <tp t="s">
        <v>#N/A Requesting Data...4274670022</v>
        <stp/>
        <stp>BDP|12628406925350219903</stp>
        <tr r="N130" s="1"/>
        <tr r="N1718" s="1"/>
      </tp>
      <tp t="s">
        <v>#N/A Requesting Data...3947423162</v>
        <stp/>
        <stp>BDP|12751740065076457829</stp>
        <tr r="N1662" s="1"/>
        <tr r="N74" s="1"/>
      </tp>
      <tp t="s">
        <v>#N/A Requesting Data...4229662328</v>
        <stp/>
        <stp>BDP|17605125440926423906</stp>
        <tr r="R1234" s="1"/>
        <tr r="R657" s="1"/>
      </tp>
      <tp t="s">
        <v>#N/A Requesting Data...4286908834</v>
        <stp/>
        <stp>BDP|12148655446585312816</stp>
        <tr r="N2484" s="1"/>
      </tp>
      <tp t="s">
        <v>#N/A Requesting Data...4220230271</v>
        <stp/>
        <stp>BDP|13141605357079016460</stp>
        <tr r="R2241" s="1"/>
      </tp>
      <tp t="s">
        <v>#N/A Requesting Data...3949040589</v>
        <stp/>
        <stp>BDP|12928200616395768980</stp>
        <tr r="R1022" s="1"/>
        <tr r="R444" s="1"/>
      </tp>
      <tp t="s">
        <v>#N/A N/A</v>
        <stp/>
        <stp>BDP|12299158861739657138</stp>
        <tr r="Q6759" s="1"/>
      </tp>
      <tp t="s">
        <v>#N/A Requesting Data...4086394298</v>
        <stp/>
        <stp>BDP|17468679986114302051</stp>
        <tr r="R1343" s="1"/>
        <tr r="R765" s="1"/>
      </tp>
      <tp t="s">
        <v>#N/A Requesting Data...4224794848</v>
        <stp/>
        <stp>BDP|13077589164278693596</stp>
        <tr r="N2584" s="1"/>
      </tp>
      <tp t="s">
        <v>#N/A Requesting Data...3945341436</v>
        <stp/>
        <stp>BDP|17018443592782067551</stp>
        <tr r="R1679" s="1"/>
        <tr r="R2461" s="1"/>
        <tr r="R91" s="1"/>
        <tr r="R1485" s="1"/>
        <tr r="R907" s="1"/>
      </tp>
      <tp t="s">
        <v>#N/A Requesting Data...3974491155</v>
        <stp/>
        <stp>BDP|18203460736625249733</stp>
        <tr r="R281" s="1"/>
        <tr r="R281" s="1"/>
      </tp>
      <tp t="s">
        <v>#N/A Requesting Data...4242883020</v>
        <stp/>
        <stp>BDP|16299755316968109534</stp>
        <tr r="N1316" s="1"/>
        <tr r="N738" s="1"/>
      </tp>
      <tp t="s">
        <v>#N/A Requesting Data...4018644514</v>
        <stp/>
        <stp>BDP|17619057714793374871</stp>
        <tr r="R322" s="1"/>
      </tp>
      <tp t="s">
        <v>#N/A Requesting Data...3992404678</v>
        <stp/>
        <stp>BDP|11102707243358634772</stp>
        <tr r="R2573" s="1"/>
      </tp>
      <tp t="s">
        <v>#N/A Requesting Data...4132961829</v>
        <stp/>
        <stp>BDP|16161903051776448172</stp>
        <tr r="R1951" s="1"/>
      </tp>
      <tp t="s">
        <v>#N/A Requesting Data...4059021947</v>
        <stp/>
        <stp>BDP|14743829183919697025</stp>
        <tr r="N1286" s="1"/>
        <tr r="N708" s="1"/>
      </tp>
      <tp t="s">
        <v>#N/A Requesting Data...4257423944</v>
        <stp/>
        <stp>BDP|13085766195549548942</stp>
        <tr r="R2004" s="1"/>
      </tp>
      <tp t="s">
        <v>#N/A Requesting Data...4175925768</v>
        <stp/>
        <stp>BDP|14677993753356775393</stp>
        <tr r="R136" s="1"/>
        <tr r="R1724" s="1"/>
      </tp>
      <tp t="s">
        <v>#N/A Requesting Data...4221527897</v>
        <stp/>
        <stp>BDP|16558626880394058151</stp>
        <tr r="R1667" s="1"/>
        <tr r="R79" s="1"/>
      </tp>
      <tp t="s">
        <v>#N/A Requesting Data...4245425660</v>
        <stp/>
        <stp>BDP|14028968610365138420</stp>
        <tr r="R1637" s="1"/>
        <tr r="R49" s="1"/>
        <tr r="R1077" s="1"/>
        <tr r="R500" s="1"/>
      </tp>
      <tp t="s">
        <v>#N/A Requesting Data...3950259540</v>
        <stp/>
        <stp>BDP|12984143598351806681</stp>
        <tr r="R2636" s="1"/>
      </tp>
      <tp t="s">
        <v>#N/A Requesting Data...4080806668</v>
        <stp/>
        <stp>BDP|15255589515514837827</stp>
        <tr r="R1329" s="1"/>
        <tr r="R751" s="1"/>
      </tp>
      <tp t="s">
        <v>#N/A Requesting Data...4049519088</v>
        <stp/>
        <stp>BDP|16476363906398810095</stp>
        <tr r="N2640" s="1"/>
      </tp>
      <tp t="s">
        <v>#N/A Requesting Data...3946112898</v>
        <stp/>
        <stp>BDP|18244045117716315274</stp>
        <tr r="R1446" s="1"/>
        <tr r="R868" s="1"/>
      </tp>
      <tp t="s">
        <v>#N/A Requesting Data...4293971119</v>
        <stp/>
        <stp>BDP|16512336006120343860</stp>
        <tr r="R2283" s="1"/>
      </tp>
      <tp t="s">
        <v>#N/A Requesting Data...4226825799</v>
        <stp/>
        <stp>BDP|17049266871459646643</stp>
        <tr r="R1599" s="1"/>
      </tp>
      <tp t="s">
        <v>#N/A Requesting Data...4236223572</v>
        <stp/>
        <stp>BDP|11083188162302854971</stp>
        <tr r="R1260" s="1"/>
        <tr r="R683" s="1"/>
      </tp>
      <tp t="s">
        <v>#N/A Requesting Data...4228574932</v>
        <stp/>
        <stp>BDP|11115572621509558277</stp>
        <tr r="N1837" s="1"/>
      </tp>
      <tp t="s">
        <v>#N/A Requesting Data...3990707741</v>
        <stp/>
        <stp>BDP|11906148225426582980</stp>
        <tr r="R1572" s="1"/>
        <tr r="R994" s="1"/>
      </tp>
      <tp t="s">
        <v>#N/A Requesting Data...4208098207</v>
        <stp/>
        <stp>BDP|14579446320226738934</stp>
        <tr r="N1643" s="1"/>
        <tr r="N2373" s="1"/>
        <tr r="N55" s="1"/>
      </tp>
      <tp t="s">
        <v>#N/A Requesting Data...4248312428</v>
        <stp/>
        <stp>BDP|11708932425134281370</stp>
        <tr r="N1171" s="1"/>
        <tr r="N594" s="1"/>
      </tp>
      <tp t="s">
        <v>#N/A Requesting Data...4059846028</v>
        <stp/>
        <stp>BDP|10689567242518270447</stp>
        <tr r="N108" s="1"/>
        <tr r="N1696" s="1"/>
      </tp>
      <tp t="s">
        <v>#N/A N/A</v>
        <stp/>
        <stp>BDP|16574839325422253356</stp>
        <tr r="O2610" s="1"/>
      </tp>
      <tp t="s">
        <v>#N/A Requesting Data...4066140738</v>
        <stp/>
        <stp>BDP|17621951951967490122</stp>
        <tr r="R1233" s="1"/>
        <tr r="R656" s="1"/>
      </tp>
      <tp t="s">
        <v>#N/A Requesting Data...4047224643</v>
        <stp/>
        <stp>BDP|18425692878107506340</stp>
        <tr r="R1371" s="1"/>
        <tr r="R2166" s="1"/>
        <tr r="R793" s="1"/>
      </tp>
      <tp t="s">
        <v>#N/A Requesting Data...3971513022</v>
        <stp/>
        <stp>BDP|16318908831136002769</stp>
        <tr r="R2520" s="1"/>
      </tp>
      <tp t="s">
        <v>#N/A Requesting Data...4079875323</v>
        <stp/>
        <stp>BDP|11141984948362571304</stp>
        <tr r="R1203" s="1"/>
        <tr r="R626" s="1"/>
      </tp>
      <tp t="s">
        <v>#N/A Requesting Data...3981268474</v>
        <stp/>
        <stp>BDP|14491147282497492724</stp>
        <tr r="R2590" s="1"/>
      </tp>
      <tp t="s">
        <v>#N/A Requesting Data...3937639206</v>
        <stp/>
        <stp>BDP|15221968085791669800</stp>
        <tr r="R2225" s="1"/>
      </tp>
      <tp t="s">
        <v>#N/A Requesting Data...4105491972</v>
        <stp/>
        <stp>BDP|13157931140261045258</stp>
        <tr r="R1279" s="1"/>
        <tr r="R2515" s="1"/>
        <tr r="R701" s="1"/>
      </tp>
      <tp t="s">
        <v>#N/A Requesting Data...4001268745</v>
        <stp/>
        <stp>BDP|13942448485405799788</stp>
        <tr r="R2193" s="1"/>
        <tr r="R6795" s="1"/>
      </tp>
      <tp t="s">
        <v>#N/A Requesting Data...4026733066</v>
        <stp/>
        <stp>BDP|17280291488828399877</stp>
        <tr r="R106" s="1"/>
        <tr r="R1694" s="1"/>
      </tp>
      <tp t="s">
        <v>#N/A Requesting Data...4035133056</v>
        <stp/>
        <stp>BDP|12318872229984361190</stp>
        <tr r="N2648" s="1"/>
      </tp>
      <tp t="s">
        <v>#N/A Requesting Data...4247579586</v>
        <stp/>
        <stp>BDP|13003137786062153530</stp>
        <tr r="R1162" s="1"/>
        <tr r="R585" s="1"/>
      </tp>
      <tp t="s">
        <v>#N/A Requesting Data...4172259930</v>
        <stp/>
        <stp>BDP|11732410510211659875</stp>
        <tr r="N1346" s="1"/>
        <tr r="N768" s="1"/>
      </tp>
      <tp t="s">
        <v>#N/A Requesting Data...4270476075</v>
        <stp/>
        <stp>BDP|14622913829507067594</stp>
        <tr r="R1089" s="1"/>
        <tr r="R512" s="1"/>
      </tp>
      <tp t="s">
        <v>#N/A Requesting Data...4274422222</v>
        <stp/>
        <stp>BDP|16137266371087524941</stp>
        <tr r="R2556" s="1"/>
      </tp>
      <tp t="s">
        <v>#N/A Requesting Data...3972411380</v>
        <stp/>
        <stp>BDP|17187344297590447018</stp>
        <tr r="R1340" s="1"/>
        <tr r="R762" s="1"/>
      </tp>
      <tp t="s">
        <v>#N/A Requesting Data...4171981218</v>
        <stp/>
        <stp>BDP|14408831421673413052</stp>
        <tr r="N1417" s="1"/>
        <tr r="N839" s="1"/>
      </tp>
      <tp t="s">
        <v>#N/A Requesting Data...3978275558</v>
        <stp/>
        <stp>BDP|12862800030914927077</stp>
        <tr r="R2511" s="1"/>
      </tp>
      <tp t="s">
        <v>#N/A Requesting Data...4249966128</v>
        <stp/>
        <stp>BDP|10732803660296792562</stp>
        <tr r="N6794" s="1"/>
      </tp>
      <tp t="s">
        <v>#N/A N/A</v>
        <stp/>
        <stp>BDP|11117852948435898521</stp>
        <tr r="P1614" s="1"/>
        <tr r="P1976" s="1"/>
        <tr r="P2045" s="1"/>
        <tr r="P2091" s="1"/>
        <tr r="P6621" s="1"/>
        <tr r="P6658" s="1"/>
        <tr r="P6687" s="1"/>
      </tp>
      <tp t="s">
        <v>#N/A Requesting Data...4226916995</v>
        <stp/>
        <stp>BDP|15679318746869285651</stp>
        <tr r="R2591" s="1"/>
      </tp>
      <tp t="s">
        <v>#N/A Requesting Data...4111060245</v>
        <stp/>
        <stp>BDP|18193896499704721007</stp>
        <tr r="N2318" s="1"/>
      </tp>
      <tp t="s">
        <v>#N/A Requesting Data...4117842583</v>
        <stp/>
        <stp>BDP|12563805836356390265</stp>
        <tr r="R1232" s="1"/>
        <tr r="R655" s="1"/>
      </tp>
      <tp t="s">
        <v>#N/A Requesting Data...4247766193</v>
        <stp/>
        <stp>BDP|11919972818526550250</stp>
        <tr r="R297" s="1"/>
      </tp>
      <tp t="s">
        <v>#N/A N/A</v>
        <stp/>
        <stp>BDP|12810115213866964958</stp>
        <tr r="Q6672" s="1"/>
        <tr r="Q6705" s="1"/>
      </tp>
      <tp t="s">
        <v>#N/A Requesting Data...4153288728</v>
        <stp/>
        <stp>BDP|15452076029589509394</stp>
        <tr r="R6673" s="1"/>
        <tr r="R6706" s="1"/>
      </tp>
      <tp t="s">
        <v>#N/A Requesting Data...3979198731</v>
        <stp/>
        <stp>BDP|14715046383161614001</stp>
        <tr r="R1773" s="1"/>
        <tr r="R185" s="1"/>
      </tp>
      <tp t="s">
        <v>#N/A Requesting Data...4138489070</v>
        <stp/>
        <stp>BDP|12287518209742961854</stp>
        <tr r="R1100" s="1"/>
        <tr r="R523" s="1"/>
      </tp>
      <tp t="s">
        <v>#N/A Requesting Data...4107112144</v>
        <stp/>
        <stp>BDP|17878262900778165091</stp>
        <tr r="N2220" s="1"/>
      </tp>
      <tp t="s">
        <v>#N/A Requesting Data...4150829380</v>
        <stp/>
        <stp>BDP|18211292686006306678</stp>
        <tr r="R25" s="1"/>
        <tr r="R25" s="1"/>
      </tp>
      <tp t="s">
        <v>#N/A Requesting Data...4130152831</v>
        <stp/>
        <stp>BDP|11174153984943121982</stp>
        <tr r="R1942" s="1"/>
        <tr r="R1942" s="1"/>
        <tr r="R20" s="1"/>
        <tr r="R20" s="1"/>
        <tr r="R2062" s="1"/>
        <tr r="R2062" s="1"/>
        <tr r="R249" s="1"/>
        <tr r="R249" s="1"/>
        <tr r="R31" s="1"/>
        <tr r="R31" s="1"/>
        <tr r="R349" s="1"/>
        <tr r="R349" s="1"/>
        <tr r="R433" s="1"/>
        <tr r="R433" s="1"/>
        <tr r="R6763" s="1"/>
        <tr r="R6763" s="1"/>
      </tp>
      <tp t="s">
        <v>#N/A Requesting Data...4211591852</v>
        <stp/>
        <stp>BDP|12180710850143964102</stp>
        <tr r="N102" s="1"/>
        <tr r="N1690" s="1"/>
      </tp>
      <tp t="s">
        <v>#N/A Requesting Data...4117209842</v>
        <stp/>
        <stp>BDP|16333752707922876102</stp>
        <tr r="R1840" s="1"/>
      </tp>
      <tp t="s">
        <v>#N/A Requesting Data...4203928334</v>
        <stp/>
        <stp>BDP|10027497480147596951</stp>
        <tr r="R1389" s="1"/>
        <tr r="R811" s="1"/>
      </tp>
      <tp t="s">
        <v>#N/A Requesting Data...4015066762</v>
        <stp/>
        <stp>BDP|12360120775721871755</stp>
        <tr r="R1307" s="1"/>
        <tr r="R729" s="1"/>
      </tp>
      <tp t="s">
        <v>#N/A N/A</v>
        <stp/>
        <stp>BDP|16193119679663134116</stp>
        <tr r="O12" s="1"/>
        <tr r="O30" s="1"/>
      </tp>
      <tp t="s">
        <v>#N/A Requesting Data...4098351305</v>
        <stp/>
        <stp>BDP|11221364347705314193</stp>
        <tr r="R6640" s="1"/>
        <tr r="R6710" s="1"/>
        <tr r="R6820" s="1"/>
      </tp>
      <tp t="s">
        <v>#N/A Requesting Data...4193416155</v>
        <stp/>
        <stp>BDP|10200388640232395701</stp>
        <tr r="R1464" s="1"/>
        <tr r="R886" s="1"/>
      </tp>
      <tp t="s">
        <v>#N/A Requesting Data...4209326373</v>
        <stp/>
        <stp>BDP|11700783030973485420</stp>
        <tr r="N38" s="1"/>
      </tp>
      <tp t="s">
        <v>#N/A Requesting Data...4215696519</v>
        <stp/>
        <stp>BDP|15316781842866693261</stp>
        <tr r="R138" s="1"/>
        <tr r="R1726" s="1"/>
        <tr r="R2530" s="1"/>
      </tp>
      <tp t="s">
        <v>#N/A Requesting Data...4117513469</v>
        <stp/>
        <stp>BDP|16696598516530855081</stp>
        <tr r="R254" s="1"/>
      </tp>
      <tp t="s">
        <v>#N/A Requesting Data...4168445108</v>
        <stp/>
        <stp>BDP|14945431094953665801</stp>
        <tr r="R6791" s="1"/>
      </tp>
      <tp t="s">
        <v>#N/A Requesting Data...4287608193</v>
        <stp/>
        <stp>BDP|14538536158920730615</stp>
        <tr r="N6814" s="1"/>
        <tr r="N6814" s="1"/>
      </tp>
      <tp t="s">
        <v>#N/A Requesting Data...3977229201</v>
        <stp/>
        <stp>BDP|14257715462905830210</stp>
        <tr r="N1800" s="1"/>
        <tr r="N212" s="1"/>
      </tp>
      <tp t="s">
        <v>#N/A Requesting Data...4164093816</v>
        <stp/>
        <stp>BDP|14717531628432291363</stp>
        <tr r="R1807" s="1"/>
        <tr r="R219" s="1"/>
      </tp>
      <tp t="s">
        <v>#N/A Requesting Data...4107872185</v>
        <stp/>
        <stp>BDP|16851015210127386224</stp>
        <tr r="N1102" s="1"/>
        <tr r="N525" s="1"/>
      </tp>
      <tp t="s">
        <v>#N/A Requesting Data...4252247069</v>
        <stp/>
        <stp>BDP|18358508740479319285</stp>
        <tr r="R301" s="1"/>
      </tp>
      <tp t="s">
        <v>#N/A Requesting Data...4138828408</v>
        <stp/>
        <stp>BDP|12719266350226073191</stp>
        <tr r="R346" s="1"/>
      </tp>
      <tp t="s">
        <v>#N/A Requesting Data...4108136260</v>
        <stp/>
        <stp>BDP|12321390774756267240</stp>
        <tr r="N1151" s="1"/>
        <tr r="N574" s="1"/>
      </tp>
      <tp t="s">
        <v>#N/A N/A</v>
        <stp/>
        <stp>BDP|12574474957692533385</stp>
        <tr r="O6757" s="1"/>
      </tp>
      <tp t="s">
        <v>#N/A Requesting Data...4183701527</v>
        <stp/>
        <stp>BDP|16871107733696038036</stp>
        <tr r="R1024" s="1"/>
        <tr r="R446" s="1"/>
      </tp>
      <tp t="s">
        <v>#N/A Requesting Data...4022720922</v>
        <stp/>
        <stp>BDP|10654391132944541609</stp>
        <tr r="R2133" s="1"/>
      </tp>
      <tp t="s">
        <v>#N/A Requesting Data...4257437081</v>
        <stp/>
        <stp>BDP|14011411378770677570</stp>
        <tr r="N292" s="1"/>
      </tp>
      <tp t="s">
        <v>#N/A Requesting Data...4159679475</v>
        <stp/>
        <stp>BDP|16152827787956592297</stp>
        <tr r="R1417" s="1"/>
        <tr r="R839" s="1"/>
      </tp>
      <tp t="s">
        <v>#N/A Requesting Data...4252593418</v>
        <stp/>
        <stp>BDP|13422572878222028134</stp>
        <tr r="R1064" s="1"/>
        <tr r="R487" s="1"/>
      </tp>
      <tp t="s">
        <v>#N/A Requesting Data...4089873116</v>
        <stp/>
        <stp>BDP|17669419946453878625</stp>
        <tr r="N2513" s="1"/>
      </tp>
      <tp t="s">
        <v>#N/A Requesting Data...4263066947</v>
        <stp/>
        <stp>BDP|17983378410792085556</stp>
        <tr r="N1657" s="1"/>
        <tr r="N69" s="1"/>
      </tp>
      <tp t="s">
        <v>#N/A Requesting Data...4062962560</v>
        <stp/>
        <stp>BDP|18425440922894128887</stp>
        <tr r="R2238" s="1"/>
        <tr r="R2578" s="1"/>
      </tp>
      <tp t="s">
        <v>#N/A Requesting Data...4007055540</v>
        <stp/>
        <stp>BDP|14117135869217087600</stp>
        <tr r="R1913" s="1"/>
        <tr r="R385" s="1"/>
      </tp>
      <tp t="s">
        <v>#N/A Requesting Data...4169341719</v>
        <stp/>
        <stp>BDP|17412697779966843276</stp>
        <tr r="R1485" s="1"/>
        <tr r="R907" s="1"/>
      </tp>
      <tp t="s">
        <v>#N/A Requesting Data...4126566188</v>
        <stp/>
        <stp>BDP|13020060849256446308</stp>
        <tr r="N2515" s="1"/>
      </tp>
      <tp t="s">
        <v>#N/A Requesting Data...4190744411</v>
        <stp/>
        <stp>BDP|17794283526673746654</stp>
        <tr r="R297" s="1"/>
        <tr r="R297" s="1"/>
      </tp>
      <tp t="s">
        <v>#N/A Requesting Data...4034727038</v>
        <stp/>
        <stp>BDP|14450372456432903275</stp>
        <tr r="R338" s="1"/>
        <tr r="R338" s="1"/>
      </tp>
      <tp t="s">
        <v>#N/A Requesting Data...4171448201</v>
        <stp/>
        <stp>BDP|17953301805665680300</stp>
        <tr r="R1193" s="1"/>
        <tr r="R616" s="1"/>
      </tp>
      <tp t="s">
        <v>#N/A Requesting Data...4104456099</v>
        <stp/>
        <stp>BDP|12267833097904969554</stp>
        <tr r="R2363" s="1"/>
      </tp>
      <tp t="s">
        <v>#N/A Requesting Data...4086424210</v>
        <stp/>
        <stp>BDP|11164528364113991348</stp>
        <tr r="N10" s="1"/>
        <tr r="N26" s="1"/>
      </tp>
      <tp t="s">
        <v>#N/A Requesting Data...4159705512</v>
        <stp/>
        <stp>BDP|15745148070818819918</stp>
        <tr r="N2517" s="1"/>
        <tr r="N2321" s="1"/>
      </tp>
      <tp t="s">
        <v>#N/A Requesting Data...4039510825</v>
        <stp/>
        <stp>BDP|15348747915868973910</stp>
        <tr r="N1527" s="1"/>
        <tr r="N949" s="1"/>
      </tp>
      <tp t="s">
        <v>#N/A Requesting Data...4177956477</v>
        <stp/>
        <stp>BDP|12345981192190263011</stp>
        <tr r="N1464" s="1"/>
        <tr r="N886" s="1"/>
      </tp>
      <tp t="s">
        <v>#N/A Requesting Data...4087635107</v>
        <stp/>
        <stp>BDP|10232427740564229683</stp>
        <tr r="R1216" s="1"/>
        <tr r="R639" s="1"/>
      </tp>
      <tp t="s">
        <v>#N/A Requesting Data...4124189727</v>
        <stp/>
        <stp>BDP|14433775408966697776</stp>
        <tr r="R1009" s="1"/>
        <tr r="R1587" s="1"/>
      </tp>
      <tp t="s">
        <v>#N/A Requesting Data...4049546673</v>
        <stp/>
        <stp>BDP|17185898773373268932</stp>
        <tr r="N355" s="1"/>
      </tp>
      <tp t="s">
        <v>#N/A Requesting Data...4114387607</v>
        <stp/>
        <stp>BDP|16805175802351759405</stp>
        <tr r="N2275" s="1"/>
      </tp>
      <tp t="s">
        <v>#N/A Requesting Data...4149167139</v>
        <stp/>
        <stp>BDP|10123608778845757642</stp>
        <tr r="N1019" s="1"/>
        <tr r="N441" s="1"/>
      </tp>
      <tp t="s">
        <v>#N/A Requesting Data...4011692219</v>
        <stp/>
        <stp>BDP|16657690111695531614</stp>
        <tr r="R2489" s="1"/>
      </tp>
      <tp t="s">
        <v>#N/A Requesting Data...4098306389</v>
        <stp/>
        <stp>BDP|14729934039395849989</stp>
        <tr r="R2559" s="1"/>
        <tr r="R6717" s="1"/>
      </tp>
      <tp t="s">
        <v>#N/A Requesting Data...4088580410</v>
        <stp/>
        <stp>BDP|13283683475054676444</stp>
        <tr r="R2596" s="1"/>
        <tr r="R6730" s="1"/>
      </tp>
      <tp t="s">
        <v>#N/A Requesting Data...4238575943</v>
        <stp/>
        <stp>BDP|13464527308860654453</stp>
        <tr r="R6732" s="1"/>
      </tp>
      <tp t="s">
        <v>#N/A Requesting Data...4041960993</v>
        <stp/>
        <stp>BDP|11865106034282314321</stp>
        <tr r="N1433" s="1"/>
        <tr r="N855" s="1"/>
      </tp>
      <tp t="s">
        <v>#N/A Requesting Data...4151470577</v>
        <stp/>
        <stp>BDP|11259090707644577745</stp>
        <tr r="N344" s="1"/>
      </tp>
      <tp t="s">
        <v>#N/A Requesting Data...4289397591</v>
        <stp/>
        <stp>BDP|17985476161431425668</stp>
        <tr r="N1442" s="1"/>
        <tr r="N864" s="1"/>
      </tp>
      <tp t="s">
        <v>#N/A Requesting Data...4199763955</v>
        <stp/>
        <stp>BDP|11405442715795865318</stp>
        <tr r="R1256" s="1"/>
        <tr r="R679" s="1"/>
      </tp>
      <tp t="s">
        <v>#N/A Requesting Data...4083291694</v>
        <stp/>
        <stp>BDP|10026077715110656388</stp>
        <tr r="R2273" s="1"/>
        <tr r="R2469" s="1"/>
      </tp>
      <tp t="s">
        <v>#N/A Requesting Data...4014475144</v>
        <stp/>
        <stp>BDP|10242878552159375682</stp>
        <tr r="R1181" s="1"/>
        <tr r="R604" s="1"/>
      </tp>
      <tp t="s">
        <v>#N/A Requesting Data...4283643096</v>
        <stp/>
        <stp>BDP|14976398811101919542</stp>
        <tr r="N313" s="1"/>
      </tp>
      <tp t="s">
        <v>#N/A Requesting Data...4074293581</v>
        <stp/>
        <stp>BDP|14887295617266890327</stp>
        <tr r="N2460" s="1"/>
      </tp>
      <tp t="s">
        <v>#N/A N/A</v>
        <stp/>
        <stp>BDP|13069894080743670232</stp>
        <tr r="O6637" s="1"/>
        <tr r="O6707" s="1"/>
        <tr r="O6817" s="1"/>
      </tp>
      <tp t="s">
        <v>#N/A Requesting Data...4187534339</v>
        <stp/>
        <stp>BDP|14663317432450138681</stp>
        <tr r="R1213" s="1"/>
        <tr r="R636" s="1"/>
      </tp>
      <tp t="s">
        <v>#N/A Requesting Data...4028469571</v>
        <stp/>
        <stp>BDP|15950994298474209360</stp>
        <tr r="R1016" s="1"/>
        <tr r="R438" s="1"/>
      </tp>
      <tp t="s">
        <v>#N/A Requesting Data...4171972852</v>
        <stp/>
        <stp>BDP|17997101129105939365</stp>
        <tr r="N1612" s="1"/>
        <tr r="N1612" s="1"/>
        <tr r="N1972" s="1"/>
        <tr r="N1972" s="1"/>
        <tr r="N2041" s="1"/>
        <tr r="N2041" s="1"/>
        <tr r="N2087" s="1"/>
        <tr r="N2087" s="1"/>
        <tr r="N6617" s="1"/>
        <tr r="N6617" s="1"/>
        <tr r="N6656" s="1"/>
        <tr r="N6656" s="1"/>
        <tr r="N6683" s="1"/>
        <tr r="N6683" s="1"/>
      </tp>
      <tp t="s">
        <v>#N/A Requesting Data...4144300447</v>
        <stp/>
        <stp>BDP|14369277694548985561</stp>
        <tr r="R1401" s="1"/>
        <tr r="R823" s="1"/>
      </tp>
      <tp t="s">
        <v>#N/A Requesting Data...4130164819</v>
        <stp/>
        <stp>BDP|13430598710763069628</stp>
        <tr r="R1363" s="1"/>
        <tr r="R785" s="1"/>
      </tp>
      <tp t="s">
        <v>#N/A Requesting Data...4239605567</v>
        <stp/>
        <stp>BDP|17121421678285467305</stp>
        <tr r="N1249" s="1"/>
        <tr r="N672" s="1"/>
      </tp>
      <tp t="s">
        <v>#N/A Requesting Data...4088864067</v>
        <stp/>
        <stp>BDP|10698287021975138716</stp>
        <tr r="R1215" s="1"/>
        <tr r="R638" s="1"/>
      </tp>
      <tp t="s">
        <v>#N/A Requesting Data...4091304330</v>
        <stp/>
        <stp>BDP|16400683860110149427</stp>
        <tr r="R1768" s="1"/>
        <tr r="R180" s="1"/>
      </tp>
      <tp t="s">
        <v>#N/A Requesting Data...4149941886</v>
        <stp/>
        <stp>BDP|11518034866027751284</stp>
        <tr r="R1321" s="1"/>
        <tr r="R743" s="1"/>
      </tp>
      <tp t="s">
        <v>#N/A Requesting Data...4253223324</v>
        <stp/>
        <stp>BDP|13407497716705638139</stp>
        <tr r="N6642" s="1"/>
        <tr r="N6642" s="1"/>
        <tr r="N6712" s="1"/>
        <tr r="N6712" s="1"/>
        <tr r="N6822" s="1"/>
        <tr r="N6822" s="1"/>
      </tp>
      <tp t="s">
        <v>#N/A Requesting Data...4122439191</v>
        <stp/>
        <stp>BDP|17183799902904264666</stp>
        <tr r="N1840" s="1"/>
      </tp>
      <tp t="s">
        <v>#N/A Requesting Data...4239227309</v>
        <stp/>
        <stp>BDP|18327673693865818014</stp>
        <tr r="R6639" s="1"/>
        <tr r="R6709" s="1"/>
        <tr r="R6819" s="1"/>
      </tp>
      <tp t="s">
        <v>#N/A Requesting Data...4214008472</v>
        <stp/>
        <stp>BDP|11410004021035954423</stp>
        <tr r="N1105" s="1"/>
        <tr r="N528" s="1"/>
      </tp>
      <tp t="s">
        <v>#N/A Requesting Data...4190897748</v>
        <stp/>
        <stp>BDP|12203110846743369683</stp>
        <tr r="R2536" s="1"/>
      </tp>
      <tp t="s">
        <v>#N/A Requesting Data...4212099378</v>
        <stp/>
        <stp>BDP|15020695720050622314</stp>
        <tr r="R1577" s="1"/>
        <tr r="R999" s="1"/>
      </tp>
      <tp t="s">
        <v>#N/A Requesting Data...4184320421</v>
        <stp/>
        <stp>BDP|15732204258846536649</stp>
        <tr r="R316" s="1"/>
      </tp>
      <tp t="s">
        <v>#N/A Requesting Data...4283522957</v>
        <stp/>
        <stp>BDP|12218240700213077180</stp>
        <tr r="R2491" s="1"/>
      </tp>
      <tp t="s">
        <v>#N/A Requesting Data...4239477002</v>
        <stp/>
        <stp>BDP|15379971631908336577</stp>
        <tr r="R1771" s="1"/>
        <tr r="R183" s="1"/>
      </tp>
      <tp t="s">
        <v>#N/A Requesting Data...4148557448</v>
        <stp/>
        <stp>BDP|18328454493122094545</stp>
        <tr r="R1023" s="1"/>
        <tr r="R445" s="1"/>
      </tp>
      <tp t="s">
        <v>#N/A Requesting Data...4182394373</v>
        <stp/>
        <stp>BDP|12168668834493620641</stp>
        <tr r="N308" s="1"/>
      </tp>
      <tp t="s">
        <v>#N/A Requesting Data...4077267742</v>
        <stp/>
        <stp>BDP|16701226345822220035</stp>
        <tr r="N2386" s="1"/>
      </tp>
      <tp t="s">
        <v>#N/A N/A</v>
        <stp/>
        <stp>BDP|17827777635891369083</stp>
        <tr r="O279" s="1"/>
      </tp>
      <tp t="s">
        <v>#N/A Requesting Data...4109954932</v>
        <stp/>
        <stp>BDP|12436129732620659234</stp>
        <tr r="N1373" s="1"/>
        <tr r="N795" s="1"/>
      </tp>
      <tp t="s">
        <v>#N/A Requesting Data...4275855909</v>
        <stp/>
        <stp>BDP|17761715851875220245</stp>
        <tr r="N2141" s="1"/>
      </tp>
      <tp t="s">
        <v>#N/A Requesting Data...4058283930</v>
        <stp/>
        <stp>BDP|13179284506225803662</stp>
        <tr r="N1564" s="1"/>
        <tr r="N986" s="1"/>
      </tp>
      <tp t="s">
        <v>#N/A Requesting Data...4129863597</v>
        <stp/>
        <stp>BDP|10279344886098656175</stp>
        <tr r="R1232" s="1"/>
        <tr r="R655" s="1"/>
      </tp>
      <tp t="s">
        <v>#N/A Requesting Data...4151389525</v>
        <stp/>
        <stp>BDP|16469247987599073766</stp>
        <tr r="R2214" s="1"/>
        <tr r="R2420" s="1"/>
      </tp>
      <tp t="s">
        <v>#N/A Requesting Data...4253947328</v>
        <stp/>
        <stp>BDP|12093004843872364617</stp>
        <tr r="N2166" s="1"/>
      </tp>
      <tp t="s">
        <v>#N/A N/A</v>
        <stp/>
        <stp>BDP|11240658933702360477</stp>
        <tr r="Q1615" s="1"/>
        <tr r="Q1977" s="1"/>
        <tr r="Q2046" s="1"/>
        <tr r="Q2092" s="1"/>
        <tr r="Q6622" s="1"/>
        <tr r="Q6659" s="1"/>
        <tr r="Q6688" s="1"/>
      </tp>
      <tp t="s">
        <v>#N/A Requesting Data...4285873856</v>
        <stp/>
        <stp>BDP|15908809671569978111</stp>
        <tr r="R1041" s="1"/>
        <tr r="R463" s="1"/>
      </tp>
      <tp t="s">
        <v>#N/A Requesting Data...4084320135</v>
        <stp/>
        <stp>BDP|11786317721734734603</stp>
        <tr r="R284" s="1"/>
      </tp>
      <tp t="s">
        <v>#N/A Requesting Data...4143461340</v>
        <stp/>
        <stp>BDP|17680146553070772161</stp>
        <tr r="R1529" s="1"/>
        <tr r="R951" s="1"/>
      </tp>
      <tp t="s">
        <v>#N/A Requesting Data...4285713106</v>
        <stp/>
        <stp>BDP|10178924511438606248</stp>
        <tr r="R2157" s="1"/>
      </tp>
      <tp t="s">
        <v>#N/A Requesting Data...4290043579</v>
        <stp/>
        <stp>BDP|17647035929607895042</stp>
        <tr r="N1138" s="1"/>
        <tr r="N561" s="1"/>
      </tp>
      <tp t="s">
        <v>#N/A Requesting Data...4248518471</v>
        <stp/>
        <stp>BDP|11299859801239598238</stp>
        <tr r="R2277" s="1"/>
        <tr r="R2473" s="1"/>
      </tp>
      <tp t="s">
        <v>#N/A Requesting Data...4167380537</v>
        <stp/>
        <stp>BDP|16093778384283082839</stp>
        <tr r="R6746" s="1"/>
      </tp>
      <tp t="s">
        <v>#N/A Requesting Data...4167197103</v>
        <stp/>
        <stp>BDP|16066907993086279210</stp>
        <tr r="N301" s="1"/>
      </tp>
      <tp t="s">
        <v>#N/A Requesting Data...4268151126</v>
        <stp/>
        <stp>BDP|11074280608161680068</stp>
        <tr r="N2661" s="1"/>
      </tp>
      <tp t="s">
        <v>#N/A Requesting Data...4052134917</v>
        <stp/>
        <stp>BDP|14461175501046019126</stp>
        <tr r="R1179" s="1"/>
        <tr r="R602" s="1"/>
      </tp>
      <tp t="s">
        <v>#N/A Requesting Data...4237100564</v>
        <stp/>
        <stp>BDP|14665597518992424003</stp>
        <tr r="R1551" s="1"/>
        <tr r="R973" s="1"/>
      </tp>
      <tp t="s">
        <v>#N/A N/A</v>
        <stp/>
        <stp>BDP|12044778125702848797</stp>
        <tr r="Q6641" s="1"/>
        <tr r="Q6711" s="1"/>
        <tr r="Q6821" s="1"/>
      </tp>
      <tp t="s">
        <v>#N/A Requesting Data...4177615331</v>
        <stp/>
        <stp>BDP|16527539910748364867</stp>
        <tr r="R330" s="1"/>
      </tp>
      <tp t="s">
        <v>#N/A Requesting Data...4067638703</v>
        <stp/>
        <stp>BDP|14562821967891774944</stp>
        <tr r="R285" s="1"/>
      </tp>
      <tp t="s">
        <v>#N/A Requesting Data...4211116481</v>
        <stp/>
        <stp>BDP|10728907056666504872</stp>
        <tr r="R1191" s="1"/>
        <tr r="R614" s="1"/>
      </tp>
      <tp t="s">
        <v>#N/A N/A</v>
        <stp/>
        <stp>BDP|13193303393999260232</stp>
        <tr r="P6640" s="1"/>
        <tr r="P6710" s="1"/>
        <tr r="P6820" s="1"/>
      </tp>
      <tp t="s">
        <v>#N/A Requesting Data...4241392701</v>
        <stp/>
        <stp>BDP|13668862607788635126</stp>
        <tr r="R2238" s="1"/>
        <tr r="R2578" s="1"/>
      </tp>
      <tp t="s">
        <v>#N/A Requesting Data...4180877456</v>
        <stp/>
        <stp>BDP|17359364958731961274</stp>
        <tr r="N1598" s="1"/>
      </tp>
      <tp t="s">
        <v>#N/A Requesting Data...4244029247</v>
        <stp/>
        <stp>BDP|13187387122595134583</stp>
        <tr r="R2329" s="1"/>
      </tp>
      <tp t="s">
        <v>#N/A Requesting Data...4163906379</v>
        <stp/>
        <stp>BDP|16897171889044656920</stp>
        <tr r="N1349" s="1"/>
        <tr r="N771" s="1"/>
      </tp>
      <tp t="s">
        <v>#N/A Requesting Data...4247622476</v>
        <stp/>
        <stp>BDP|12746918014149717170</stp>
        <tr r="R1028" s="1"/>
        <tr r="R450" s="1"/>
      </tp>
      <tp t="s">
        <v>#N/A Requesting Data...4233923297</v>
        <stp/>
        <stp>BDP|16664243767087539725</stp>
        <tr r="R2498" s="1"/>
      </tp>
      <tp t="s">
        <v>#N/A Requesting Data...4245274779</v>
        <stp/>
        <stp>BDP|13613035603639583818</stp>
        <tr r="R1514" s="1"/>
        <tr r="R936" s="1"/>
      </tp>
      <tp t="s">
        <v>#N/A N/A</v>
        <stp/>
        <stp>BDP|11333261326833699072</stp>
        <tr r="O2611" s="1"/>
      </tp>
      <tp t="s">
        <v>#N/A Requesting Data...4178548033</v>
        <stp/>
        <stp>BDP|15957635772306226080</stp>
        <tr r="R1457" s="1"/>
        <tr r="R879" s="1"/>
      </tp>
      <tp t="s">
        <v>#N/A Requesting Data...4140215551</v>
        <stp/>
        <stp>BDP|13093213971547161339</stp>
        <tr r="R1158" s="1"/>
        <tr r="R581" s="1"/>
      </tp>
      <tp t="s">
        <v>#N/A Requesting Data...4122641367</v>
        <stp/>
        <stp>BDP|16371924586492101741</stp>
        <tr r="N147" s="1"/>
        <tr r="N1735" s="1"/>
      </tp>
      <tp t="s">
        <v>#N/A Requesting Data...4182544622</v>
        <stp/>
        <stp>BDP|12284143943905547023</stp>
        <tr r="R2503" s="1"/>
      </tp>
      <tp t="s">
        <v>#N/A Requesting Data...4132794515</v>
        <stp/>
        <stp>BDP|12133193108975267475</stp>
        <tr r="N1559" s="1"/>
        <tr r="N981" s="1"/>
      </tp>
      <tp t="s">
        <v>#N/A Requesting Data...4114993964</v>
        <stp/>
        <stp>BDP|17629065740081392067</stp>
        <tr r="N2603" s="1"/>
      </tp>
      <tp t="s">
        <v>#N/A Requesting Data...4263485201</v>
        <stp/>
        <stp>BDP|16285747461224201102</stp>
        <tr r="N1203" s="1"/>
        <tr r="N626" s="1"/>
      </tp>
      <tp t="s">
        <v>#N/A Requesting Data...4203182512</v>
        <stp/>
        <stp>BDP|18042701602384505925</stp>
        <tr r="R1205" s="1"/>
        <tr r="R628" s="1"/>
      </tp>
      <tp t="s">
        <v>#N/A Requesting Data...4288620586</v>
        <stp/>
        <stp>BDP|14668545600032545120</stp>
        <tr r="R1244" s="1"/>
        <tr r="R667" s="1"/>
      </tp>
      <tp t="s">
        <v>#N/A Requesting Data...4264284197</v>
        <stp/>
        <stp>BDP|16704229004803637525</stp>
        <tr r="R363" s="1"/>
        <tr r="R363" s="1"/>
      </tp>
      <tp t="s">
        <v>#N/A Requesting Data...4117475913</v>
        <stp/>
        <stp>BDP|17594412935467320578</stp>
        <tr r="R1452" s="1"/>
        <tr r="R874" s="1"/>
      </tp>
      <tp t="s">
        <v>#N/A Requesting Data...4286154752</v>
        <stp/>
        <stp>BDP|10937758229784189311</stp>
        <tr r="R1092" s="1"/>
        <tr r="R515" s="1"/>
      </tp>
      <tp t="s">
        <v>#N/A Requesting Data...4100542940</v>
        <stp/>
        <stp>BDP|13290036135845186714</stp>
        <tr r="N1917" s="1"/>
        <tr r="N389" s="1"/>
      </tp>
      <tp t="s">
        <v>#N/A Requesting Data...4241786114</v>
        <stp/>
        <stp>BDP|15756045574289790943</stp>
        <tr r="R1431" s="1"/>
        <tr r="R853" s="1"/>
      </tp>
      <tp t="s">
        <v>#N/A Requesting Data...4222037457</v>
        <stp/>
        <stp>BDP|13394091165033207490</stp>
        <tr r="R1787" s="1"/>
        <tr r="R199" s="1"/>
        <tr r="R2240" s="1"/>
      </tp>
      <tp t="s">
        <v>#N/A Requesting Data...4157311381</v>
        <stp/>
        <stp>BDP|14631537641374219329</stp>
        <tr r="R1928" s="1"/>
        <tr r="R405" s="1"/>
      </tp>
      <tp t="s">
        <v>#N/A Requesting Data...4227853310</v>
        <stp/>
        <stp>BDP|13864813138969639330</stp>
        <tr r="N1306" s="1"/>
        <tr r="N728" s="1"/>
      </tp>
      <tp t="s">
        <v>#N/A Requesting Data...4089434729</v>
        <stp/>
        <stp>BDP|10017689002324714095</stp>
        <tr r="R2110" s="1"/>
      </tp>
      <tp t="s">
        <v>#N/A Requesting Data...4202251752</v>
        <stp/>
        <stp>BDP|14407830857908171350</stp>
        <tr r="N1166" s="1"/>
        <tr r="N589" s="1"/>
      </tp>
      <tp t="s">
        <v>#N/A Requesting Data...4283958642</v>
        <stp/>
        <stp>BDP|16024320903725786223</stp>
        <tr r="R2907" s="1"/>
      </tp>
      <tp t="s">
        <v>#N/A Requesting Data...4167893705</v>
        <stp/>
        <stp>BDP|10351056036337755639</stp>
        <tr r="N6797" s="1"/>
      </tp>
      <tp t="s">
        <v>#N/A Requesting Data...4105464785</v>
        <stp/>
        <stp>BDP|15449203872785356716</stp>
        <tr r="N2575" s="1"/>
      </tp>
      <tp t="s">
        <v>#N/A Requesting Data...4155406849</v>
        <stp/>
        <stp>BDP|15207245304484053163</stp>
        <tr r="R2145" s="1"/>
      </tp>
      <tp t="s">
        <v>#N/A Requesting Data...4257432190</v>
        <stp/>
        <stp>BDP|10231031825104771470</stp>
        <tr r="N139" s="1"/>
        <tr r="N1727" s="1"/>
      </tp>
      <tp t="s">
        <v>#N/A Requesting Data...4165924498</v>
        <stp/>
        <stp>BDP|10379829945599465776</stp>
        <tr r="R1606" s="1"/>
        <tr r="R1964" s="1"/>
        <tr r="R2033" s="1"/>
        <tr r="R2079" s="1"/>
      </tp>
      <tp t="s">
        <v>#N/A Requesting Data...4287469335</v>
        <stp/>
        <stp>BDP|18427487388204294215</stp>
        <tr r="N1223" s="1"/>
        <tr r="N646" s="1"/>
      </tp>
      <tp t="s">
        <v>#N/A Requesting Data...4264767326</v>
        <stp/>
        <stp>BDP|11049479764461366075</stp>
        <tr r="N1421" s="1"/>
        <tr r="N843" s="1"/>
      </tp>
      <tp t="s">
        <v>#N/A Requesting Data...4289950523</v>
        <stp/>
        <stp>BDP|12290162432944499651</stp>
        <tr r="R6603" s="1"/>
      </tp>
      <tp t="s">
        <v>#N/A N/A</v>
        <stp/>
        <stp>BDP|12808758346720443381</stp>
        <tr r="Q6814" s="1"/>
      </tp>
      <tp t="s">
        <v>#N/A Requesting Data...4220288279</v>
        <stp/>
        <stp>BDP|12293077923757641572</stp>
        <tr r="R1254" s="1"/>
        <tr r="R677" s="1"/>
      </tp>
      <tp t="s">
        <v>#N/A Requesting Data...4102916652</v>
        <stp/>
        <stp>BDP|13977004382930921957</stp>
        <tr r="R1611" s="1"/>
        <tr r="R1971" s="1"/>
        <tr r="R2040" s="1"/>
        <tr r="R2086" s="1"/>
        <tr r="R6616" s="1"/>
        <tr r="R6655" s="1"/>
        <tr r="R6682" s="1"/>
      </tp>
      <tp t="s">
        <v>#N/A Requesting Data...4282314837</v>
        <stp/>
        <stp>BDP|18122656540818626051</stp>
        <tr r="N1458" s="1"/>
        <tr r="N880" s="1"/>
      </tp>
      <tp t="s">
        <v>#N/A Requesting Data...4088497080</v>
        <stp/>
        <stp>BDP|11281171631753096239</stp>
        <tr r="R2197" s="1"/>
        <tr r="R2402" s="1"/>
      </tp>
      <tp t="s">
        <v>#N/A Requesting Data...4278977170</v>
        <stp/>
        <stp>BDP|17755380868799668967</stp>
        <tr r="N1517" s="1"/>
        <tr r="N939" s="1"/>
      </tp>
      <tp t="s">
        <v>#N/A Requesting Data...4086287581</v>
        <stp/>
        <stp>BDP|16047247676300589108</stp>
        <tr r="R1433" s="1"/>
        <tr r="R2214" s="1"/>
        <tr r="R2420" s="1"/>
        <tr r="R855" s="1"/>
      </tp>
      <tp t="s">
        <v>#N/A Requesting Data...4104041026</v>
        <stp/>
        <stp>BDP|12812364845562527594</stp>
        <tr r="N256" s="1"/>
      </tp>
      <tp t="s">
        <v>#N/A Requesting Data...4268274020</v>
        <stp/>
        <stp>BDP|11133340334813396049</stp>
        <tr r="R2560" s="1"/>
      </tp>
      <tp t="s">
        <v>#N/A Requesting Data...4128677987</v>
        <stp/>
        <stp>BDP|13869775825483569799</stp>
        <tr r="R1189" s="1"/>
        <tr r="R612" s="1"/>
      </tp>
      <tp t="s">
        <v>#N/A Requesting Data...4244017848</v>
        <stp/>
        <stp>BDP|18261359891905895581</stp>
        <tr r="R2299" s="1"/>
      </tp>
      <tp t="s">
        <v>#N/A Requesting Data...4220131464</v>
        <stp/>
        <stp>BDP|14611151700404538309</stp>
        <tr r="R2132" s="1"/>
        <tr r="R2132" s="1"/>
      </tp>
      <tp t="s">
        <v>#N/A Requesting Data...4228336731</v>
        <stp/>
        <stp>BDP|17033874510674094816</stp>
        <tr r="N300" s="1"/>
      </tp>
      <tp t="s">
        <v>#N/A Requesting Data...4206379721</v>
        <stp/>
        <stp>BDP|10852071950400126781</stp>
        <tr r="R1810" s="1"/>
        <tr r="R222" s="1"/>
      </tp>
      <tp t="s">
        <v>#N/A N/A</v>
        <stp/>
        <stp>BDP|17024127836205444260</stp>
        <tr r="O1626" s="1"/>
        <tr r="O1989" s="1"/>
        <tr r="O2058" s="1"/>
        <tr r="O2104" s="1"/>
        <tr r="O6634" s="1"/>
        <tr r="O6669" s="1"/>
        <tr r="O6700" s="1"/>
      </tp>
      <tp t="s">
        <v>#N/A N/A</v>
        <stp/>
        <stp>BDP|13511234139230168082</stp>
        <tr r="O25" s="1"/>
      </tp>
      <tp t="s">
        <v>#N/A Requesting Data...4165544863</v>
        <stp/>
        <stp>BDP|14566073407205263313</stp>
        <tr r="R156" s="1"/>
        <tr r="R1744" s="1"/>
      </tp>
      <tp t="s">
        <v>#N/A Requesting Data...4225031419</v>
        <stp/>
        <stp>BDP|13361306384033007911</stp>
        <tr r="R163" s="1"/>
        <tr r="R1751" s="1"/>
      </tp>
      <tp t="s">
        <v>#N/A Requesting Data...4248791968</v>
        <stp/>
        <stp>BDP|14593214423981925781</stp>
        <tr r="R1026" s="1"/>
        <tr r="R448" s="1"/>
      </tp>
      <tp t="s">
        <v>#N/A Requesting Data...4291701790</v>
        <stp/>
        <stp>BDP|11138423723340116574</stp>
        <tr r="N1058" s="1"/>
        <tr r="N480" s="1"/>
      </tp>
      <tp t="s">
        <v>#N/A Requesting Data...4138834314</v>
        <stp/>
        <stp>BDP|16962171878062634062</stp>
        <tr r="R2174" s="1"/>
      </tp>
      <tp t="s">
        <v>#N/A Requesting Data...4162051307</v>
        <stp/>
        <stp>BDP|12519092340831081458</stp>
        <tr r="N1262" s="1"/>
        <tr r="N685" s="1"/>
      </tp>
      <tp t="s">
        <v>#N/A Requesting Data...4128119955</v>
        <stp/>
        <stp>BDP|12053084245243383671</stp>
        <tr r="R1610" s="1"/>
        <tr r="R1970" s="1"/>
        <tr r="R2039" s="1"/>
        <tr r="R2085" s="1"/>
        <tr r="R6615" s="1"/>
        <tr r="R6654" s="1"/>
        <tr r="R6681" s="1"/>
      </tp>
      <tp t="s">
        <v>#N/A Requesting Data...4117498779</v>
        <stp/>
        <stp>BDP|15482734537897959508</stp>
        <tr r="R1007" s="1"/>
        <tr r="R1585" s="1"/>
        <tr r="R1834" s="1"/>
        <tr r="R246" s="1"/>
      </tp>
      <tp t="s">
        <v>#N/A Requesting Data...4152563039</v>
        <stp/>
        <stp>BDP|11298489203805865386</stp>
        <tr r="R1796" s="1"/>
        <tr r="R208" s="1"/>
        <tr r="R2259" s="1"/>
      </tp>
      <tp t="s">
        <v>#N/A Requesting Data...4215225227</v>
        <stp/>
        <stp>BDP|17274885247811339976</stp>
        <tr r="R1938" s="1"/>
        <tr r="R421" s="1"/>
      </tp>
      <tp t="s">
        <v>#N/A Requesting Data...4179258149</v>
        <stp/>
        <stp>BDP|11731431153796797591</stp>
        <tr r="N2179" s="1"/>
      </tp>
      <tp t="s">
        <v>#N/A Requesting Data...4161126649</v>
        <stp/>
        <stp>BDP|13308787544215200649</stp>
        <tr r="N395" s="1"/>
      </tp>
      <tp t="s">
        <v>#N/A Requesting Data...4167133944</v>
        <stp/>
        <stp>BDP|13116935821423939830</stp>
        <tr r="N2414" s="1"/>
      </tp>
      <tp t="s">
        <v>#N/A N/A</v>
        <stp/>
        <stp>BDP|11552338105863249283</stp>
        <tr r="Q1947" s="1"/>
      </tp>
      <tp t="s">
        <v>#N/A Requesting Data...4146915657</v>
        <stp/>
        <stp>BDP|10886561554915338603</stp>
        <tr r="N1819" s="1"/>
        <tr r="N2301" s="1"/>
        <tr r="N231" s="1"/>
      </tp>
      <tp t="s">
        <v>#N/A Requesting Data...4215358973</v>
        <stp/>
        <stp>BDP|14629661835642433082</stp>
        <tr r="R1839" s="1"/>
      </tp>
      <tp t="s">
        <v>#N/A Requesting Data...4268620979</v>
        <stp/>
        <stp>BDP|10766759054441814061</stp>
        <tr r="N2017" s="1"/>
      </tp>
      <tp t="s">
        <v>#N/A Requesting Data...4126279432</v>
        <stp/>
        <stp>BDP|17361286333970036503</stp>
        <tr r="R1329" s="1"/>
        <tr r="R751" s="1"/>
      </tp>
      <tp t="s">
        <v>#N/A Requesting Data...4277049865</v>
        <stp/>
        <stp>BDP|12685689186469928698</stp>
        <tr r="R1482" s="1"/>
        <tr r="R904" s="1"/>
      </tp>
      <tp t="s">
        <v>#N/A Requesting Data...4235653083</v>
        <stp/>
        <stp>BDP|15612221190888464580</stp>
        <tr r="R2428" s="1"/>
      </tp>
      <tp t="s">
        <v>#N/A Requesting Data...4151979007</v>
        <stp/>
        <stp>BDP|11240275811391499085</stp>
        <tr r="R1430" s="1"/>
        <tr r="R852" s="1"/>
      </tp>
      <tp t="s">
        <v>#N/A N/A</v>
        <stp/>
        <stp>BDP|11358594180799637647</stp>
        <tr r="O1948" s="1"/>
      </tp>
      <tp t="s">
        <v>#N/A Requesting Data...4266265637</v>
        <stp/>
        <stp>BDP|17393709231921332198</stp>
        <tr r="R2207" s="1"/>
        <tr r="R2406" s="1"/>
      </tp>
      <tp t="s">
        <v>#N/A Requesting Data...4113488961</v>
        <stp/>
        <stp>BDP|16453934943969499187</stp>
        <tr r="R1012" s="1"/>
        <tr r="R1590" s="1"/>
      </tp>
      <tp t="s">
        <v>#N/A Requesting Data...4258649643</v>
        <stp/>
        <stp>BDP|13262857518308537127</stp>
        <tr r="R1448" s="1"/>
        <tr r="R870" s="1"/>
      </tp>
      <tp t="s">
        <v>#N/A Requesting Data...4179333907</v>
        <stp/>
        <stp>BDP|11673345419141679151</stp>
        <tr r="R1598" s="1"/>
      </tp>
      <tp t="s">
        <v>#N/A Requesting Data...4171885771</v>
        <stp/>
        <stp>BDP|13310340891789574388</stp>
        <tr r="R109" s="1"/>
        <tr r="R1697" s="1"/>
      </tp>
      <tp t="s">
        <v>#N/A Requesting Data...4219698328</v>
        <stp/>
        <stp>BDP|14878504617882346177</stp>
        <tr r="N1916" s="1"/>
        <tr r="N388" s="1"/>
      </tp>
      <tp t="s">
        <v>#N/A Requesting Data...4197484292</v>
        <stp/>
        <stp>BDP|16620029004357937223</stp>
        <tr r="N2284" s="1"/>
      </tp>
      <tp t="s">
        <v>#N/A Requesting Data...4129637690</v>
        <stp/>
        <stp>BDP|12821473683149156469</stp>
        <tr r="R257" s="1"/>
        <tr r="R257" s="1"/>
      </tp>
      <tp t="s">
        <v>#N/A Requesting Data...4133834772</v>
        <stp/>
        <stp>BDP|16105891172999213338</stp>
        <tr r="N4" s="1"/>
      </tp>
      <tp t="s">
        <v>#N/A Requesting Data...4190542470</v>
        <stp/>
        <stp>BDP|14754635264181924622</stp>
        <tr r="R1536" s="1"/>
        <tr r="R958" s="1"/>
      </tp>
      <tp t="s">
        <v>#N/A Requesting Data...4233990737</v>
        <stp/>
        <stp>BDP|12223410812393900737</stp>
        <tr r="R2603" s="1"/>
      </tp>
      <tp t="s">
        <v>#N/A Requesting Data...4140198819</v>
        <stp/>
        <stp>BDP|16923625114235005740</stp>
        <tr r="R141" s="1"/>
        <tr r="R1729" s="1"/>
        <tr r="R2533" s="1"/>
      </tp>
      <tp t="s">
        <v>#N/A Requesting Data...4191407361</v>
        <stp/>
        <stp>BDP|16858737700093782164</stp>
        <tr r="R271" s="1"/>
      </tp>
      <tp t="s">
        <v>#N/A Requesting Data...4270816242</v>
        <stp/>
        <stp>BDP|13285029848890643443</stp>
        <tr r="N1528" s="1"/>
        <tr r="N950" s="1"/>
      </tp>
      <tp t="s">
        <v>#N/A Requesting Data...4155852535</v>
        <stp/>
        <stp>BDP|15490326980095874845</stp>
        <tr r="N1509" s="1"/>
        <tr r="N931" s="1"/>
      </tp>
      <tp t="s">
        <v>#N/A Requesting Data...4254946031</v>
        <stp/>
        <stp>BDP|17630670990289258297</stp>
        <tr r="N1392" s="1"/>
        <tr r="N814" s="1"/>
      </tp>
      <tp t="s">
        <v>#N/A Requesting Data...4267539824</v>
        <stp/>
        <stp>BDP|18094868564127048284</stp>
        <tr r="R1677" s="1"/>
        <tr r="R89" s="1"/>
      </tp>
      <tp t="s">
        <v>#N/A Requesting Data...4167652895</v>
        <stp/>
        <stp>BDP|15472971689244852381</stp>
        <tr r="R343" s="1"/>
        <tr r="R343" s="1"/>
      </tp>
      <tp t="s">
        <v>#N/A Requesting Data...4244713819</v>
        <stp/>
        <stp>BDP|16133919688521418568</stp>
        <tr r="R1786" s="1"/>
        <tr r="R198" s="1"/>
      </tp>
      <tp t="s">
        <v>#N/A Requesting Data...4287238171</v>
        <stp/>
        <stp>BDP|17565369748922624172</stp>
        <tr r="R1825" s="1"/>
        <tr r="R237" s="1"/>
        <tr r="R2602" s="1"/>
      </tp>
      <tp t="s">
        <v>#N/A Requesting Data...4213659606</v>
        <stp/>
        <stp>BDP|17213468136737973462</stp>
        <tr r="N2441" s="1"/>
      </tp>
      <tp t="s">
        <v>#N/A Requesting Data...4148137555</v>
        <stp/>
        <stp>BDP|13291597964647111433</stp>
        <tr r="R1498" s="1"/>
        <tr r="R920" s="1"/>
      </tp>
      <tp t="s">
        <v>#N/A Requesting Data...4136826099</v>
        <stp/>
        <stp>BDP|11052736292745560993</stp>
        <tr r="N2245" s="1"/>
        <tr r="N2581" s="1"/>
      </tp>
      <tp t="s">
        <v>#N/A Requesting Data...4273432698</v>
        <stp/>
        <stp>BDP|13412393347064550320</stp>
        <tr r="N1377" s="1"/>
        <tr r="N799" s="1"/>
      </tp>
      <tp t="s">
        <v>#N/A Requesting Data...4201366117</v>
        <stp/>
        <stp>BDP|14643190610747612045</stp>
        <tr r="N282" s="1"/>
        <tr r="N35" s="1"/>
      </tp>
      <tp t="s">
        <v>#N/A Requesting Data...4219465846</v>
        <stp/>
        <stp>BDP|11855408173219102864</stp>
        <tr r="R2113" s="1"/>
      </tp>
      <tp t="s">
        <v>#N/A Requesting Data...4147179658</v>
        <stp/>
        <stp>BDP|18015898442570234757</stp>
        <tr r="R2383" s="1"/>
      </tp>
      <tp t="s">
        <v>#N/A Requesting Data...4175411659</v>
        <stp/>
        <stp>BDP|14518941228229141549</stp>
        <tr r="N1196" s="1"/>
        <tr r="N619" s="1"/>
      </tp>
      <tp t="s">
        <v>#N/A Requesting Data...4158990451</v>
        <stp/>
        <stp>BDP|11586304535222907050</stp>
        <tr r="R1226" s="1"/>
        <tr r="R1814" s="1"/>
        <tr r="R226" s="1"/>
        <tr r="R2294" s="1"/>
        <tr r="R649" s="1"/>
      </tp>
      <tp t="s">
        <v>#N/A N/A</v>
        <stp/>
        <stp>BDP|13192080974760306723</stp>
        <tr r="O1602" s="1"/>
        <tr r="O1960" s="1"/>
        <tr r="O2029" s="1"/>
        <tr r="O2075" s="1"/>
      </tp>
      <tp t="s">
        <v>#N/A Requesting Data...4235286146</v>
        <stp/>
        <stp>BDP|14746146259040069366</stp>
        <tr r="R172" s="1"/>
        <tr r="R1760" s="1"/>
      </tp>
      <tp t="s">
        <v>#N/A Requesting Data...4211044822</v>
        <stp/>
        <stp>BDP|17824532203450110157</stp>
        <tr r="R1967" s="1"/>
        <tr r="R2036" s="1"/>
        <tr r="R2082" s="1"/>
        <tr r="R6612" s="1"/>
        <tr r="R6678" s="1"/>
      </tp>
      <tp t="s">
        <v>#N/A Requesting Data...4155561305</v>
        <stp/>
        <stp>BDP|17567152107745872032</stp>
        <tr r="R2387" s="1"/>
      </tp>
      <tp t="s">
        <v>#N/A Requesting Data...4291631021</v>
        <stp/>
        <stp>BDP|17626871067149217386</stp>
        <tr r="R1205" s="1"/>
        <tr r="R628" s="1"/>
      </tp>
      <tp t="s">
        <v>#N/A Requesting Data...4141764307</v>
        <stp/>
        <stp>BDP|12973225776616054214</stp>
        <tr r="R416" s="1"/>
      </tp>
      <tp t="s">
        <v>#N/A Requesting Data...4143345551</v>
        <stp/>
        <stp>BDP|11521809385534728687</stp>
        <tr r="R1109" s="1"/>
        <tr r="R532" s="1"/>
      </tp>
      <tp t="s">
        <v>#N/A Requesting Data...4219681578</v>
        <stp/>
        <stp>BDP|11284256669617803192</stp>
        <tr r="N1384" s="1"/>
        <tr r="N806" s="1"/>
      </tp>
      <tp t="s">
        <v>#N/A Requesting Data...4186973551</v>
        <stp/>
        <stp>BDP|10276166885642976879</stp>
        <tr r="R1812" s="1"/>
        <tr r="R224" s="1"/>
        <tr r="R2286" s="1"/>
        <tr r="R1222" s="1"/>
        <tr r="R645" s="1"/>
      </tp>
      <tp t="s">
        <v>#N/A Requesting Data...4218408517</v>
        <stp/>
        <stp>BDP|15189444273113173683</stp>
        <tr r="N1199" s="1"/>
        <tr r="N622" s="1"/>
      </tp>
      <tp t="s">
        <v>#N/A Requesting Data...4184145739</v>
        <stp/>
        <stp>BDP|17951703493803261971</stp>
        <tr r="R161" s="1"/>
        <tr r="R1749" s="1"/>
      </tp>
      <tp t="s">
        <v>#N/A Requesting Data...4194353865</v>
        <stp/>
        <stp>BDP|14304707765834902207</stp>
        <tr r="R2327" s="1"/>
      </tp>
      <tp t="s">
        <v>#N/A Requesting Data...4150936722</v>
        <stp/>
        <stp>BDP|18420949634205882432</stp>
        <tr r="N1423" s="1"/>
        <tr r="N845" s="1"/>
      </tp>
      <tp t="s">
        <v>#N/A Requesting Data...4257084866</v>
        <stp/>
        <stp>BDP|13462288020231399100</stp>
        <tr r="N2649" s="1"/>
      </tp>
      <tp t="s">
        <v>#N/A N/A</v>
        <stp/>
        <stp>BDP|16112102200782872667</stp>
        <tr r="P1603" s="1"/>
        <tr r="P1961" s="1"/>
        <tr r="P2030" s="1"/>
        <tr r="P2076" s="1"/>
      </tp>
      <tp t="s">
        <v>#N/A Requesting Data...4219584638</v>
        <stp/>
        <stp>BDP|11104090412727042448</stp>
        <tr r="N1483" s="1"/>
        <tr r="N905" s="1"/>
      </tp>
      <tp t="s">
        <v>#N/A Requesting Data...4187172121</v>
        <stp/>
        <stp>BDP|15530665675790886706</stp>
        <tr r="R1919" s="1"/>
        <tr r="R391" s="1"/>
      </tp>
      <tp t="s">
        <v>#N/A Requesting Data...4208992323</v>
        <stp/>
        <stp>BDP|15585687949154247089</stp>
        <tr r="R2544" s="1"/>
      </tp>
      <tp t="s">
        <v>#N/A Requesting Data...4252198253</v>
        <stp/>
        <stp>BDP|17806169157992364244</stp>
        <tr r="N2185" s="1"/>
      </tp>
      <tp t="s">
        <v>#N/A Requesting Data...4243642995</v>
        <stp/>
        <stp>BDP|14166081249531634280</stp>
        <tr r="R1549" s="1"/>
        <tr r="R971" s="1"/>
      </tp>
      <tp t="s">
        <v>#N/A Requesting Data...4270479021</v>
        <stp/>
        <stp>BDP|17410303869360254113</stp>
        <tr r="R2575" s="1"/>
      </tp>
      <tp t="s">
        <v>#N/A Requesting Data...4252399717</v>
        <stp/>
        <stp>BDP|12172616459880043278</stp>
        <tr r="R1652" s="1"/>
        <tr r="R64" s="1"/>
      </tp>
      <tp t="s">
        <v>#N/A Requesting Data...4191924616</v>
        <stp/>
        <stp>BDP|15132712218536388658</stp>
        <tr r="N2008" s="1"/>
      </tp>
      <tp t="s">
        <v>#N/A Requesting Data...4216942317</v>
        <stp/>
        <stp>BDP|16801924604668818479</stp>
        <tr r="N2651" s="1"/>
      </tp>
      <tp t="s">
        <v>#N/A N/A</v>
        <stp/>
        <stp>BDP|17908121591914946826</stp>
        <tr r="Q6760" s="1"/>
        <tr r="Q7" s="1"/>
      </tp>
      <tp t="s">
        <v>#N/A Requesting Data...4224173051</v>
        <stp/>
        <stp>BDP|13021806187943061362</stp>
        <tr r="N6673" s="1"/>
        <tr r="N6673" s="1"/>
        <tr r="N6706" s="1"/>
        <tr r="N6706" s="1"/>
      </tp>
      <tp t="s">
        <v>#N/A Requesting Data...4282456819</v>
        <stp/>
        <stp>BDP|15131036332387889297</stp>
        <tr r="R1125" s="1"/>
        <tr r="R548" s="1"/>
      </tp>
      <tp t="s">
        <v>#N/A Requesting Data...4241618148</v>
        <stp/>
        <stp>BDP|12473140791721293821</stp>
        <tr r="N1174" s="1"/>
        <tr r="N597" s="1"/>
      </tp>
      <tp t="s">
        <v>#N/A Requesting Data...4211718587</v>
        <stp/>
        <stp>BDP|18317910447807612127</stp>
        <tr r="R6733" s="1"/>
      </tp>
      <tp t="s">
        <v>#N/A Requesting Data...4238678613</v>
        <stp/>
        <stp>BDP|14596280950945445589</stp>
        <tr r="R1111" s="1"/>
        <tr r="R534" s="1"/>
      </tp>
      <tp t="s">
        <v>#N/A Requesting Data...4167840873</v>
        <stp/>
        <stp>BDP|13849004824527577581</stp>
        <tr r="N1479" s="1"/>
        <tr r="N901" s="1"/>
      </tp>
      <tp t="s">
        <v>#N/A Requesting Data...4241750599</v>
        <stp/>
        <stp>BDP|12470017215670030017</stp>
        <tr r="R1259" s="1"/>
        <tr r="R682" s="1"/>
      </tp>
      <tp t="s">
        <v>#N/A Requesting Data...4215995714</v>
        <stp/>
        <stp>BDP|11025731525643009474</stp>
        <tr r="N317" s="1"/>
      </tp>
      <tp t="s">
        <v>#N/A Requesting Data...4205275795</v>
        <stp/>
        <stp>BDP|10625437376281261101</stp>
        <tr r="R1242" s="1"/>
        <tr r="R665" s="1"/>
      </tp>
      <tp t="s">
        <v>#N/A Requesting Data...4243478115</v>
        <stp/>
        <stp>BDP|16364494761316244182</stp>
        <tr r="R1498" s="1"/>
        <tr r="R920" s="1"/>
      </tp>
      <tp t="s">
        <v>#N/A Requesting Data...4224514575</v>
        <stp/>
        <stp>BDP|16061867937478630660</stp>
        <tr r="N2563" s="1"/>
      </tp>
      <tp t="s">
        <v>#N/A Requesting Data...4221737954</v>
        <stp/>
        <stp>BDP|15645253730602586562</stp>
        <tr r="N125" s="1"/>
        <tr r="N1713" s="1"/>
      </tp>
      <tp t="s">
        <v>#N/A Requesting Data...4236211567</v>
        <stp/>
        <stp>BDP|13230425818664183190</stp>
        <tr r="R1063" s="1"/>
        <tr r="R486" s="1"/>
      </tp>
      <tp t="s">
        <v>#N/A Requesting Data...4210378881</v>
        <stp/>
        <stp>BDP|11320007871263078628</stp>
        <tr r="R1931" s="1"/>
        <tr r="R409" s="1"/>
      </tp>
      <tp t="s">
        <v>#N/A Requesting Data...4219410101</v>
        <stp/>
        <stp>BDP|13241612277380317178</stp>
        <tr r="R2190" s="1"/>
        <tr r="R2395" s="1"/>
      </tp>
      <tp t="s">
        <v>#N/A Requesting Data...4281182761</v>
        <stp/>
        <stp>BDP|14797428970526699231</stp>
        <tr r="R1187" s="1"/>
        <tr r="R610" s="1"/>
      </tp>
      <tp t="s">
        <v>#N/A Requesting Data...4240733046</v>
        <stp/>
        <stp>BDP|12607931111710112954</stp>
        <tr r="R1921" s="1"/>
        <tr r="R393" s="1"/>
      </tp>
      <tp t="s">
        <v>#N/A Requesting Data...4271765777</v>
        <stp/>
        <stp>BDP|18350286998440759041</stp>
        <tr r="N1309" s="1"/>
        <tr r="N731" s="1"/>
      </tp>
      <tp t="s">
        <v>#N/A Requesting Data...4257529080</v>
        <stp/>
        <stp>BDP|17484539816704607474</stp>
        <tr r="R2654" s="1"/>
      </tp>
      <tp t="s">
        <v>#N/A Requesting Data...4211252386</v>
        <stp/>
        <stp>BDP|14905566929772320252</stp>
        <tr r="N1390" s="1"/>
        <tr r="N812" s="1"/>
      </tp>
      <tp t="s">
        <v>#N/A Requesting Data...4198775636</v>
        <stp/>
        <stp>BDP|11800116912727245595</stp>
        <tr r="R1011" s="1"/>
        <tr r="R1589" s="1"/>
      </tp>
      <tp t="s">
        <v>#N/A Requesting Data...4183717618</v>
        <stp/>
        <stp>BDP|14166894989674131300</stp>
        <tr r="R2283" s="1"/>
      </tp>
      <tp t="s">
        <v>#N/A Requesting Data...4201557123</v>
        <stp/>
        <stp>BDP|15698013777897048602</stp>
        <tr r="N2387" s="1"/>
      </tp>
      <tp t="s">
        <v>#N/A Requesting Data...4266725362</v>
        <stp/>
        <stp>BDP|12547364016336264548</stp>
        <tr r="R2212" s="1"/>
        <tr r="R2417" s="1"/>
      </tp>
      <tp t="s">
        <v>#N/A Requesting Data...4198736058</v>
        <stp/>
        <stp>BDP|17365313396548141669</stp>
        <tr r="R2013" s="1"/>
      </tp>
      <tp t="s">
        <v>#N/A Requesting Data...4282616578</v>
        <stp/>
        <stp>BDP|10374712600816097218</stp>
        <tr r="R2284" s="1"/>
      </tp>
      <tp t="s">
        <v>#N/A Requesting Data...4221500276</v>
        <stp/>
        <stp>BDP|15136799078013541562</stp>
        <tr r="R1035" s="1"/>
        <tr r="R457" s="1"/>
      </tp>
      <tp t="s">
        <v>#N/A Requesting Data...4239258209</v>
        <stp/>
        <stp>BDP|18116376493194301557</stp>
        <tr r="R1542" s="1"/>
        <tr r="R964" s="1"/>
      </tp>
      <tp t="s">
        <v>#N/A Requesting Data...4250084661</v>
        <stp/>
        <stp>BDP|17946871873382913977</stp>
        <tr r="R2336" s="1"/>
      </tp>
      <tp t="s">
        <v>#N/A N/A</v>
        <stp/>
        <stp>BDP|11916857849718260643</stp>
        <tr r="P6637" s="1"/>
        <tr r="P6707" s="1"/>
        <tr r="P6817" s="1"/>
      </tp>
      <tp t="s">
        <v>#N/A Requesting Data...4206793693</v>
        <stp/>
        <stp>BDP|15259265173902692133</stp>
        <tr r="R2321" s="1"/>
        <tr r="R2517" s="1"/>
      </tp>
      <tp t="s">
        <v>#N/A Requesting Data...4195107001</v>
        <stp/>
        <stp>BDP|16118247782716318963</stp>
        <tr r="R1958" s="1"/>
        <tr r="R2027" s="1"/>
        <tr r="R2073" s="1"/>
      </tp>
      <tp t="s">
        <v>#N/A Requesting Data...4245175625</v>
        <stp/>
        <stp>BDP|10782491778940244061</stp>
        <tr r="N2614" s="1"/>
      </tp>
      <tp t="s">
        <v>#N/A Requesting Data...4264275954</v>
        <stp/>
        <stp>BDP|10039127346785114308</stp>
        <tr r="R1549" s="1"/>
        <tr r="R971" s="1"/>
      </tp>
      <tp t="s">
        <v>#N/A Requesting Data...4252879250</v>
        <stp/>
        <stp>BDP|15703668263697777101</stp>
        <tr r="R155" s="1"/>
        <tr r="R1743" s="1"/>
      </tp>
      <tp t="s">
        <v>#N/A Requesting Data...4249898866</v>
        <stp/>
        <stp>BDP|14640123714602706529</stp>
        <tr r="R1044" s="1"/>
        <tr r="R466" s="1"/>
      </tp>
      <tp t="s">
        <v>#N/A Requesting Data...4236185830</v>
        <stp/>
        <stp>BDP|15911934654223349980</stp>
        <tr r="N2627" s="1"/>
      </tp>
      <tp t="s">
        <v>#N/A Requesting Data...4242633903</v>
        <stp/>
        <stp>BDP|11376224345165263137</stp>
        <tr r="R1281" s="1"/>
        <tr r="R703" s="1"/>
      </tp>
      <tp t="s">
        <v>#N/A Requesting Data...4249582807</v>
        <stp/>
        <stp>BDP|13944842599564857595</stp>
        <tr r="N1568" s="1"/>
        <tr r="N990" s="1"/>
      </tp>
      <tp t="s">
        <v>#N/A Requesting Data...4265381547</v>
        <stp/>
        <stp>BDP|15627502110057327500</stp>
        <tr r="N2140" s="1"/>
      </tp>
      <tp t="s">
        <v>#N/A Requesting Data...4265316026</v>
        <stp/>
        <stp>BDP|14453069202873116444</stp>
        <tr r="N6721" s="1"/>
      </tp>
      <tp t="s">
        <v>#N/A Requesting Data...4236818661</v>
        <stp/>
        <stp>BDP|14995227955913929322</stp>
        <tr r="R2183" s="1"/>
        <tr r="R2390" s="1"/>
      </tp>
      <tp t="s">
        <v>#N/A Requesting Data...4278299989</v>
        <stp/>
        <stp>BDP|16805195860164318673</stp>
        <tr r="N223" s="1"/>
        <tr r="N1811" s="1"/>
        <tr r="N2282" s="1"/>
      </tp>
      <tp t="s">
        <v>#N/A Requesting Data...4230044915</v>
        <stp/>
        <stp>BDP|17977187967623015032</stp>
        <tr r="R2228" s="1"/>
        <tr r="R1168" s="1"/>
        <tr r="R591" s="1"/>
      </tp>
      <tp t="s">
        <v>#N/A Requesting Data...4214871835</v>
        <stp/>
        <stp>BDP|12003406753161357157</stp>
        <tr r="N1684" s="1"/>
        <tr r="N96" s="1"/>
      </tp>
      <tp t="s">
        <v>#N/A Requesting Data...4293006474</v>
        <stp/>
        <stp>BDP|12066771152624272722</stp>
        <tr r="R1491" s="1"/>
        <tr r="R913" s="1"/>
      </tp>
      <tp t="s">
        <v>#N/A Requesting Data...4281624476</v>
        <stp/>
        <stp>BDP|15798955991417767105</stp>
        <tr r="R2304" s="1"/>
      </tp>
      <tp t="s">
        <v>#N/A Requesting Data...4251733409</v>
        <stp/>
        <stp>BDP|11575760828397877079</stp>
        <tr r="N1529" s="1"/>
        <tr r="N951" s="1"/>
      </tp>
      <tp t="s">
        <v>#N/A Requesting Data...4284132112</v>
        <stp/>
        <stp>BDP|11318066063273680744</stp>
        <tr r="N1214" s="1"/>
        <tr r="N637" s="1"/>
      </tp>
      <tp t="s">
        <v>#N/A Requesting Data...4276005875</v>
        <stp/>
        <stp>BDP|18184527091536003162</stp>
        <tr r="N2536" s="1"/>
      </tp>
      <tp t="s">
        <v>#N/A Requesting Data...4249295821</v>
        <stp/>
        <stp>BDP|14229021710757617126</stp>
        <tr r="R2207" s="1"/>
        <tr r="R2406" s="1"/>
      </tp>
      <tp t="s">
        <v>#N/A Requesting Data...4226381511</v>
        <stp/>
        <stp>BDP|14478248956048179803</stp>
        <tr r="R1820" s="1"/>
        <tr r="R2303" s="1"/>
        <tr r="R232" s="1"/>
      </tp>
      <tp t="s">
        <v>#N/A N/A</v>
        <stp/>
        <stp>BDP|14146472166484692113</stp>
        <tr r="O6640" s="1"/>
        <tr r="O6710" s="1"/>
        <tr r="O6820" s="1"/>
      </tp>
      <tp t="s">
        <v>#N/A Requesting Data...4291057062</v>
        <stp/>
        <stp>BDP|13429603330882762740</stp>
        <tr r="R2572" s="1"/>
      </tp>
      <tp t="s">
        <v>#N/A Requesting Data...4260251061</v>
        <stp/>
        <stp>BDP|13093241024205191560</stp>
        <tr r="N1536" s="1"/>
        <tr r="N958" s="1"/>
      </tp>
      <tp t="s">
        <v>#N/A Requesting Data...4251964780</v>
        <stp/>
        <stp>BDP|13227317192973449929</stp>
        <tr r="R1829" s="1"/>
        <tr r="R241" s="1"/>
      </tp>
      <tp t="s">
        <v>#N/A Requesting Data...4247615646</v>
        <stp/>
        <stp>BDP|12265777914400259741</stp>
        <tr r="R1100" s="1"/>
        <tr r="R523" s="1"/>
      </tp>
      <tp t="s">
        <v>#N/A Requesting Data...4271982002</v>
        <stp/>
        <stp>BDP|17197535586848718145</stp>
        <tr r="N2653" s="1"/>
      </tp>
      <tp t="s">
        <v>#N/A Requesting Data...4234810738</v>
        <stp/>
        <stp>BDP|17266836486186227225</stp>
        <tr r="N2000" s="1"/>
      </tp>
      <tp t="s">
        <v>#N/A Requesting Data...4220863508</v>
        <stp/>
        <stp>BDP|15145714919599631980</stp>
        <tr r="N1045" s="1"/>
        <tr r="N467" s="1"/>
      </tp>
      <tp t="s">
        <v>#N/A Requesting Data...4224790731</v>
        <stp/>
        <stp>BDP|17021549915290357059</stp>
        <tr r="N1034" s="1"/>
        <tr r="N456" s="1"/>
      </tp>
      <tp t="s">
        <v>#N/A Requesting Data...4248891628</v>
        <stp/>
        <stp>BDP|17069425230955262678</stp>
        <tr r="N6719" s="1"/>
      </tp>
      <tp t="s">
        <v>#N/A Requesting Data...4212425840</v>
        <stp/>
        <stp>BDP|10954708653945565499</stp>
        <tr r="R124" s="1"/>
        <tr r="R1712" s="1"/>
      </tp>
      <tp t="s">
        <v>#N/A Requesting Data...4263793241</v>
        <stp/>
        <stp>BDP|13592142429931816268</stp>
        <tr r="N1645" s="1"/>
        <tr r="N57" s="1"/>
      </tp>
      <tp t="s">
        <v>#N/A Requesting Data...4233980550</v>
        <stp/>
        <stp>BDP|10568742020417431139</stp>
        <tr r="N1488" s="1"/>
        <tr r="N910" s="1"/>
      </tp>
      <tp t="s">
        <v>#N/A Requesting Data...4294394977</v>
        <stp/>
        <stp>BDP|17037815016679966489</stp>
        <tr r="R1153" s="1"/>
        <tr r="R576" s="1"/>
      </tp>
      <tp t="s">
        <v>#N/A N/A</v>
        <stp/>
        <stp>BDP|11630961093913218177</stp>
        <tr r="Q6758" s="1"/>
      </tp>
      <tp t="s">
        <v>#N/A Requesting Data...4284212792</v>
        <stp/>
        <stp>BDP|12687223541917003033</stp>
        <tr r="R1233" s="1"/>
        <tr r="R656" s="1"/>
      </tp>
      <tp t="s">
        <v>#N/A Requesting Data...4294147746</v>
        <stp/>
        <stp>BDP|14097365967550197260</stp>
        <tr r="R1313" s="1"/>
        <tr r="R735" s="1"/>
      </tp>
      <tp t="s">
        <v>#N/A Requesting Data...4277690442</v>
        <stp/>
        <stp>BDP|14275661627695275677</stp>
        <tr r="N1385" s="1"/>
        <tr r="N807" s="1"/>
      </tp>
      <tp t="s">
        <v>#N/A Requesting Data...4241431824</v>
        <stp/>
        <stp>BDP|13273214985443873984</stp>
        <tr r="R1231" s="1"/>
        <tr r="R654" s="1"/>
      </tp>
      <tp t="s">
        <v>#N/A Requesting Data...4229404227</v>
        <stp/>
        <stp>BDP|13067167911840292034</stp>
        <tr r="R1622" s="1"/>
        <tr r="R1985" s="1"/>
        <tr r="R2054" s="1"/>
        <tr r="R2100" s="1"/>
        <tr r="R6630" s="1"/>
        <tr r="R6665" s="1"/>
        <tr r="R6696" s="1"/>
      </tp>
      <tp t="s">
        <v>#N/A Requesting Data...4270067076</v>
        <stp/>
        <stp>BDP|18199734035598798499</stp>
        <tr r="N2505" s="1"/>
      </tp>
      <tp t="s">
        <v>#N/A Requesting Data...4241292752</v>
        <stp/>
        <stp>BDP|15957050815480286421</stp>
        <tr r="R1509" s="1"/>
        <tr r="R931" s="1"/>
      </tp>
      <tp t="s">
        <v>#N/A Requesting Data...4238884877</v>
        <stp/>
        <stp>BDP|10322227597822646991</stp>
        <tr r="R341" s="1"/>
        <tr r="R341" s="1"/>
      </tp>
      <tp t="s">
        <v>#N/A Requesting Data...4263480889</v>
        <stp/>
        <stp>BDP|13630749819047414264</stp>
        <tr r="R2322" s="1"/>
      </tp>
      <tp t="s">
        <v>#N/A Requesting Data...4251938371</v>
        <stp/>
        <stp>BDP|13694706348377036770</stp>
        <tr r="R1990" s="1"/>
        <tr r="R2059" s="1"/>
        <tr r="R2105" s="1"/>
      </tp>
      <tp t="s">
        <v>#N/A Requesting Data...4283609722</v>
        <stp/>
        <stp>BDP|15728210765628834929</stp>
        <tr r="N2527" s="1"/>
      </tp>
      <tp t="s">
        <v>#N/A N/A</v>
        <stp/>
        <stp>BDP|15735595063963188559</stp>
        <tr r="Q1959" s="1"/>
        <tr r="Q2028" s="1"/>
        <tr r="Q2074" s="1"/>
      </tp>
      <tp t="s">
        <v>#N/A Requesting Data...4236427129</v>
        <stp/>
        <stp>BDP|15072991768132897802</stp>
        <tr r="R1418" s="1"/>
        <tr r="R840" s="1"/>
      </tp>
      <tp t="s">
        <v>#N/A Requesting Data...4288224208</v>
        <stp/>
        <stp>BDP|17619722338422067152</stp>
        <tr r="N1312" s="1"/>
        <tr r="N734" s="1"/>
      </tp>
      <tp t="s">
        <v>#N/A Requesting Data...4277143000</v>
        <stp/>
        <stp>BDP|18141375067408125596</stp>
        <tr r="R6603" s="1"/>
      </tp>
      <tp t="s">
        <v>#N/A Requesting Data...4254757868</v>
        <stp/>
        <stp>BDP|11639590963201005351</stp>
        <tr r="R2337" s="1"/>
        <tr r="R1012" s="1"/>
        <tr r="R1590" s="1"/>
      </tp>
      <tp t="s">
        <v>#N/A Requesting Data...4235285884</v>
        <stp/>
        <stp>BDP|13797309520041832363</stp>
        <tr r="N1505" s="1"/>
        <tr r="N927" s="1"/>
      </tp>
      <tp t="s">
        <v>#N/A Requesting Data...4248567346</v>
        <stp/>
        <stp>BDP|12492631357335151488</stp>
        <tr r="R1433" s="1"/>
        <tr r="R855" s="1"/>
      </tp>
      <tp t="s">
        <v>#N/A Requesting Data...4273001088</v>
        <stp/>
        <stp>BDP|17386388026017708134</stp>
        <tr r="R2616" s="1"/>
      </tp>
      <tp t="s">
        <v>#N/A Requesting Data...4289624254</v>
        <stp/>
        <stp>BDP|17208276914904051095</stp>
        <tr r="N1576" s="1"/>
        <tr r="N998" s="1"/>
      </tp>
      <tp t="s">
        <v>#N/A Requesting Data...4244134958</v>
        <stp/>
        <stp>BDP|12267632184915909943</stp>
        <tr r="N1526" s="1"/>
        <tr r="N948" s="1"/>
      </tp>
      <tp t="s">
        <v>#N/A Requesting Data...4287292779</v>
        <stp/>
        <stp>BDP|10936558433111446730</stp>
        <tr r="R1684" s="1"/>
        <tr r="R96" s="1"/>
        <tr r="R1201" s="1"/>
        <tr r="R624" s="1"/>
      </tp>
      <tp t="s">
        <v>#N/A Requesting Data...4288459590</v>
        <stp/>
        <stp>BDP|13840635664644008774</stp>
        <tr r="N2650" s="1"/>
      </tp>
      <tp t="s">
        <v>#N/A Requesting Data...4259176250</v>
        <stp/>
        <stp>BDP|13039337854655700080</stp>
        <tr r="R2218" s="1"/>
      </tp>
      <tp t="s">
        <v>#N/A Requesting Data...4235655186</v>
        <stp/>
        <stp>BDP|13168420302387034096</stp>
        <tr r="N1197" s="1"/>
        <tr r="N620" s="1"/>
      </tp>
      <tp t="s">
        <v>#N/A Requesting Data...4280320281</v>
        <stp/>
        <stp>BDP|10353719070823879324</stp>
        <tr r="R1816" s="1"/>
        <tr r="R228" s="1"/>
      </tp>
      <tp t="s">
        <v>#N/A Requesting Data...4264306440</v>
        <stp/>
        <stp>BDP|16898708603574339500</stp>
        <tr r="N1372" s="1"/>
        <tr r="N794" s="1"/>
      </tp>
      <tp t="s">
        <v>#N/A Requesting Data...4263937027</v>
        <stp/>
        <stp>BDP|10816390591689009382</stp>
        <tr r="N1344" s="1"/>
        <tr r="N766" s="1"/>
      </tp>
      <tp t="s">
        <v>#N/A Requesting Data...4257160785</v>
        <stp/>
        <stp>BDP|17748113693557515887</stp>
        <tr r="R1536" s="1"/>
        <tr r="R958" s="1"/>
      </tp>
      <tp t="s">
        <v>#N/A Requesting Data...4258850388</v>
        <stp/>
        <stp>BDP|14942861237429955690</stp>
        <tr r="R2234" s="1"/>
      </tp>
      <tp t="s">
        <v>#N/A Requesting Data...4239555522</v>
        <stp/>
        <stp>BDP|14923267085758491652</stp>
        <tr r="R176" s="1"/>
        <tr r="R1764" s="1"/>
        <tr r="R2186" s="1"/>
      </tp>
      <tp t="s">
        <v>#N/A Requesting Data...4266226309</v>
        <stp/>
        <stp>BDP|15019048378250313245</stp>
        <tr r="R1130" s="1"/>
        <tr r="R553" s="1"/>
      </tp>
      <tp t="s">
        <v>#N/A Requesting Data...4280425270</v>
        <stp/>
        <stp>BDP|16460019170195666486</stp>
        <tr r="R1113" s="1"/>
        <tr r="R536" s="1"/>
      </tp>
      <tp t="s">
        <v>#N/A Requesting Data...4253344905</v>
        <stp/>
        <stp>BDP|11446046770024206292</stp>
        <tr r="N2606" s="1"/>
      </tp>
      <tp t="s">
        <v>#N/A Requesting Data...4257782668</v>
        <stp/>
        <stp>BDP|12621481832862249758</stp>
        <tr r="N1838" s="1"/>
      </tp>
      <tp t="s">
        <v>#N/A Requesting Data...4257655835</v>
        <stp/>
        <stp>BDP|16740616210711440096</stp>
        <tr r="N303" s="1"/>
      </tp>
      <tp t="s">
        <v>#N/A Requesting Data...4275767424</v>
        <stp/>
        <stp>BDP|12816272965275330324</stp>
        <tr r="N1525" s="1"/>
        <tr r="N947" s="1"/>
      </tp>
      <tp t="s">
        <v>#N/A Requesting Data...4257371677</v>
        <stp/>
        <stp>BDP|11322340576043279683</stp>
        <tr r="R1678" s="1"/>
        <tr r="R90" s="1"/>
      </tp>
      <tp t="s">
        <v>#N/A Requesting Data...4253887396</v>
        <stp/>
        <stp>BDP|12147626209765547147</stp>
        <tr r="N1068" s="1"/>
        <tr r="N491" s="1"/>
      </tp>
      <tp t="s">
        <v>#N/A Requesting Data...4287998798</v>
        <stp/>
        <stp>BDP|12866470413933194463</stp>
        <tr r="R12" s="1"/>
        <tr r="R12" s="1"/>
        <tr r="R30" s="1"/>
        <tr r="R30" s="1"/>
      </tp>
      <tp t="s">
        <v>#N/A Requesting Data...4268398548</v>
        <stp/>
        <stp>BDP|17143011875400825067</stp>
        <tr r="R1597" s="1"/>
      </tp>
      <tp t="s">
        <v>#N/A Requesting Data...4258135492</v>
        <stp/>
        <stp>BDP|15670374364096897673</stp>
        <tr r="R1393" s="1"/>
        <tr r="R815" s="1"/>
      </tp>
      <tp t="s">
        <v>#N/A Requesting Data...4277761211</v>
        <stp/>
        <stp>BDP|10327416664626588495</stp>
        <tr r="N1264" s="1"/>
        <tr r="N687" s="1"/>
      </tp>
      <tp t="s">
        <v>#N/A Requesting Data...4257504325</v>
        <stp/>
        <stp>BDP|15367406831441146392</stp>
        <tr r="R1849" s="1"/>
      </tp>
      <tp t="s">
        <v>#N/A N/A</v>
        <stp/>
        <stp>BDP|16896379506602559762</stp>
        <tr r="Q1613" s="1"/>
        <tr r="Q1973" s="1"/>
        <tr r="Q2042" s="1"/>
        <tr r="Q2088" s="1"/>
        <tr r="Q6618" s="1"/>
        <tr r="Q6657" s="1"/>
        <tr r="Q6684" s="1"/>
      </tp>
      <tp t="s">
        <v>#N/A Requesting Data...4279081511</v>
        <stp/>
        <stp>BDP|13354707858316122703</stp>
        <tr r="R1273" s="1"/>
        <tr r="R695" s="1"/>
      </tp>
      <tp t="s">
        <v>#N/A Requesting Data...4258758893</v>
        <stp/>
        <stp>BDP|11645391639064889548</stp>
        <tr r="R6647" s="1"/>
      </tp>
      <tp t="s">
        <v>#N/A Requesting Data...4275174908</v>
        <stp/>
        <stp>BDP|12545508366019963870</stp>
        <tr r="R2198" s="1"/>
      </tp>
      <tp t="s">
        <v>#N/A Requesting Data...4288379682</v>
        <stp/>
        <stp>BDP|17394036427770970536</stp>
        <tr r="R1133" s="1"/>
        <tr r="R556" s="1"/>
      </tp>
      <tp t="s">
        <v>#N/A Requesting Data...4262575820</v>
        <stp/>
        <stp>BDP|13960819867049514470</stp>
        <tr r="R1432" s="1"/>
        <tr r="R854" s="1"/>
      </tp>
      <tp t="s">
        <v>#N/A N/A</v>
        <stp/>
        <stp>BDP|14566762406910170394</stp>
        <tr r="O1990" s="1"/>
        <tr r="O2059" s="1"/>
        <tr r="O2105" s="1"/>
      </tp>
      <tp t="s">
        <v>#N/A Requesting Data...4261528032</v>
        <stp/>
        <stp>BDP|15414388493647363815</stp>
        <tr r="N2397" s="1"/>
        <tr r="N2192" s="1"/>
      </tp>
      <tp t="s">
        <v>#N/A Requesting Data...4268089141</v>
        <stp/>
        <stp>BDP|12066700509081424405</stp>
        <tr r="R364" s="1"/>
      </tp>
      <tp t="s">
        <v>#N/A Requesting Data...4269285687</v>
        <stp/>
        <stp>BDP|15958657908604836711</stp>
        <tr r="N114" s="1"/>
        <tr r="N1702" s="1"/>
      </tp>
      <tp t="s">
        <v>#N/A Requesting Data...4266377584</v>
        <stp/>
        <stp>BDP|13802657300162796779</stp>
        <tr r="R1099" s="1"/>
        <tr r="R522" s="1"/>
      </tp>
      <tp t="s">
        <v>#N/A Requesting Data...4278590908</v>
        <stp/>
        <stp>BDP|11796275277976272299</stp>
        <tr r="R270" s="1"/>
      </tp>
      <tp t="s">
        <v>#N/A Requesting Data...4267753686</v>
        <stp/>
        <stp>BDP|17591396925514180248</stp>
        <tr r="R1797" s="1"/>
        <tr r="R209" s="1"/>
        <tr r="R2260" s="1"/>
      </tp>
      <tp t="s">
        <v>#N/A Requesting Data...4267573639</v>
        <stp/>
        <stp>BDP|10530515449882090318</stp>
        <tr r="R1657" s="1"/>
        <tr r="R69" s="1"/>
      </tp>
      <tp t="s">
        <v>#N/A Requesting Data...4279169243</v>
        <stp/>
        <stp>BDP|12941435277433328228</stp>
        <tr r="N6716" s="1"/>
      </tp>
      <tp t="s">
        <v>#N/A Requesting Data...4284630775</v>
        <stp/>
        <stp>BDP|10564489441451900195</stp>
        <tr r="R1915" s="1"/>
        <tr r="R387" s="1"/>
      </tp>
      <tp t="s">
        <v>#N/A Requesting Data...4273210525</v>
        <stp/>
        <stp>BDP|13033236943354486182</stp>
        <tr r="N2613" s="1"/>
      </tp>
      <tp t="s">
        <v>#N/A Requesting Data...4279692484</v>
        <stp/>
        <stp>BDP|11480126231822377182</stp>
        <tr r="R2457" s="1"/>
      </tp>
      <tp t="s">
        <v>#N/A Requesting Data...4291271805</v>
        <stp/>
        <stp>BDP|13218554659265726657</stp>
        <tr r="N2021" s="1"/>
      </tp>
      <tp t="s">
        <v>#N/A Requesting Data...4272900118</v>
        <stp/>
        <stp>BDP|14204822393445830077</stp>
        <tr r="R371" s="1"/>
        <tr r="R371" s="1"/>
      </tp>
      <tp t="s">
        <v>#N/A Requesting Data...4294055810</v>
        <stp/>
        <stp>BDP|11333201600251985269</stp>
        <tr r="R1038" s="1"/>
        <tr r="R460" s="1"/>
      </tp>
      <tp t="s">
        <v>#N/A Requesting Data...4292409235</v>
        <stp/>
        <stp>BDP|13316796643981203179</stp>
        <tr r="R2522" s="1"/>
      </tp>
      <tp t="s">
        <v>#N/A Requesting Data...4270878462</v>
        <stp/>
        <stp>BDP|13337558489856741840</stp>
        <tr r="R1218" s="1"/>
        <tr r="R641" s="1"/>
      </tp>
      <tp t="s">
        <v>#N/A Requesting Data...4288104258</v>
        <stp/>
        <stp>BDP|13145730745616934627</stp>
        <tr r="R2523" s="1"/>
      </tp>
      <tp t="s">
        <v>#N/A Requesting Data...4294848875</v>
        <stp/>
        <stp>BDP|11879563874770168371</stp>
        <tr r="N271" s="1"/>
      </tp>
      <tp t="s">
        <v>#N/A Requesting Data...4286254427</v>
        <stp/>
        <stp>BDP|17353591348112488496</stp>
        <tr r="N1570" s="1"/>
        <tr r="N992" s="1"/>
      </tp>
      <tp t="s">
        <v>#N/A Requesting Data...4290121984</v>
        <stp/>
        <stp>BDP|16733632207576875649</stp>
        <tr r="N1440" s="1"/>
        <tr r="N862" s="1"/>
      </tp>
      <tp t="s">
        <v>#N/A Requesting Data...4286880171</v>
        <stp/>
        <stp>BDP|13658256565062138588</stp>
        <tr r="N2356" s="1"/>
      </tp>
      <tp t="s">
        <v>#N/A Requesting Data...4275725886</v>
        <stp/>
        <stp>BDP|16383703609305712425</stp>
        <tr r="R1534" s="1"/>
        <tr r="R956" s="1"/>
      </tp>
      <tp t="s">
        <v>#N/A Requesting Data...4278889384</v>
        <stp/>
        <stp>BDP|13341883944956492940</stp>
        <tr r="N2211" s="1"/>
      </tp>
      <tp t="s">
        <v>#N/A Requesting Data...4290221166</v>
        <stp/>
        <stp>BDP|16146569928767415650</stp>
        <tr r="R1286" s="1"/>
        <tr r="R708" s="1"/>
      </tp>
      <tp t="s">
        <v>#N/A Requesting Data...4282262320</v>
        <stp/>
        <stp>BDP|17849844988380204788</stp>
        <tr r="R6790" s="1"/>
      </tp>
      <tp t="s">
        <v>#N/A Requesting Data...4282643737</v>
        <stp/>
        <stp>BDP|16318209797799821427</stp>
        <tr r="N299" s="1"/>
      </tp>
      <tp t="s">
        <v>#N/A Requesting Data...4289712206</v>
        <stp/>
        <stp>BDP|13335071904925745690</stp>
        <tr r="R2474" s="1"/>
      </tp>
      <tp t="s">
        <v>#N/A Requesting Data...4290117601</v>
        <stp/>
        <stp>BDP|16298235544016998629</stp>
        <tr r="R2574" s="1"/>
      </tp>
      <tp t="s">
        <v>#N/A Requesting Data...4281621691</v>
        <stp/>
        <stp>BDP|15252194544811867193</stp>
        <tr r="N6824" s="1"/>
        <tr r="N6824" s="1"/>
      </tp>
      <tp t="s">
        <v>#N/A Requesting Data...4293993094</v>
        <stp/>
        <stp>BDP|10673596634197233170</stp>
        <tr r="R1571" s="1"/>
        <tr r="R993" s="1"/>
      </tp>
      <tp t="s">
        <v>#N/A Requesting Data...4285014164</v>
        <stp/>
        <stp>BDP|13719371250255627080</stp>
        <tr r="N2520" s="1"/>
      </tp>
      <tp t="s">
        <v>#N/A Requesting Data...4293759879</v>
        <stp/>
        <stp>BDP|14173325056353386189</stp>
        <tr r="R1484" s="1"/>
        <tr r="R1795" s="1"/>
        <tr r="R207" s="1"/>
        <tr r="R906" s="1"/>
      </tp>
      <tp t="s">
        <v>#N/A Requesting Data...4288587118</v>
        <stp/>
        <stp>BDP|17661225801071345481</stp>
        <tr r="N1533" s="1"/>
        <tr r="N955" s="1"/>
      </tp>
      <tp t="s">
        <v>#N/A Requesting Data...4288565784</v>
        <stp/>
        <stp>BDP|12817853652566121903</stp>
        <tr r="R1370" s="1"/>
        <tr r="R792" s="1"/>
      </tp>
      <tp t="s">
        <v>#N/A N/A</v>
        <stp/>
        <stp>BDP|12696158170837976348</stp>
        <tr r="O1614" s="1"/>
        <tr r="O1976" s="1"/>
        <tr r="O2045" s="1"/>
        <tr r="O2091" s="1"/>
        <tr r="O6621" s="1"/>
        <tr r="O6658" s="1"/>
        <tr r="O6687" s="1"/>
      </tp>
      <tp t="s">
        <v>#N/A Requesting Data...4293586287</v>
        <stp/>
        <stp>BDP|10772458932835978275</stp>
        <tr r="R2432" s="1"/>
      </tp>
      <tp t="s">
        <v>#N/A Requesting Data...4294161592</v>
        <stp/>
        <stp>BDP|12159978084676986557</stp>
        <tr r="R2018" s="1"/>
      </tp>
      <tp t="s">
        <v>#N/A Requesting Data...4290318703</v>
        <stp/>
        <stp>BDP|15659989869793403920</stp>
        <tr r="R116" s="1"/>
        <tr r="R1704" s="1"/>
      </tp>
      <tp t="s">
        <v>#N/A Requesting Data...4293128621</v>
        <stp/>
        <stp>BDP|17656021375061092107</stp>
        <tr r="R1236" s="1"/>
        <tr r="R659" s="1"/>
      </tp>
      <tp t="s">
        <v>#N/A Requesting Data...4293475608</v>
        <stp/>
        <stp>BDP|15190114646569417930</stp>
        <tr r="R282" s="1"/>
        <tr r="R35" s="1"/>
      </tp>
      <tp t="s">
        <v>#N/A N/A</v>
        <stp/>
        <stp>BDP|10876799643532252117</stp>
        <tr r="O1619" s="1"/>
        <tr r="O1980" s="1"/>
        <tr r="O2049" s="1"/>
        <tr r="O2095" s="1"/>
        <tr r="O6625" s="1"/>
        <tr r="O6662" s="1"/>
        <tr r="O6691" s="1"/>
      </tp>
      <tp t="s">
        <v>#N/A Requesting Data...4292277612</v>
        <stp/>
        <stp>BDP|17497060522201763464</stp>
        <tr r="N2261" s="1"/>
      </tp>
      <tp t="s">
        <v>#N/A Requesting Data...4293589151</v>
        <stp/>
        <stp>BDP|12385813483334472646</stp>
        <tr r="R347" s="1"/>
        <tr r="R347" s="1"/>
      </tp>
      <tp t="s">
        <v>#N/A Requesting Data...4294911130</v>
        <stp/>
        <stp>BDP|16113615374615189245</stp>
        <tr r="N1282" s="1"/>
        <tr r="N704" s="1"/>
      </tp>
      <tp t="s">
        <v>#N/A Requesting Data...4294793019</v>
        <stp/>
        <stp>BDP|10249204631010471165</stp>
        <tr r="R1377" s="1"/>
        <tr r="R799" s="1"/>
      </tp>
      <tp t="s">
        <v>#N/A Requesting Data...326917425</v>
        <stp/>
        <stp>BDP|13058677022334694329</stp>
        <tr r="R266" s="1"/>
      </tp>
      <tp t="s">
        <v>#N/A Requesting Data...3264451689</v>
        <stp/>
        <stp>BDP|10447504742320665114</stp>
        <tr r="R1348" s="1"/>
        <tr r="R770" s="1"/>
      </tp>
      <tp t="s">
        <v>#N/A Requesting Data...648899229</v>
        <stp/>
        <stp>BDP|10338240825365206510</stp>
        <tr r="N1408" s="1"/>
        <tr r="N830" s="1"/>
      </tp>
      <tp t="s">
        <v>#N/A Requesting Data...2132819038</v>
        <stp/>
        <stp>BDP|15334566340677276363</stp>
        <tr r="N27" s="1"/>
        <tr r="N9" s="1"/>
      </tp>
      <tp t="s">
        <v>#N/A Requesting Data...257203514</v>
        <stp/>
        <stp>BDP|13029933995565404633</stp>
        <tr r="R2410" s="1"/>
        <tr r="R1140" s="1"/>
        <tr r="R563" s="1"/>
      </tp>
      <tp t="s">
        <v>#N/A Requesting Data...2620818366</v>
        <stp/>
        <stp>BDP|17888808759358773272</stp>
        <tr r="R2346" s="1"/>
      </tp>
      <tp t="s">
        <v>#N/A Requesting Data...2182284313</v>
        <stp/>
        <stp>BDP|13240310940895487161</stp>
        <tr r="N298" s="1"/>
      </tp>
      <tp t="s">
        <v>#N/A Requesting Data...1428276553</v>
        <stp/>
        <stp>BDP|14681332922726515327</stp>
        <tr r="N1003" s="1"/>
        <tr r="N1581" s="1"/>
      </tp>
      <tp t="s">
        <v>#N/A Requesting Data...439254017</v>
        <stp/>
        <stp>BDP|10196718801866568145</stp>
        <tr r="N2620" s="1"/>
      </tp>
      <tp t="s">
        <v>#N/A Requesting Data...3292708407</v>
        <stp/>
        <stp>BDP|16701744933662435048</stp>
        <tr r="N2480" s="1"/>
      </tp>
      <tp t="s">
        <v>#N/A Requesting Data...2579534462</v>
        <stp/>
        <stp>BDP|10405375124071128064</stp>
        <tr r="R2594" s="1"/>
      </tp>
      <tp t="s">
        <v>#N/A Requesting Data...476963986</v>
        <stp/>
        <stp>BDP|10018300114613576112</stp>
        <tr r="R2908" s="1"/>
      </tp>
      <tp t="s">
        <v>#N/A Requesting Data...2817380117</v>
        <stp/>
        <stp>BDP|14482763826389637829</stp>
        <tr r="R2275" s="1"/>
      </tp>
      <tp t="s">
        <v>#N/A Requesting Data...3039392581</v>
        <stp/>
        <stp>BDP|17746517276453663663</stp>
        <tr r="N1601" s="1"/>
      </tp>
      <tp t="s">
        <v>#N/A Requesting Data...81356055</v>
        <stp/>
        <stp>BDP|14542923817458238427</stp>
        <tr r="R1766" s="1"/>
        <tr r="R178" s="1"/>
        <tr r="R2194" s="1"/>
        <tr r="R1122" s="1"/>
        <tr r="R545" s="1"/>
      </tp>
      <tp t="s">
        <v>#N/A Requesting Data...2999074610</v>
        <stp/>
        <stp>BDP|12031836579329921430</stp>
        <tr r="R437" s="1"/>
      </tp>
      <tp t="s">
        <v>#N/A Requesting Data...1890594336</v>
        <stp/>
        <stp>BDP|14501584299830669811</stp>
        <tr r="R2187" s="1"/>
      </tp>
      <tp t="s">
        <v>#N/A Requesting Data...3988332521</v>
        <stp/>
        <stp>BDP|16037372976450699247</stp>
        <tr r="R1095" s="1"/>
        <tr r="R518" s="1"/>
      </tp>
      <tp t="s">
        <v>#N/A Requesting Data...51682489</v>
        <stp/>
        <stp>BDP|14235600206930117263</stp>
        <tr r="R1051" s="1"/>
        <tr r="R473" s="1"/>
      </tp>
      <tp t="s">
        <v>#N/A Requesting Data...2546455806</v>
        <stp/>
        <stp>BDP|16636267442735283533</stp>
        <tr r="R1155" s="1"/>
        <tr r="R578" s="1"/>
      </tp>
      <tp t="s">
        <v>#N/A Requesting Data...1208180995</v>
        <stp/>
        <stp>BDP|11358242505952436152</stp>
        <tr r="N2265" s="1"/>
        <tr r="N2587" s="1"/>
      </tp>
      <tp t="s">
        <v>#N/A Requesting Data...3019022361</v>
        <stp/>
        <stp>BDP|15399813094562145644</stp>
        <tr r="N1967" s="1"/>
        <tr r="N1967" s="1"/>
        <tr r="N2036" s="1"/>
        <tr r="N2036" s="1"/>
        <tr r="N2082" s="1"/>
        <tr r="N2082" s="1"/>
        <tr r="N6612" s="1"/>
        <tr r="N6612" s="1"/>
        <tr r="N6678" s="1"/>
        <tr r="N6678" s="1"/>
      </tp>
      <tp t="s">
        <v>#N/A Requesting Data...3499886855</v>
        <stp/>
        <stp>BDP|14755963681844170126</stp>
        <tr r="N1836" s="1"/>
        <tr r="N248" s="1"/>
      </tp>
      <tp t="s">
        <v>#N/A Requesting Data...1708294389</v>
        <stp/>
        <stp>BDP|16868819114167920871</stp>
        <tr r="R2170" s="1"/>
      </tp>
      <tp t="s">
        <v>#N/A Requesting Data...2699968321</v>
        <stp/>
        <stp>BDP|16472678510616516755</stp>
        <tr r="R271" s="1"/>
      </tp>
      <tp t="s">
        <v>#N/A Requesting Data...4254078569</v>
        <stp/>
        <stp>BDP|16215701836433241150</stp>
        <tr r="R1481" s="1"/>
        <tr r="R903" s="1"/>
      </tp>
      <tp t="s">
        <v>#N/A Requesting Data...2899836719</v>
        <stp/>
        <stp>BDP|13186814526898441117</stp>
        <tr r="R1685" s="1"/>
        <tr r="R97" s="1"/>
      </tp>
      <tp t="s">
        <v>#N/A Requesting Data...2104529475</v>
        <stp/>
        <stp>BDP|10554202636522656360</stp>
        <tr r="R6638" s="1"/>
        <tr r="R6708" s="1"/>
        <tr r="R6818" s="1"/>
      </tp>
      <tp t="s">
        <v>#N/A Requesting Data...442425352</v>
        <stp/>
        <stp>BDP|16907211843711910113</stp>
        <tr r="N2410" s="1"/>
      </tp>
      <tp t="s">
        <v>#N/A Requesting Data...3008101606</v>
        <stp/>
        <stp>BDP|14088903903308991595</stp>
        <tr r="R423" s="1"/>
        <tr r="R423" s="1"/>
        <tr r="R6" s="1"/>
        <tr r="R6" s="1"/>
      </tp>
      <tp t="s">
        <v>#N/A Requesting Data...2361649360</v>
        <stp/>
        <stp>BDP|17915369939143249466</stp>
        <tr r="N2262" s="1"/>
        <tr r="N6726" s="1"/>
      </tp>
      <tp t="s">
        <v>#N/A Requesting Data...2710015053</v>
        <stp/>
        <stp>BDP|13733328632176759525</stp>
        <tr r="N2543" s="1"/>
      </tp>
      <tp t="s">
        <v>#N/A Requesting Data...3271965765</v>
        <stp/>
        <stp>BDP|13973489105527114070</stp>
        <tr r="R1018" s="1"/>
        <tr r="R440" s="1"/>
      </tp>
      <tp t="s">
        <v>#N/A Requesting Data...423438912</v>
        <stp/>
        <stp>BDP|10225097666530813678</stp>
        <tr r="N2471" s="1"/>
      </tp>
      <tp t="s">
        <v>#N/A Requesting Data...1449396313</v>
        <stp/>
        <stp>BDP|13682507656644509776</stp>
        <tr r="R1339" s="1"/>
        <tr r="R761" s="1"/>
      </tp>
      <tp t="s">
        <v>#N/A Requesting Data...1135771913</v>
        <stp/>
        <stp>BDP|10698263087462316861</stp>
        <tr r="N346" s="1"/>
      </tp>
      <tp t="s">
        <v>#N/A Requesting Data...377469860</v>
        <stp/>
        <stp>BDP|17281204183725254812</stp>
        <tr r="R1360" s="1"/>
        <tr r="R2158" s="1"/>
        <tr r="R782" s="1"/>
      </tp>
      <tp t="s">
        <v>#N/A Requesting Data...203094868</v>
        <stp/>
        <stp>BDP|13576972077299744400</stp>
        <tr r="R1281" s="1"/>
        <tr r="R703" s="1"/>
      </tp>
      <tp t="s">
        <v>#N/A Requesting Data...1334135380</v>
        <stp/>
        <stp>BDP|17030902553459104207</stp>
        <tr r="N416" s="1"/>
      </tp>
      <tp t="s">
        <v>#N/A Requesting Data...1209905198</v>
        <stp/>
        <stp>BDP|16137727337165579734</stp>
        <tr r="N1842" s="1"/>
      </tp>
      <tp t="s">
        <v>#N/A Requesting Data...1996276077</v>
        <stp/>
        <stp>BDP|16285922877469685133</stp>
        <tr r="R2069" s="1"/>
        <tr r="R2069" s="1"/>
        <tr r="R2551" s="1"/>
        <tr r="R2551" s="1"/>
        <tr r="R432" s="1"/>
        <tr r="R432" s="1"/>
        <tr r="R6598" s="1"/>
        <tr r="R6598" s="1"/>
      </tp>
      <tp t="s">
        <v>#N/A Requesting Data...2303799368</v>
        <stp/>
        <stp>BDP|13932722655429912850</stp>
        <tr r="R2288" s="1"/>
      </tp>
      <tp t="s">
        <v>#N/A Requesting Data...972374699</v>
        <stp/>
        <stp>BDP|13126971831058069151</stp>
        <tr r="R293" s="1"/>
      </tp>
      <tp t="s">
        <v>#N/A Requesting Data...188700614</v>
        <stp/>
        <stp>BDP|12683735424717103051</stp>
        <tr r="N1954" s="1"/>
        <tr r="N1954" s="1"/>
      </tp>
      <tp t="s">
        <v>#N/A Requesting Data...1116126231</v>
        <stp/>
        <stp>BDP|17792683170461970732</stp>
        <tr r="R1824" s="1"/>
        <tr r="R236" s="1"/>
        <tr r="R2599" s="1"/>
      </tp>
      <tp t="s">
        <v>#N/A Requesting Data...2343733449</v>
        <stp/>
        <stp>BDP|10265746168587988627</stp>
        <tr r="R2374" s="1"/>
        <tr r="R1104" s="1"/>
        <tr r="R527" s="1"/>
      </tp>
      <tp t="s">
        <v>#N/A N/A</v>
        <stp/>
        <stp>BDP|13081607041237209663</stp>
        <tr r="Q1608" s="1"/>
        <tr r="Q1968" s="1"/>
        <tr r="Q2037" s="1"/>
        <tr r="Q2083" s="1"/>
        <tr r="Q6613" s="1"/>
        <tr r="Q6652" s="1"/>
        <tr r="Q6679" s="1"/>
      </tp>
      <tp t="s">
        <v>#N/A Requesting Data...1299314092</v>
        <stp/>
        <stp>BDP|18185439798993623696</stp>
        <tr r="R2249" s="1"/>
      </tp>
      <tp t="s">
        <v>#N/A Requesting Data...3879076511</v>
        <stp/>
        <stp>BDP|16582172921040789510</stp>
        <tr r="R1669" s="1"/>
        <tr r="R81" s="1"/>
      </tp>
      <tp t="s">
        <v>#N/A Requesting Data...1649585018</v>
        <stp/>
        <stp>BDP|13178749333684107329</stp>
        <tr r="N1287" s="1"/>
        <tr r="N709" s="1"/>
      </tp>
      <tp t="s">
        <v>#N/A Requesting Data...4192255397</v>
        <stp/>
        <stp>BDP|11059279762923170612</stp>
        <tr r="R1504" s="1"/>
        <tr r="R926" s="1"/>
      </tp>
      <tp t="s">
        <v>#N/A Requesting Data...3983154410</v>
        <stp/>
        <stp>BDP|17984408749076100145</stp>
        <tr r="R1687" s="1"/>
        <tr r="R99" s="1"/>
      </tp>
      <tp t="s">
        <v>#N/A Requesting Data...2414737007</v>
        <stp/>
        <stp>BDP|11546885020663002882</stp>
        <tr r="N1406" s="1"/>
        <tr r="N828" s="1"/>
      </tp>
      <tp t="s">
        <v>#N/A Requesting Data...533553241</v>
        <stp/>
        <stp>BDP|14036206331031250464</stp>
        <tr r="R1118" s="1"/>
        <tr r="R541" s="1"/>
      </tp>
      <tp t="s">
        <v>#N/A Requesting Data...680645214</v>
        <stp/>
        <stp>BDP|10199823664358067634</stp>
        <tr r="N1145" s="1"/>
        <tr r="N568" s="1"/>
      </tp>
      <tp t="s">
        <v>#N/A Requesting Data...3105795718</v>
        <stp/>
        <stp>BDP|16653912652713261938</stp>
        <tr r="R2372" s="1"/>
      </tp>
      <tp t="s">
        <v>#N/A Requesting Data...788219217</v>
        <stp/>
        <stp>BDP|11213826406118317119</stp>
        <tr r="R1290" s="1"/>
        <tr r="R712" s="1"/>
      </tp>
      <tp t="s">
        <v>#N/A Requesting Data...2083339575</v>
        <stp/>
        <stp>BDP|12270564523312741749</stp>
        <tr r="N302" s="1"/>
      </tp>
      <tp t="s">
        <v>#N/A Requesting Data...3408944901</v>
        <stp/>
        <stp>BDP|12670043725854137423</stp>
        <tr r="R2003" s="1"/>
      </tp>
      <tp t="s">
        <v>#N/A Requesting Data...3108289804</v>
        <stp/>
        <stp>BDP|13288673865222390173</stp>
        <tr r="N6722" s="1"/>
      </tp>
      <tp t="s">
        <v>#N/A Requesting Data...788510035</v>
        <stp/>
        <stp>BDP|16872577025183954276</stp>
        <tr r="R2465" s="1"/>
      </tp>
      <tp t="s">
        <v>#N/A Requesting Data...3159643568</v>
        <stp/>
        <stp>BDP|10991181041734783131</stp>
        <tr r="R2557" s="1"/>
      </tp>
      <tp t="s">
        <v>#N/A Requesting Data...4250787763</v>
        <stp/>
        <stp>BDP|10598628476545561439</stp>
        <tr r="R1019" s="1"/>
        <tr r="R441" s="1"/>
      </tp>
      <tp t="s">
        <v>#N/A Requesting Data...2185915730</v>
        <stp/>
        <stp>BDP|15094157835754063374</stp>
        <tr r="R2130" s="1"/>
        <tr r="R2130" s="1"/>
      </tp>
      <tp t="s">
        <v>#N/A Requesting Data...806011241</v>
        <stp/>
        <stp>BDP|13944585013734183347</stp>
        <tr r="N2434" s="1"/>
      </tp>
      <tp t="s">
        <v>#N/A Requesting Data...2383211674</v>
        <stp/>
        <stp>BDP|10189373770654532043</stp>
        <tr r="R2545" s="1"/>
      </tp>
      <tp t="s">
        <v>#N/A Requesting Data...795954393</v>
        <stp/>
        <stp>BDP|13296119976722121737</stp>
        <tr r="N2334" s="1"/>
      </tp>
      <tp t="s">
        <v>#N/A N/A</v>
        <stp/>
        <stp>BDP|17537001140237190439</stp>
        <tr r="O1609" s="1"/>
        <tr r="O1969" s="1"/>
        <tr r="O2038" s="1"/>
        <tr r="O2084" s="1"/>
        <tr r="O6614" s="1"/>
        <tr r="O6653" s="1"/>
        <tr r="O6680" s="1"/>
      </tp>
      <tp t="s">
        <v>#N/A Requesting Data...4142868545</v>
        <stp/>
        <stp>BDP|12462991792504114693</stp>
        <tr r="N1492" s="1"/>
        <tr r="N914" s="1"/>
      </tp>
      <tp t="s">
        <v>#N/A Requesting Data...501201992</v>
        <stp/>
        <stp>BDP|11552251600423476037</stp>
        <tr r="R1356" s="1"/>
        <tr r="R778" s="1"/>
      </tp>
      <tp t="s">
        <v>#N/A Requesting Data...1930588904</v>
        <stp/>
        <stp>BDP|16572245178704764797</stp>
        <tr r="N2415" s="1"/>
      </tp>
      <tp t="s">
        <v>#N/A Requesting Data...1365429952</v>
        <stp/>
        <stp>BDP|12382758159047837718</stp>
        <tr r="N1998" s="1"/>
      </tp>
      <tp t="s">
        <v>#N/A Requesting Data...659270311</v>
        <stp/>
        <stp>BDP|10231611907990447665</stp>
        <tr r="R1604" s="1"/>
        <tr r="R1962" s="1"/>
        <tr r="R2031" s="1"/>
        <tr r="R2077" s="1"/>
      </tp>
      <tp t="s">
        <v>#N/A Requesting Data...1836144179</v>
        <stp/>
        <stp>BDP|11736937450854434966</stp>
        <tr r="R157" s="1"/>
        <tr r="R1745" s="1"/>
      </tp>
      <tp t="s">
        <v>#N/A Requesting Data...3078348431</v>
        <stp/>
        <stp>BDP|15172904101389672508</stp>
        <tr r="R2313" s="1"/>
      </tp>
      <tp t="s">
        <v>#N/A Requesting Data...2410054163</v>
        <stp/>
        <stp>BDP|14229706656507773151</stp>
        <tr r="R109" s="1"/>
        <tr r="R1697" s="1"/>
      </tp>
      <tp t="s">
        <v>#N/A Requesting Data...3564073272</v>
        <stp/>
        <stp>BDP|13706777976173769077</stp>
        <tr r="N2631" s="1"/>
      </tp>
      <tp t="s">
        <v>#N/A N/A</v>
        <stp/>
        <stp>BDP|17783513833912432374</stp>
        <tr r="Q1967" s="1"/>
        <tr r="Q2036" s="1"/>
        <tr r="Q2082" s="1"/>
        <tr r="Q6612" s="1"/>
        <tr r="Q6678" s="1"/>
      </tp>
      <tp t="s">
        <v>#N/A Requesting Data...3046506371</v>
        <stp/>
        <stp>BDP|15488296598876551867</stp>
        <tr r="N1242" s="1"/>
        <tr r="N665" s="1"/>
      </tp>
      <tp t="s">
        <v>#N/A Requesting Data...157719906</v>
        <stp/>
        <stp>BDP|11922443707304691054</stp>
        <tr r="R1454" s="1"/>
        <tr r="R876" s="1"/>
      </tp>
      <tp t="s">
        <v>#N/A Requesting Data...2365570737</v>
        <stp/>
        <stp>BDP|16877050532850199477</stp>
        <tr r="R1388" s="1"/>
        <tr r="R810" s="1"/>
      </tp>
      <tp t="s">
        <v>#N/A Requesting Data...2722143820</v>
        <stp/>
        <stp>BDP|13879225865585150375</stp>
        <tr r="R2217" s="1"/>
      </tp>
      <tp t="s">
        <v>#N/A N/A</v>
        <stp/>
        <stp>BDP|18220487301425012827</stp>
        <tr r="O1606" s="1"/>
        <tr r="O1964" s="1"/>
        <tr r="O2033" s="1"/>
        <tr r="O2079" s="1"/>
      </tp>
      <tp t="s">
        <v>#N/A Requesting Data...3172772773</v>
        <stp/>
        <stp>BDP|10972637973051125114</stp>
        <tr r="R334" s="1"/>
        <tr r="R334" s="1"/>
      </tp>
      <tp t="s">
        <v>#N/A Requesting Data...2094640933</v>
        <stp/>
        <stp>BDP|11992151270457130149</stp>
        <tr r="R415" s="1"/>
      </tp>
      <tp t="s">
        <v>#N/A Requesting Data...1166532404</v>
        <stp/>
        <stp>BDP|16568482051191022751</stp>
        <tr r="R1080" s="1"/>
        <tr r="R503" s="1"/>
      </tp>
      <tp t="s">
        <v>#N/A N/A</v>
        <stp/>
        <stp>BDP|13508831591305806667</stp>
        <tr r="Q1618" s="1"/>
      </tp>
      <tp t="s">
        <v>#N/A Requesting Data...1232872168</v>
        <stp/>
        <stp>BDP|10223270467420289581</stp>
        <tr r="R1374" s="1"/>
        <tr r="R796" s="1"/>
      </tp>
      <tp t="s">
        <v>#N/A Requesting Data...4006861423</v>
        <stp/>
        <stp>BDP|12474914851818835744</stp>
        <tr r="R2200" s="1"/>
      </tp>
      <tp t="s">
        <v>#N/A Requesting Data...3191953481</v>
        <stp/>
        <stp>BDP|14815543608936471680</stp>
        <tr r="R2543" s="1"/>
      </tp>
      <tp t="s">
        <v>#N/A Requesting Data...172321855</v>
        <stp/>
        <stp>BDP|11474637368695212555</stp>
        <tr r="R38" s="1"/>
      </tp>
      <tp t="s">
        <v>#N/A Requesting Data...3521632534</v>
        <stp/>
        <stp>BDP|18444812761003956451</stp>
        <tr r="R1379" s="1"/>
        <tr r="R801" s="1"/>
      </tp>
      <tp t="s">
        <v>#N/A Requesting Data...153988420</v>
        <stp/>
        <stp>BDP|11021300964302919752</stp>
        <tr r="R128" s="1"/>
        <tr r="R1716" s="1"/>
      </tp>
      <tp t="s">
        <v>#N/A Requesting Data...1035440894</v>
        <stp/>
        <stp>BDP|13459620470053945076</stp>
        <tr r="N2300" s="1"/>
      </tp>
      <tp t="s">
        <v>#N/A Requesting Data...1233696261</v>
        <stp/>
        <stp>BDP|17398100263909911815</stp>
        <tr r="R1054" s="1"/>
        <tr r="R476" s="1"/>
      </tp>
      <tp t="s">
        <v>#N/A Requesting Data...614616039</v>
        <stp/>
        <stp>BDP|12503825477484989823</stp>
        <tr r="N2442" s="1"/>
        <tr r="N6803" s="1"/>
        <tr r="N82" s="1"/>
        <tr r="N1670" s="1"/>
      </tp>
      <tp t="s">
        <v>#N/A Requesting Data...185674963</v>
        <stp/>
        <stp>BDP|16906567965900824494</stp>
        <tr r="R1090" s="1"/>
        <tr r="R513" s="1"/>
      </tp>
      <tp t="s">
        <v>#N/A Requesting Data...563471257</v>
        <stp/>
        <stp>BDP|16183655708042779305</stp>
        <tr r="R1780" s="1"/>
        <tr r="R192" s="1"/>
      </tp>
      <tp t="s">
        <v>#N/A Requesting Data...4191641567</v>
        <stp/>
        <stp>BDP|10681826039233510930</stp>
        <tr r="R314" s="1"/>
      </tp>
      <tp t="s">
        <v>#N/A Requesting Data...2594093891</v>
        <stp/>
        <stp>BDP|17009511932412844203</stp>
        <tr r="N2241" s="1"/>
      </tp>
      <tp t="s">
        <v>#N/A Requesting Data...3346245541</v>
        <stp/>
        <stp>BDP|11791507054943863301</stp>
        <tr r="R1609" s="1"/>
        <tr r="R1969" s="1"/>
        <tr r="R2038" s="1"/>
        <tr r="R2084" s="1"/>
        <tr r="R6614" s="1"/>
        <tr r="R6653" s="1"/>
        <tr r="R6680" s="1"/>
      </tp>
      <tp t="s">
        <v>#N/A Requesting Data...1900633100</v>
        <stp/>
        <stp>BDP|16964630125225244667</stp>
        <tr r="N2161" s="1"/>
      </tp>
      <tp t="s">
        <v>#N/A Requesting Data...628565242</v>
        <stp/>
        <stp>BDP|16833442115570098228</stp>
        <tr r="N1931" s="1"/>
        <tr r="N409" s="1"/>
      </tp>
      <tp t="s">
        <v>#N/A Requesting Data...1930676409</v>
        <stp/>
        <stp>BDP|13805777561075200672</stp>
        <tr r="R6786" s="1"/>
      </tp>
      <tp t="s">
        <v>#N/A Requesting Data...1300635959</v>
        <stp/>
        <stp>BDP|10622669778192492269</stp>
        <tr r="N1763" s="1"/>
        <tr r="N175" s="1"/>
        <tr r="N2184" s="1"/>
      </tp>
      <tp t="s">
        <v>#N/A Requesting Data...530043793</v>
        <stp/>
        <stp>BDP|16608398542901015178</stp>
        <tr r="N2467" s="1"/>
      </tp>
      <tp t="s">
        <v>#N/A Requesting Data...2270793811</v>
        <stp/>
        <stp>BDP|17766639301263727380</stp>
        <tr r="R1405" s="1"/>
        <tr r="R827" s="1"/>
      </tp>
      <tp t="s">
        <v>#N/A Requesting Data...3449954455</v>
        <stp/>
        <stp>BDP|13730117623821966065</stp>
        <tr r="N1141" s="1"/>
        <tr r="N564" s="1"/>
      </tp>
      <tp t="s">
        <v>#N/A Requesting Data...2332425740</v>
        <stp/>
        <stp>BDP|13034489532533739672</stp>
        <tr r="R1407" s="1"/>
        <tr r="R829" s="1"/>
      </tp>
      <tp t="s">
        <v>#N/A Requesting Data...1848454233</v>
        <stp/>
        <stp>BDP|18141620781126846103</stp>
        <tr r="R125" s="1"/>
        <tr r="R1713" s="1"/>
      </tp>
      <tp t="s">
        <v>#N/A Requesting Data...4260858103</v>
        <stp/>
        <stp>BDP|11347487251027433641</stp>
        <tr r="N2654" s="1"/>
      </tp>
      <tp t="s">
        <v>#N/A Requesting Data...3885838944</v>
        <stp/>
        <stp>BDP|14980218913267009115</stp>
        <tr r="R1815" s="1"/>
        <tr r="R227" s="1"/>
      </tp>
      <tp t="s">
        <v>#N/A Requesting Data...2591726324</v>
        <stp/>
        <stp>BDP|17083695258350892532</stp>
        <tr r="R105" s="1"/>
        <tr r="R1693" s="1"/>
      </tp>
      <tp t="s">
        <v>#N/A Requesting Data...3347101464</v>
        <stp/>
        <stp>BDP|12972540517034799307</stp>
        <tr r="N273" s="1"/>
      </tp>
      <tp t="s">
        <v>#N/A N/A</v>
        <stp/>
        <stp>BDP|17667734896511699983</stp>
        <tr r="O6755" s="1"/>
      </tp>
      <tp t="s">
        <v>#N/A Requesting Data...4153827471</v>
        <stp/>
        <stp>BDP|16594753629662072046</stp>
        <tr r="R1358" s="1"/>
        <tr r="R780" s="1"/>
      </tp>
      <tp t="s">
        <v>#N/A Requesting Data...1333634661</v>
        <stp/>
        <stp>BDP|13269311935683259196</stp>
        <tr r="R2163" s="1"/>
      </tp>
      <tp t="s">
        <v>#N/A Requesting Data...272293574</v>
        <stp/>
        <stp>BDP|12829743603363620741</stp>
        <tr r="N281" s="1"/>
        <tr r="N281" s="1"/>
      </tp>
      <tp t="s">
        <v>#N/A Requesting Data...3619161279</v>
        <stp/>
        <stp>BDP|17708541713530558280</stp>
        <tr r="R338" s="1"/>
      </tp>
      <tp t="s">
        <v>#N/A Requesting Data...3170932536</v>
        <stp/>
        <stp>BDP|11746643779567412628</stp>
        <tr r="N2365" s="1"/>
      </tp>
      <tp t="s">
        <v>#N/A Requesting Data...1484996618</v>
        <stp/>
        <stp>BDP|11008691515417878088</stp>
        <tr r="N6746" s="1"/>
      </tp>
      <tp t="s">
        <v>#N/A Requesting Data...1282328248</v>
        <stp/>
        <stp>BDP|15391826878268266372</stp>
        <tr r="R1453" s="1"/>
        <tr r="R875" s="1"/>
      </tp>
      <tp t="s">
        <v>#N/A Requesting Data...2472609671</v>
        <stp/>
        <stp>BDP|12247116162004431098</stp>
        <tr r="R1056" s="1"/>
        <tr r="R478" s="1"/>
      </tp>
      <tp t="s">
        <v>#N/A Requesting Data...1926229916</v>
        <stp/>
        <stp>BDP|13443753101932903757</stp>
        <tr r="R1242" s="1"/>
        <tr r="R665" s="1"/>
      </tp>
      <tp t="s">
        <v>#N/A Requesting Data...343639257</v>
        <stp/>
        <stp>BDP|15553469988168073074</stp>
        <tr r="R2497" s="1"/>
      </tp>
      <tp t="s">
        <v>#N/A Requesting Data...459367409</v>
        <stp/>
        <stp>BDP|13995170626424692529</stp>
        <tr r="R2130" s="1"/>
      </tp>
      <tp t="s">
        <v>#N/A Requesting Data...2701409114</v>
        <stp/>
        <stp>BDP|10909820534213249915</stp>
        <tr r="N1541" s="1"/>
        <tr r="N963" s="1"/>
      </tp>
      <tp t="s">
        <v>#N/A Requesting Data...3165068087</v>
        <stp/>
        <stp>BDP|10579153695601900800</stp>
        <tr r="R2580" s="1"/>
      </tp>
      <tp t="s">
        <v>#N/A Requesting Data...251511868</v>
        <stp/>
        <stp>BDP|11524781877072784219</stp>
        <tr r="R1843" s="1"/>
      </tp>
      <tp t="s">
        <v>#N/A Requesting Data...3067774704</v>
        <stp/>
        <stp>BDP|15736757273613427791</stp>
        <tr r="N36" s="1"/>
      </tp>
      <tp t="s">
        <v>#N/A Requesting Data...3564209903</v>
        <stp/>
        <stp>BDP|12270924870904926958</stp>
        <tr r="N1097" s="1"/>
        <tr r="N520" s="1"/>
      </tp>
      <tp t="s">
        <v>#N/A Requesting Data...1549999720</v>
        <stp/>
        <stp>BDP|15232276541695838706</stp>
        <tr r="R1383" s="1"/>
        <tr r="R805" s="1"/>
      </tp>
      <tp t="s">
        <v>#N/A Requesting Data...4231855940</v>
        <stp/>
        <stp>BDP|11840721486008112711</stp>
        <tr r="R1649" s="1"/>
        <tr r="R61" s="1"/>
      </tp>
      <tp t="s">
        <v>#N/A Requesting Data...3635667175</v>
        <stp/>
        <stp>BDP|13008103004917386489</stp>
        <tr r="R1418" s="1"/>
        <tr r="R840" s="1"/>
      </tp>
      <tp t="s">
        <v>#N/A Requesting Data...3706567057</v>
        <stp/>
        <stp>BDP|13027591766450891185</stp>
        <tr r="N2445" s="1"/>
      </tp>
      <tp t="s">
        <v>#N/A Requesting Data...2206738209</v>
        <stp/>
        <stp>BDP|14188763569237817390</stp>
        <tr r="R1169" s="1"/>
        <tr r="R592" s="1"/>
      </tp>
      <tp t="s">
        <v>#N/A N/A</v>
        <stp/>
        <stp>BDP|16070110130232989775</stp>
        <tr r="O6672" s="1"/>
        <tr r="O6705" s="1"/>
      </tp>
      <tp t="s">
        <v>#N/A Requesting Data...3650764349</v>
        <stp/>
        <stp>BDP|17579309855595605594</stp>
        <tr r="N6813" s="1"/>
      </tp>
      <tp t="s">
        <v>#N/A Requesting Data...4252291069</v>
        <stp/>
        <stp>BDP|14192389645947595563</stp>
        <tr r="R1460" s="1"/>
        <tr r="R882" s="1"/>
      </tp>
      <tp t="s">
        <v>#N/A Requesting Data...2365386448</v>
        <stp/>
        <stp>BDP|12238171130013929232</stp>
        <tr r="R1147" s="1"/>
        <tr r="R570" s="1"/>
      </tp>
      <tp t="s">
        <v>#N/A Requesting Data...3747113055</v>
        <stp/>
        <stp>BDP|13917035472410416535</stp>
        <tr r="N316" s="1"/>
      </tp>
      <tp t="s">
        <v>#N/A Requesting Data...2866258914</v>
        <stp/>
        <stp>BDP|10364181446225400161</stp>
        <tr r="R107" s="1"/>
        <tr r="R1695" s="1"/>
      </tp>
      <tp t="s">
        <v>#N/A Requesting Data...377445359</v>
        <stp/>
        <stp>BDP|16944651748706982333</stp>
        <tr r="R1139" s="1"/>
        <tr r="R562" s="1"/>
      </tp>
      <tp t="s">
        <v>#N/A Requesting Data...1882124923</v>
        <stp/>
        <stp>BDP|17813640231547787445</stp>
        <tr r="N1281" s="1"/>
        <tr r="N703" s="1"/>
      </tp>
      <tp t="s">
        <v>#N/A Requesting Data...1293850195</v>
        <stp/>
        <stp>BDP|18060580733939355666</stp>
        <tr r="R1474" s="1"/>
        <tr r="R896" s="1"/>
      </tp>
      <tp t="s">
        <v>#N/A Requesting Data...3534722381</v>
        <stp/>
        <stp>BDP|13068705773815435799</stp>
        <tr r="N6604" s="1"/>
      </tp>
      <tp t="s">
        <v>#N/A Requesting Data...3105464440</v>
        <stp/>
        <stp>BDP|11298572338591632758</stp>
        <tr r="R1114" s="1"/>
        <tr r="R537" s="1"/>
      </tp>
      <tp t="s">
        <v>#N/A Requesting Data...1985856264</v>
        <stp/>
        <stp>BDP|14930065618081090565</stp>
        <tr r="R2267" s="1"/>
      </tp>
      <tp t="s">
        <v>#N/A Requesting Data...1227133226</v>
        <stp/>
        <stp>BDP|15272617076466525318</stp>
        <tr r="R1804" s="1"/>
        <tr r="R216" s="1"/>
        <tr r="R2270" s="1"/>
      </tp>
      <tp t="s">
        <v>#N/A Requesting Data...3346532168</v>
        <stp/>
        <stp>BDP|10624564407000329459</stp>
        <tr r="N1391" s="1"/>
        <tr r="N813" s="1"/>
      </tp>
      <tp t="s">
        <v>#N/A Requesting Data...3258682899</v>
        <stp/>
        <stp>BDP|17634413420496535634</stp>
        <tr r="R2481" s="1"/>
      </tp>
      <tp t="s">
        <v>#N/A Requesting Data...4178233121</v>
        <stp/>
        <stp>BDP|16768026156453063121</stp>
        <tr r="R1296" s="1"/>
        <tr r="R718" s="1"/>
      </tp>
      <tp t="s">
        <v>#N/A Requesting Data...343918019</v>
        <stp/>
        <stp>BDP|13256860216238271311</stp>
        <tr r="R1062" s="1"/>
        <tr r="R485" s="1"/>
      </tp>
      <tp t="s">
        <v>#N/A Requesting Data...1407182660</v>
        <stp/>
        <stp>BDP|15659551038223366194</stp>
        <tr r="R1348" s="1"/>
        <tr r="R770" s="1"/>
      </tp>
      <tp t="s">
        <v>#N/A Requesting Data...1734306644</v>
        <stp/>
        <stp>BDP|14675438452030375443</stp>
        <tr r="R1323" s="1"/>
        <tr r="R745" s="1"/>
      </tp>
      <tp t="s">
        <v>#N/A Requesting Data...4037859889</v>
        <stp/>
        <stp>BDP|13605396270812759485</stp>
        <tr r="R1266" s="1"/>
        <tr r="R2508" s="1"/>
        <tr r="R689" s="1"/>
      </tp>
      <tp t="s">
        <v>#N/A Requesting Data...443832913</v>
        <stp/>
        <stp>BDP|12160323566723728522</stp>
        <tr r="N1238" s="1"/>
        <tr r="N661" s="1"/>
      </tp>
      <tp t="s">
        <v>#N/A N/A</v>
        <stp/>
        <stp>BDP|12073542398739408680</stp>
        <tr r="O1983" s="1"/>
        <tr r="O2052" s="1"/>
        <tr r="O2098" s="1"/>
        <tr r="O6628" s="1"/>
        <tr r="O6694" s="1"/>
      </tp>
      <tp t="s">
        <v>#N/A Requesting Data...881917500</v>
        <stp/>
        <stp>BDP|12713340767926087041</stp>
        <tr r="R2338" s="1"/>
      </tp>
      <tp t="s">
        <v>#N/A Requesting Data...775159469</v>
        <stp/>
        <stp>BDP|11606719644473189023</stp>
        <tr r="R1603" s="1"/>
        <tr r="R1961" s="1"/>
        <tr r="R2030" s="1"/>
        <tr r="R2076" s="1"/>
      </tp>
      <tp t="s">
        <v>#N/A Requesting Data...3481556109</v>
        <stp/>
        <stp>BDP|15076203293697163821</stp>
        <tr r="R2011" s="1"/>
      </tp>
      <tp t="s">
        <v>#N/A Requesting Data...2219790333</v>
        <stp/>
        <stp>BDP|17699438928256935645</stp>
        <tr r="N1263" s="1"/>
        <tr r="N686" s="1"/>
      </tp>
      <tp t="s">
        <v>#N/A Requesting Data...1387357482</v>
        <stp/>
        <stp>BDP|10476071033216436478</stp>
        <tr r="R2477" s="1"/>
      </tp>
      <tp t="s">
        <v>#N/A Requesting Data...2554247538</v>
        <stp/>
        <stp>BDP|15701142442404450562</stp>
        <tr r="N1337" s="1"/>
        <tr r="N759" s="1"/>
      </tp>
      <tp t="s">
        <v>#N/A Requesting Data...2480274395</v>
        <stp/>
        <stp>BDP|10188711369502398295</stp>
        <tr r="R1176" s="1"/>
        <tr r="R599" s="1"/>
      </tp>
      <tp t="s">
        <v>#N/A N/A</v>
        <stp/>
        <stp>BDP|13698846316423791807</stp>
        <tr r="P1966" s="1"/>
        <tr r="P2035" s="1"/>
        <tr r="P2081" s="1"/>
        <tr r="P6611" s="1"/>
        <tr r="P6677" s="1"/>
      </tp>
      <tp t="s">
        <v>#N/A Requesting Data...170641960</v>
        <stp/>
        <stp>BDP|11380964270938461626</stp>
        <tr r="R1404" s="1"/>
        <tr r="R826" s="1"/>
      </tp>
      <tp t="s">
        <v>#N/A Requesting Data...4257703829</v>
        <stp/>
        <stp>BDP|17557229965305037707</stp>
        <tr r="R2020" s="1"/>
      </tp>
      <tp t="s">
        <v>#N/A Requesting Data...1531525224</v>
        <stp/>
        <stp>BDP|11352210230757158618</stp>
        <tr r="R1331" s="1"/>
        <tr r="R753" s="1"/>
      </tp>
      <tp t="s">
        <v>#N/A Requesting Data...1315305657</v>
        <stp/>
        <stp>BDP|17430270780094153808</stp>
        <tr r="R126" s="1"/>
        <tr r="R1714" s="1"/>
        <tr r="R2518" s="1"/>
      </tp>
      <tp t="s">
        <v>#N/A Requesting Data...1353829529</v>
        <stp/>
        <stp>BDP|12424792941101663189</stp>
        <tr r="R1447" s="1"/>
        <tr r="R869" s="1"/>
      </tp>
      <tp t="s">
        <v>#N/A Requesting Data...1733970368</v>
        <stp/>
        <stp>BDP|12197242522507402410</stp>
        <tr r="N1422" s="1"/>
        <tr r="N844" s="1"/>
      </tp>
      <tp t="s">
        <v>#N/A Requesting Data...1211223248</v>
        <stp/>
        <stp>BDP|13305307024646783524</stp>
        <tr r="N311" s="1"/>
      </tp>
      <tp t="s">
        <v>#N/A Requesting Data...3371386483</v>
        <stp/>
        <stp>BDP|18098225190730312236</stp>
        <tr r="R2498" s="1"/>
      </tp>
      <tp t="s">
        <v>#N/A Requesting Data...3517283953</v>
        <stp/>
        <stp>BDP|11461765876324188474</stp>
        <tr r="N162" s="1"/>
        <tr r="N2159" s="1"/>
        <tr r="N1750" s="1"/>
      </tp>
      <tp t="s">
        <v>#N/A Requesting Data...648483290</v>
        <stp/>
        <stp>BDP|10590391069155031179</stp>
        <tr r="R2539" s="1"/>
      </tp>
      <tp t="s">
        <v>#N/A Requesting Data...250440679</v>
        <stp/>
        <stp>BDP|16407922843189347345</stp>
        <tr r="R308" s="1"/>
      </tp>
      <tp t="s">
        <v>#N/A Requesting Data...2856037042</v>
        <stp/>
        <stp>BDP|17311869185994051225</stp>
        <tr r="N2643" s="1"/>
      </tp>
      <tp t="s">
        <v>#N/A Requesting Data...2785952303</v>
        <stp/>
        <stp>BDP|12717861747797338874</stp>
        <tr r="R1786" s="1"/>
        <tr r="R198" s="1"/>
      </tp>
      <tp t="s">
        <v>#N/A Requesting Data...1478048078</v>
        <stp/>
        <stp>BDP|14431875194306144246</stp>
        <tr r="R1180" s="1"/>
        <tr r="R2248" s="1"/>
        <tr r="R603" s="1"/>
      </tp>
      <tp t="s">
        <v>#N/A Requesting Data...925660553</v>
        <stp/>
        <stp>BDP|14518162072951592266</stp>
        <tr r="R1565" s="1"/>
        <tr r="R987" s="1"/>
      </tp>
      <tp t="s">
        <v>#N/A Requesting Data...3412848148</v>
        <stp/>
        <stp>BDP|13793202249904574090</stp>
        <tr r="R1505" s="1"/>
        <tr r="R927" s="1"/>
      </tp>
      <tp t="s">
        <v>#N/A Requesting Data...4123051466</v>
        <stp/>
        <stp>BDP|13823524542470842322</stp>
        <tr r="N1322" s="1"/>
        <tr r="N744" s="1"/>
      </tp>
      <tp t="s">
        <v>#N/A N/A</v>
        <stp/>
        <stp>BDP|11016219075101251434</stp>
        <tr r="O6642" s="1"/>
        <tr r="O6712" s="1"/>
        <tr r="O6822" s="1"/>
      </tp>
      <tp t="s">
        <v>#N/A Requesting Data...2141760511</v>
        <stp/>
        <stp>BDP|11098659021764384020</stp>
        <tr r="N2250" s="1"/>
        <tr r="N2012" s="1"/>
      </tp>
      <tp t="s">
        <v>#N/A Requesting Data...4210863897</v>
        <stp/>
        <stp>BDP|15806233336052885706</stp>
        <tr r="N1285" s="1"/>
        <tr r="N707" s="1"/>
      </tp>
      <tp t="s">
        <v>#N/A Requesting Data...1515315570</v>
        <stp/>
        <stp>BDP|14231267223670559574</stp>
        <tr r="N2121" s="1"/>
      </tp>
      <tp t="s">
        <v>#N/A Requesting Data...1182232048</v>
        <stp/>
        <stp>BDP|17287644562076561049</stp>
        <tr r="R1314" s="1"/>
        <tr r="R736" s="1"/>
      </tp>
      <tp t="s">
        <v>#N/A Requesting Data...542712363</v>
        <stp/>
        <stp>BDP|11020746057346048464</stp>
        <tr r="N264" s="1"/>
      </tp>
      <tp t="s">
        <v>#N/A Requesting Data...1958698586</v>
        <stp/>
        <stp>BDP|11750931857138348456</stp>
        <tr r="R1322" s="1"/>
        <tr r="R744" s="1"/>
      </tp>
      <tp t="s">
        <v>#N/A Requesting Data...178628565</v>
        <stp/>
        <stp>BDP|16599334836592198545</stp>
        <tr r="N2638" s="1"/>
      </tp>
      <tp t="s">
        <v>#N/A Requesting Data...1051552000</v>
        <stp/>
        <stp>BDP|12206325823795275741</stp>
        <tr r="R1219" s="1"/>
        <tr r="R642" s="1"/>
      </tp>
      <tp t="s">
        <v>#N/A Requesting Data...601282019</v>
        <stp/>
        <stp>BDP|14680385515782714580</stp>
        <tr r="R1411" s="1"/>
        <tr r="R833" s="1"/>
      </tp>
      <tp t="s">
        <v>#N/A Requesting Data...4018561472</v>
        <stp/>
        <stp>BDP|11397724873303342350</stp>
        <tr r="R1093" s="1"/>
        <tr r="R516" s="1"/>
      </tp>
      <tp t="s">
        <v>#N/A Requesting Data...3480944491</v>
        <stp/>
        <stp>BDP|13590036749224802237</stp>
        <tr r="N6810" s="1"/>
      </tp>
      <tp t="s">
        <v>#N/A Requesting Data...1069534432</v>
        <stp/>
        <stp>BDP|15668551269805621283</stp>
        <tr r="R273" s="1"/>
      </tp>
      <tp t="s">
        <v>#N/A Requesting Data...3478246067</v>
        <stp/>
        <stp>BDP|17458955837025749958</stp>
        <tr r="R2331" s="1"/>
      </tp>
      <tp t="s">
        <v>#N/A Requesting Data...1080556957</v>
        <stp/>
        <stp>BDP|12455121611315096632</stp>
        <tr r="R2911" s="1"/>
      </tp>
      <tp t="s">
        <v>#N/A Requesting Data...2709328381</v>
        <stp/>
        <stp>BDP|10608570830075213272</stp>
        <tr r="R1284" s="1"/>
        <tr r="R706" s="1"/>
      </tp>
      <tp t="s">
        <v>#N/A Requesting Data...1742782171</v>
        <stp/>
        <stp>BDP|13603264718986580794</stp>
        <tr r="R2337" s="1"/>
      </tp>
      <tp t="s">
        <v>#N/A Requesting Data...2708268472</v>
        <stp/>
        <stp>BDP|11715553925062203513</stp>
        <tr r="N396" s="1"/>
      </tp>
      <tp t="s">
        <v>#N/A Requesting Data...3330212050</v>
        <stp/>
        <stp>BDP|11359776292028535670</stp>
        <tr r="R2292" s="1"/>
      </tp>
      <tp t="s">
        <v>#N/A Requesting Data...3432873060</v>
        <stp/>
        <stp>BDP|18358355849937944928</stp>
        <tr r="N1821" s="1"/>
        <tr r="N233" s="1"/>
      </tp>
      <tp t="s">
        <v>#N/A Requesting Data...2154465749</v>
        <stp/>
        <stp>BDP|11611971940258609536</stp>
        <tr r="R1490" s="1"/>
        <tr r="R912" s="1"/>
      </tp>
      <tp t="s">
        <v>#N/A Requesting Data...1033498058</v>
        <stp/>
        <stp>BDP|18127159854819286452</stp>
        <tr r="N1006" s="1"/>
        <tr r="N1584" s="1"/>
      </tp>
      <tp t="s">
        <v>#N/A Requesting Data...613454559</v>
        <stp/>
        <stp>BDP|14040698508195637601</stp>
        <tr r="N2215" s="1"/>
      </tp>
      <tp t="s">
        <v>#N/A Requesting Data...4203960113</v>
        <stp/>
        <stp>BDP|15048247107254643229</stp>
        <tr r="R2121" s="1"/>
      </tp>
      <tp t="s">
        <v>#N/A Requesting Data...2671265612</v>
        <stp/>
        <stp>BDP|11518040516141970094</stp>
        <tr r="N1009" s="1"/>
        <tr r="N1587" s="1"/>
      </tp>
      <tp t="s">
        <v>#N/A Requesting Data...3833514637</v>
        <stp/>
        <stp>BDP|10286210177225110128</stp>
        <tr r="R1804" s="1"/>
        <tr r="R216" s="1"/>
        <tr r="R2270" s="1"/>
      </tp>
      <tp t="s">
        <v>#N/A Requesting Data...2754301469</v>
        <stp/>
        <stp>BDP|13611487732567374287</stp>
        <tr r="R145" s="1"/>
        <tr r="R1733" s="1"/>
      </tp>
      <tp t="s">
        <v>#N/A Requesting Data...3137588636</v>
        <stp/>
        <stp>BDP|11781059718713920245</stp>
        <tr r="N1294" s="1"/>
        <tr r="N716" s="1"/>
      </tp>
      <tp t="s">
        <v>#N/A Requesting Data...4257729113</v>
        <stp/>
        <stp>BDP|17229442820452627277</stp>
        <tr r="N121" s="1"/>
        <tr r="N2510" s="1"/>
        <tr r="N1709" s="1"/>
      </tp>
      <tp t="s">
        <v>#N/A N/A</v>
        <stp/>
        <stp>BDP|13548042452421179650</stp>
        <tr r="Q1605" s="1"/>
        <tr r="Q1963" s="1"/>
        <tr r="Q2032" s="1"/>
        <tr r="Q2078" s="1"/>
      </tp>
      <tp t="s">
        <v>#N/A Requesting Data...4226440922</v>
        <stp/>
        <stp>BDP|17949444369045736159</stp>
        <tr r="R2414" s="1"/>
      </tp>
      <tp t="s">
        <v>#N/A Requesting Data...2443799227</v>
        <stp/>
        <stp>BDP|13279500466719484861</stp>
        <tr r="N1258" s="1"/>
        <tr r="N681" s="1"/>
      </tp>
      <tp t="s">
        <v>#N/A Requesting Data...223293652</v>
        <stp/>
        <stp>BDP|14303736673056399367</stp>
        <tr r="N2641" s="1"/>
      </tp>
      <tp t="s">
        <v>#N/A Requesting Data...3195456296</v>
        <stp/>
        <stp>BDP|16648769292930543918</stp>
        <tr r="R1008" s="1"/>
        <tr r="R144" s="1"/>
        <tr r="R1586" s="1"/>
        <tr r="R1732" s="1"/>
      </tp>
      <tp t="s">
        <v>#N/A Requesting Data...375233876</v>
        <stp/>
        <stp>BDP|11002707310544584237</stp>
        <tr r="N1813" s="1"/>
        <tr r="N225" s="1"/>
      </tp>
      <tp t="s">
        <v>#N/A Requesting Data...4289468638</v>
        <stp/>
        <stp>BDP|15558068476641491271</stp>
        <tr r="R1172" s="1"/>
        <tr r="R595" s="1"/>
      </tp>
      <tp t="s">
        <v>#N/A N/A</v>
        <stp/>
        <stp>BDP|16853001159450717200</stp>
        <tr r="Q6753" s="1"/>
      </tp>
      <tp t="s">
        <v>#N/A Requesting Data...2818117015</v>
        <stp/>
        <stp>BDP|12388990621910875850</stp>
        <tr r="R1211" s="1"/>
        <tr r="R634" s="1"/>
      </tp>
      <tp t="s">
        <v>#N/A Requesting Data...3462969878</v>
        <stp/>
        <stp>BDP|13742575607157123006</stp>
        <tr r="R2613" s="1"/>
      </tp>
      <tp t="s">
        <v>#N/A Requesting Data...3270892549</v>
        <stp/>
        <stp>BDP|14313622801820874416</stp>
        <tr r="R274" s="1"/>
      </tp>
      <tp t="s">
        <v>#N/A Requesting Data...3343343526</v>
        <stp/>
        <stp>BDP|17092233469251610453</stp>
        <tr r="R120" s="1"/>
        <tr r="R1708" s="1"/>
        <tr r="R2504" s="1"/>
      </tp>
      <tp t="s">
        <v>#N/A Requesting Data...3027961735</v>
        <stp/>
        <stp>BDP|17957309865155540101</stp>
        <tr r="N1908" s="1"/>
        <tr r="N377" s="1"/>
      </tp>
      <tp t="s">
        <v>#N/A Requesting Data...2461742223</v>
        <stp/>
        <stp>BDP|10727800742712417889</stp>
        <tr r="N310" s="1"/>
      </tp>
      <tp t="s">
        <v>#N/A Requesting Data...3936232693</v>
        <stp/>
        <stp>BDP|14838936897560479215</stp>
        <tr r="R1506" s="1"/>
        <tr r="R928" s="1"/>
      </tp>
      <tp t="s">
        <v>#N/A Requesting Data...1087643951</v>
        <stp/>
        <stp>BDP|12156130051731812122</stp>
        <tr r="N1272" s="1"/>
        <tr r="N694" s="1"/>
      </tp>
      <tp t="s">
        <v>#N/A Requesting Data...855526235</v>
        <stp/>
        <stp>BDP|17374714652436831515</stp>
        <tr r="R1663" s="1"/>
        <tr r="R75" s="1"/>
      </tp>
      <tp t="s">
        <v>#N/A Requesting Data...2953181000</v>
        <stp/>
        <stp>BDP|12982448325063916186</stp>
        <tr r="R2900" s="1"/>
      </tp>
      <tp t="s">
        <v>#N/A Requesting Data...3091103134</v>
        <stp/>
        <stp>BDP|13111615321199953815</stp>
        <tr r="N2611" s="1"/>
        <tr r="N2611" s="1"/>
      </tp>
      <tp t="s">
        <v>#N/A Requesting Data...3873259470</v>
        <stp/>
        <stp>BDP|13547574609884342418</stp>
        <tr r="R1006" s="1"/>
        <tr r="R1584" s="1"/>
      </tp>
      <tp t="s">
        <v>#N/A Requesting Data...4023256254</v>
        <stp/>
        <stp>BDP|17991746974998447959</stp>
        <tr r="R2520" s="1"/>
      </tp>
      <tp t="s">
        <v>#N/A Requesting Data...3726777754</v>
        <stp/>
        <stp>BDP|13624162631051928608</stp>
        <tr r="R13" s="1"/>
      </tp>
      <tp t="s">
        <v>#N/A Requesting Data...386671022</v>
        <stp/>
        <stp>BDP|13131359105203835512</stp>
        <tr r="R1791" s="1"/>
        <tr r="R203" s="1"/>
        <tr r="R2459" s="1"/>
      </tp>
      <tp t="s">
        <v>#N/A Requesting Data...3482774739</v>
        <stp/>
        <stp>BDP|16414690336306291312</stp>
        <tr r="N2230" s="1"/>
        <tr r="N2436" s="1"/>
        <tr r="N2577" s="1"/>
      </tp>
      <tp t="s">
        <v>#N/A Requesting Data...3343044479</v>
        <stp/>
        <stp>BDP|12820786014987560593</stp>
        <tr r="N2903" s="1"/>
      </tp>
      <tp t="s">
        <v>#N/A Requesting Data...1853535654</v>
        <stp/>
        <stp>BDP|14388523284667802852</stp>
        <tr r="R1214" s="1"/>
        <tr r="R637" s="1"/>
        <tr r="R6810" s="1"/>
      </tp>
      <tp t="s">
        <v>#N/A Requesting Data...3432603701</v>
        <stp/>
        <stp>BDP|12775560817900759094</stp>
        <tr r="N1412" s="1"/>
        <tr r="N834" s="1"/>
      </tp>
      <tp t="s">
        <v>#N/A Requesting Data...372781584</v>
        <stp/>
        <stp>BDP|12958013178922901113</stp>
        <tr r="N1823" s="1"/>
        <tr r="N235" s="1"/>
      </tp>
      <tp t="s">
        <v>#N/A Requesting Data...2473269258</v>
        <stp/>
        <stp>BDP|17376280667421789438</stp>
        <tr r="R1351" s="1"/>
        <tr r="R773" s="1"/>
      </tp>
      <tp t="s">
        <v>#N/A Requesting Data...2902812201</v>
        <stp/>
        <stp>BDP|11999972159952839948</stp>
        <tr r="N2168" s="1"/>
      </tp>
      <tp t="s">
        <v>#N/A Requesting Data...736827353</v>
        <stp/>
        <stp>BDP|16655975619960012837</stp>
        <tr r="R375" s="1"/>
      </tp>
      <tp t="s">
        <v>#N/A N/A</v>
        <stp/>
        <stp>BDP|17433431286819866422</stp>
        <tr r="P6760" s="1"/>
        <tr r="P7" s="1"/>
      </tp>
      <tp t="s">
        <v>#N/A Requesting Data...4069598957</v>
        <stp/>
        <stp>BDP|14020662638990670732</stp>
        <tr r="R1340" s="1"/>
        <tr r="R762" s="1"/>
      </tp>
      <tp t="s">
        <v>#N/A Requesting Data...959414010</v>
        <stp/>
        <stp>BDP|12596902360618907371</stp>
        <tr r="N2304" s="1"/>
      </tp>
      <tp t="s">
        <v>#N/A Requesting Data...2161219896</v>
        <stp/>
        <stp>BDP|15360332016256550780</stp>
        <tr r="R2445" s="1"/>
      </tp>
      <tp t="s">
        <v>#N/A Requesting Data...932635259</v>
        <stp/>
        <stp>BDP|12528628508884014641</stp>
        <tr r="R2288" s="1"/>
      </tp>
      <tp t="s">
        <v>#N/A Requesting Data...1708946704</v>
        <stp/>
        <stp>BDP|11415086556885608779</stp>
        <tr r="R2431" s="1"/>
      </tp>
      <tp t="s">
        <v>#N/A Requesting Data...1262546673</v>
        <stp/>
        <stp>BDP|18202695190197392639</stp>
        <tr r="N1255" s="1"/>
        <tr r="N678" s="1"/>
      </tp>
      <tp t="s">
        <v>#N/A Requesting Data...3540201558</v>
        <stp/>
        <stp>BDP|12479396306077249021</stp>
        <tr r="N1549" s="1"/>
        <tr r="N971" s="1"/>
      </tp>
      <tp t="s">
        <v>#N/A Requesting Data...2857333654</v>
        <stp/>
        <stp>BDP|16604272717767859448</stp>
        <tr r="N1030" s="1"/>
        <tr r="N452" s="1"/>
      </tp>
      <tp t="s">
        <v>#N/A Requesting Data...2425478194</v>
        <stp/>
        <stp>BDP|18167119850358933230</stp>
        <tr r="R268" s="1"/>
      </tp>
      <tp t="s">
        <v>#N/A Requesting Data...1890778470</v>
        <stp/>
        <stp>BDP|17708353877547908268</stp>
        <tr r="R2385" s="1"/>
      </tp>
      <tp t="s">
        <v>#N/A Requesting Data...1168062431</v>
        <stp/>
        <stp>BDP|14141461420027478390</stp>
        <tr r="N2206" s="1"/>
        <tr r="N1772" s="1"/>
        <tr r="N184" s="1"/>
      </tp>
      <tp t="s">
        <v>#N/A Requesting Data...2175176805</v>
        <stp/>
        <stp>BDP|16314117513952253298</stp>
        <tr r="R1775" s="1"/>
        <tr r="R187" s="1"/>
      </tp>
      <tp t="s">
        <v>#N/A Requesting Data...1629539171</v>
        <stp/>
        <stp>BDP|13327073252452431287</stp>
        <tr r="R1975" s="1"/>
        <tr r="R2044" s="1"/>
        <tr r="R2090" s="1"/>
        <tr r="R6620" s="1"/>
        <tr r="R6686" s="1"/>
      </tp>
      <tp t="s">
        <v>#N/A Requesting Data...830048863</v>
        <stp/>
        <stp>BDP|14928601937052117552</stp>
        <tr r="R39" s="1"/>
      </tp>
      <tp t="s">
        <v>#N/A Requesting Data...1227369273</v>
        <stp/>
        <stp>BDP|13701090715657958385</stp>
        <tr r="R1605" s="1"/>
        <tr r="R1963" s="1"/>
        <tr r="R2032" s="1"/>
        <tr r="R2078" s="1"/>
      </tp>
      <tp t="s">
        <v>#N/A Requesting Data...3318526672</v>
        <stp/>
        <stp>BDP|16559048803811874104</stp>
        <tr r="R1263" s="1"/>
        <tr r="R686" s="1"/>
      </tp>
      <tp t="s">
        <v>#N/A Requesting Data...372124765</v>
        <stp/>
        <stp>BDP|17338544288075030950</stp>
        <tr r="R2180" s="1"/>
      </tp>
      <tp t="s">
        <v>#N/A Requesting Data...1536685338</v>
        <stp/>
        <stp>BDP|10734543786793661895</stp>
        <tr r="R2287" s="1"/>
      </tp>
      <tp t="s">
        <v>#N/A Requesting Data...3494930990</v>
        <stp/>
        <stp>BDP|17991433219436858260</stp>
        <tr r="R1031" s="1"/>
        <tr r="R453" s="1"/>
      </tp>
      <tp t="s">
        <v>#N/A Requesting Data...607582515</v>
        <stp/>
        <stp>BDP|13587981630459413647</stp>
        <tr r="R1157" s="1"/>
        <tr r="R580" s="1"/>
      </tp>
      <tp t="s">
        <v>#N/A Requesting Data...4248805912</v>
        <stp/>
        <stp>BDP|11195094602585503220</stp>
        <tr r="R2223" s="1"/>
      </tp>
      <tp t="s">
        <v>#N/A Requesting Data...616278072</v>
        <stp/>
        <stp>BDP|10887779403827585649</stp>
        <tr r="N1022" s="1"/>
        <tr r="N444" s="1"/>
      </tp>
      <tp t="s">
        <v>#N/A Requesting Data...3304923812</v>
        <stp/>
        <stp>BDP|13670162208570703428</stp>
        <tr r="N123" s="1"/>
        <tr r="N1711" s="1"/>
      </tp>
      <tp t="s">
        <v>#N/A Requesting Data...2968424106</v>
        <stp/>
        <stp>BDP|12093160812826870214</stp>
        <tr r="N2582" s="1"/>
      </tp>
      <tp t="s">
        <v>#N/A Requesting Data...3352391106</v>
        <stp/>
        <stp>BDP|13471659969417067259</stp>
        <tr r="N1466" s="1"/>
        <tr r="N888" s="1"/>
      </tp>
      <tp t="s">
        <v>#N/A N/A</v>
        <stp/>
        <stp>BDP|15347649208181301404</stp>
        <tr r="O1958" s="1"/>
        <tr r="O2027" s="1"/>
        <tr r="O2073" s="1"/>
      </tp>
      <tp t="s">
        <v>#N/A N/A</v>
        <stp/>
        <stp>BDP|12866537071570590632</stp>
        <tr r="P1621" s="1"/>
        <tr r="P1984" s="1"/>
        <tr r="P2053" s="1"/>
        <tr r="P2099" s="1"/>
        <tr r="P6629" s="1"/>
        <tr r="P6664" s="1"/>
        <tr r="P6695" s="1"/>
      </tp>
      <tp t="s">
        <v>#N/A Requesting Data...435877638</v>
        <stp/>
        <stp>BDP|12615848867328885210</stp>
        <tr r="N1424" s="1"/>
        <tr r="N846" s="1"/>
      </tp>
      <tp t="s">
        <v>#N/A Requesting Data...3119187018</v>
        <stp/>
        <stp>BDP|13809056970075646770</stp>
        <tr r="N1773" s="1"/>
        <tr r="N185" s="1"/>
      </tp>
      <tp t="s">
        <v>#N/A Requesting Data...2162973972</v>
        <stp/>
        <stp>BDP|10649680614474592506</stp>
        <tr r="R2661" s="1"/>
      </tp>
      <tp t="s">
        <v>#N/A Requesting Data...4290921321</v>
        <stp/>
        <stp>BDP|13723786573824600151</stp>
        <tr r="R2153" s="1"/>
      </tp>
      <tp t="s">
        <v>#N/A Requesting Data...2072702429</v>
        <stp/>
        <stp>BDP|13806823313585761910</stp>
        <tr r="N2426" s="1"/>
      </tp>
      <tp t="s">
        <v>#N/A Requesting Data...1296000779</v>
        <stp/>
        <stp>BDP|12315390790706728823</stp>
        <tr r="R1292" s="1"/>
        <tr r="R714" s="1"/>
      </tp>
      <tp t="s">
        <v>#N/A Requesting Data...2714384568</v>
        <stp/>
        <stp>BDP|18144854767517569797</stp>
        <tr r="N1367" s="1"/>
        <tr r="N789" s="1"/>
      </tp>
      <tp t="s">
        <v>#N/A Requesting Data...3463610914</v>
        <stp/>
        <stp>BDP|15811126635058456959</stp>
        <tr r="R1155" s="1"/>
        <tr r="R578" s="1"/>
      </tp>
      <tp t="s">
        <v>#N/A Requesting Data...2674755085</v>
        <stp/>
        <stp>BDP|12331232462337817748</stp>
        <tr r="R1098" s="1"/>
        <tr r="R2370" s="1"/>
        <tr r="R521" s="1"/>
      </tp>
      <tp t="s">
        <v>#N/A Requesting Data...3359901609</v>
        <stp/>
        <stp>BDP|13850077043871681048</stp>
        <tr r="N1473" s="1"/>
        <tr r="N895" s="1"/>
      </tp>
      <tp t="s">
        <v>#N/A Requesting Data...1554115599</v>
        <stp/>
        <stp>BDP|10193717267315994208</stp>
        <tr r="R108" s="1"/>
        <tr r="R1696" s="1"/>
      </tp>
      <tp t="s">
        <v>#N/A Requesting Data...3856906022</v>
        <stp/>
        <stp>BDP|18309780183203031262</stp>
        <tr r="R277" s="1"/>
        <tr r="R277" s="1"/>
        <tr r="R422" s="1"/>
        <tr r="R422" s="1"/>
      </tp>
      <tp t="s">
        <v>#N/A Requesting Data...3867015983</v>
        <stp/>
        <stp>BDP|12804416123050450201</stp>
        <tr r="R1105" s="1"/>
        <tr r="R528" s="1"/>
      </tp>
      <tp t="s">
        <v>#N/A Requesting Data...769324591</v>
        <stp/>
        <stp>BDP|11951998118429776619</stp>
        <tr r="R2637" s="1"/>
      </tp>
      <tp t="s">
        <v>#N/A Requesting Data...4218052056</v>
        <stp/>
        <stp>BDP|17887150855837606205</stp>
        <tr r="R2366" s="1"/>
      </tp>
      <tp t="s">
        <v>#N/A Requesting Data...3359569837</v>
        <stp/>
        <stp>BDP|11768142825412127668</stp>
        <tr r="R2120" s="1"/>
      </tp>
      <tp t="s">
        <v>#N/A Requesting Data...1682404239</v>
        <stp/>
        <stp>BDP|15587375927816368472</stp>
        <tr r="N1232" s="1"/>
        <tr r="N655" s="1"/>
      </tp>
      <tp t="s">
        <v>#N/A Requesting Data...3402699883</v>
        <stp/>
        <stp>BDP|11840876066231071886</stp>
        <tr r="R1119" s="1"/>
        <tr r="R542" s="1"/>
      </tp>
      <tp t="s">
        <v>#N/A Requesting Data...3484965948</v>
        <stp/>
        <stp>BDP|14971294951870546558</stp>
        <tr r="R143" s="1"/>
        <tr r="R1731" s="1"/>
      </tp>
      <tp t="s">
        <v>#N/A Requesting Data...3057255223</v>
        <stp/>
        <stp>BDP|14375199733903072385</stp>
        <tr r="N6796" s="1"/>
      </tp>
      <tp t="s">
        <v>#N/A Requesting Data...264497353</v>
        <stp/>
        <stp>BDP|11437672751867250318</stp>
        <tr r="R1425" s="1"/>
        <tr r="R847" s="1"/>
      </tp>
      <tp t="s">
        <v>#N/A Requesting Data...1845757441</v>
        <stp/>
        <stp>BDP|14432329860683703408</stp>
        <tr r="N1359" s="1"/>
        <tr r="N781" s="1"/>
      </tp>
      <tp t="s">
        <v>#N/A Requesting Data...2463893443</v>
        <stp/>
        <stp>BDP|18205746897995226535</stp>
        <tr r="N1048" s="1"/>
        <tr r="N470" s="1"/>
      </tp>
      <tp t="s">
        <v>#N/A Requesting Data...1952374316</v>
        <stp/>
        <stp>BDP|16635104258157796393</stp>
        <tr r="R2003" s="1"/>
      </tp>
      <tp t="s">
        <v>#N/A Requesting Data...1866313737</v>
        <stp/>
        <stp>BDP|17360767361044174455</stp>
        <tr r="R2262" s="1"/>
        <tr r="R6726" s="1"/>
      </tp>
      <tp t="s">
        <v>#N/A Requesting Data...2100132852</v>
        <stp/>
        <stp>BDP|16681348980062748953</stp>
        <tr r="R413" s="1"/>
      </tp>
      <tp t="s">
        <v>#N/A Requesting Data...2846582385</v>
        <stp/>
        <stp>BDP|12474560904831534006</stp>
        <tr r="R1275" s="1"/>
        <tr r="R697" s="1"/>
      </tp>
      <tp t="s">
        <v>#N/A Requesting Data...2757987539</v>
        <stp/>
        <stp>BDP|14781209367680094636</stp>
        <tr r="R1557" s="1"/>
        <tr r="R979" s="1"/>
      </tp>
      <tp t="s">
        <v>#N/A Requesting Data...1346413539</v>
        <stp/>
        <stp>BDP|13356435507489283864</stp>
        <tr r="R1160" s="1"/>
        <tr r="R583" s="1"/>
      </tp>
      <tp t="s">
        <v>#N/A Requesting Data...1189880696</v>
        <stp/>
        <stp>BDP|16396608764666787637</stp>
        <tr r="R1108" s="1"/>
        <tr r="R531" s="1"/>
      </tp>
      <tp t="s">
        <v>#N/A Requesting Data...3981487028</v>
        <stp/>
        <stp>BDP|10123298370114933726</stp>
        <tr r="R1955" s="1"/>
      </tp>
      <tp t="s">
        <v>#N/A Requesting Data...1669272598</v>
        <stp/>
        <stp>BDP|11444134460884031446</stp>
        <tr r="R1937" s="1"/>
        <tr r="R420" s="1"/>
      </tp>
      <tp t="s">
        <v>#N/A Requesting Data...1030317143</v>
        <stp/>
        <stp>BDP|17390304863121517561</stp>
        <tr r="N1374" s="1"/>
        <tr r="N796" s="1"/>
      </tp>
      <tp t="s">
        <v>#N/A Requesting Data...1956994797</v>
        <stp/>
        <stp>BDP|16047461175531398238</stp>
        <tr r="R1769" s="1"/>
        <tr r="R181" s="1"/>
      </tp>
      <tp t="s">
        <v>#N/A Requesting Data...3030936371</v>
        <stp/>
        <stp>BDP|14491490374318284982</stp>
        <tr r="N2562" s="1"/>
      </tp>
      <tp t="s">
        <v>#N/A Requesting Data...3919269637</v>
        <stp/>
        <stp>BDP|14331620555737397648</stp>
        <tr r="N1039" s="1"/>
        <tr r="N461" s="1"/>
      </tp>
      <tp t="s">
        <v>#N/A Requesting Data...2677147794</v>
        <stp/>
        <stp>BDP|17303406032304051224</stp>
        <tr r="N2248" s="1"/>
      </tp>
      <tp t="s">
        <v>#N/A Requesting Data...3944889590</v>
        <stp/>
        <stp>BDP|10061578352835156368</stp>
        <tr r="N1623" s="1"/>
        <tr r="N1623" s="1"/>
        <tr r="N1986" s="1"/>
        <tr r="N1986" s="1"/>
        <tr r="N2055" s="1"/>
        <tr r="N2055" s="1"/>
        <tr r="N2101" s="1"/>
        <tr r="N2101" s="1"/>
        <tr r="N6631" s="1"/>
        <tr r="N6631" s="1"/>
        <tr r="N6666" s="1"/>
        <tr r="N6666" s="1"/>
        <tr r="N6697" s="1"/>
        <tr r="N6697" s="1"/>
      </tp>
      <tp t="s">
        <v>#N/A Requesting Data...2550746360</v>
        <stp/>
        <stp>BDP|13538468953236323211</stp>
        <tr r="R1153" s="1"/>
        <tr r="R576" s="1"/>
      </tp>
      <tp t="s">
        <v>#N/A Requesting Data...3188817262</v>
        <stp/>
        <stp>BDP|10452669917674065574</stp>
        <tr r="R1396" s="1"/>
        <tr r="R6794" s="1"/>
        <tr r="R818" s="1"/>
      </tp>
      <tp t="s">
        <v>#N/A Requesting Data...2105243566</v>
        <stp/>
        <stp>BDP|16024970854568887490</stp>
        <tr r="R1384" s="1"/>
        <tr r="R806" s="1"/>
      </tp>
      <tp t="s">
        <v>#N/A Requesting Data...558133524</v>
        <stp/>
        <stp>BDP|12663375771467311718</stp>
        <tr r="R335" s="1"/>
        <tr r="R335" s="1"/>
      </tp>
      <tp t="s">
        <v>#N/A Requesting Data...2559783243</v>
        <stp/>
        <stp>BDP|15283729114025288048</stp>
        <tr r="N1302" s="1"/>
        <tr r="N724" s="1"/>
      </tp>
      <tp t="s">
        <v>#N/A Requesting Data...1071674210</v>
        <stp/>
        <stp>BDP|13236148226227397111</stp>
        <tr r="R1462" s="1"/>
        <tr r="R884" s="1"/>
      </tp>
      <tp t="s">
        <v>#N/A Requesting Data...3574191889</v>
        <stp/>
        <stp>BDP|13823458869934176374</stp>
        <tr r="R725" s="1"/>
      </tp>
      <tp t="s">
        <v>#N/A Requesting Data...604576801</v>
        <stp/>
        <stp>BDP|13277733629264972431</stp>
        <tr r="R1262" s="1"/>
        <tr r="R685" s="1"/>
      </tp>
      <tp t="s">
        <v>#N/A Requesting Data...1647549451</v>
        <stp/>
        <stp>BDP|10371122900932491570</stp>
        <tr r="N1226" s="1"/>
        <tr r="N649" s="1"/>
      </tp>
      <tp t="s">
        <v>#N/A N/A</v>
        <stp/>
        <stp>BDP|17653923456549750472</stp>
        <tr r="O1953" s="1"/>
      </tp>
      <tp t="s">
        <v>#N/A Requesting Data...2541640979</v>
        <stp/>
        <stp>BDP|11529856185655902299</stp>
        <tr r="N2328" s="1"/>
      </tp>
      <tp t="s">
        <v>#N/A Requesting Data...964941295</v>
        <stp/>
        <stp>BDP|13428456245643716669</stp>
        <tr r="R1302" s="1"/>
        <tr r="R724" s="1"/>
      </tp>
      <tp t="s">
        <v>#N/A Requesting Data...646448923</v>
        <stp/>
        <stp>BDP|14723235150666989387</stp>
        <tr r="R1163" s="1"/>
        <tr r="R586" s="1"/>
      </tp>
      <tp t="s">
        <v>#N/A Requesting Data...2725432408</v>
        <stp/>
        <stp>BDP|17108627795129189723</stp>
        <tr r="R1401" s="1"/>
        <tr r="R823" s="1"/>
      </tp>
      <tp t="s">
        <v>#N/A Requesting Data...1256385589</v>
        <stp/>
        <stp>BDP|12882610941786542086</stp>
        <tr r="R1298" s="1"/>
        <tr r="R720" s="1"/>
      </tp>
      <tp t="s">
        <v>#N/A Requesting Data...2674395023</v>
        <stp/>
        <stp>BDP|12723544355974068035</stp>
        <tr r="R1900" s="1"/>
      </tp>
      <tp t="s">
        <v>#N/A Requesting Data...417562186</v>
        <stp/>
        <stp>BDP|18324842278620230187</stp>
        <tr r="R2278" s="1"/>
      </tp>
      <tp t="s">
        <v>#N/A Requesting Data...311658802</v>
        <stp/>
        <stp>BDP|14346175428095818416</stp>
        <tr r="N2656" s="1"/>
      </tp>
      <tp t="s">
        <v>#N/A Requesting Data...682399281</v>
        <stp/>
        <stp>BDP|14913788255582131215</stp>
        <tr r="R1560" s="1"/>
        <tr r="R982" s="1"/>
      </tp>
      <tp t="s">
        <v>#N/A Requesting Data...768320915</v>
        <stp/>
        <stp>BDP|13200033463961304258</stp>
        <tr r="N1402" s="1"/>
        <tr r="N824" s="1"/>
      </tp>
      <tp t="s">
        <v>#N/A Requesting Data...474362258</v>
        <stp/>
        <stp>BDP|13284734491309140259</stp>
        <tr r="N1118" s="1"/>
        <tr r="N541" s="1"/>
      </tp>
      <tp t="s">
        <v>#N/A Requesting Data...1206001825</v>
        <stp/>
        <stp>BDP|15154025231760062061</stp>
        <tr r="R2478" s="1"/>
      </tp>
      <tp t="s">
        <v>#N/A Requesting Data...3632359341</v>
        <stp/>
        <stp>BDP|14035627376973259013</stp>
        <tr r="N1593" s="1"/>
        <tr r="N1993" s="1"/>
        <tr r="N2063" s="1"/>
        <tr r="N2070" s="1"/>
        <tr r="N21" s="1"/>
        <tr r="N250" s="1"/>
        <tr r="N2552" s="1"/>
        <tr r="N32" s="1"/>
        <tr r="N350" s="1"/>
        <tr r="N6599" s="1"/>
        <tr r="N6648" s="1"/>
        <tr r="N6764" s="1"/>
      </tp>
      <tp t="s">
        <v>#N/A Requesting Data...2924734567</v>
        <stp/>
        <stp>BDP|13965625221332805359</stp>
        <tr r="R2500" s="1"/>
      </tp>
      <tp t="s">
        <v>#N/A Requesting Data...683182004</v>
        <stp/>
        <stp>BDP|12951173465564452788</stp>
        <tr r="N2500" s="1"/>
      </tp>
      <tp t="s">
        <v>#N/A Requesting Data...2783970535</v>
        <stp/>
        <stp>BDP|14295247269730810605</stp>
        <tr r="R2223" s="1"/>
      </tp>
      <tp t="s">
        <v>#N/A N/A</v>
        <stp/>
        <stp>BDP|10169246664395195776</stp>
        <tr r="O6670" s="1"/>
        <tr r="O6701" s="1"/>
      </tp>
      <tp t="s">
        <v>#N/A Requesting Data...782875274</v>
        <stp/>
        <stp>BDP|16477467033912486522</stp>
        <tr r="R2558" s="1"/>
      </tp>
      <tp t="s">
        <v>#N/A Requesting Data...3778215806</v>
        <stp/>
        <stp>BDP|18027142510368777641</stp>
        <tr r="N1386" s="1"/>
        <tr r="N808" s="1"/>
      </tp>
      <tp t="s">
        <v>#N/A Requesting Data...1444507643</v>
        <stp/>
        <stp>BDP|10043543919944806635</stp>
        <tr r="R286" s="1"/>
      </tp>
      <tp t="s">
        <v>#N/A Requesting Data...2341679892</v>
        <stp/>
        <stp>BDP|18387682074226142987</stp>
        <tr r="R1038" s="1"/>
        <tr r="R460" s="1"/>
      </tp>
      <tp t="s">
        <v>#N/A Requesting Data...2936201639</v>
        <stp/>
        <stp>BDP|16398613227583361703</stp>
        <tr r="N1383" s="1"/>
        <tr r="N805" s="1"/>
      </tp>
      <tp t="s">
        <v>#N/A Requesting Data...1207544672</v>
        <stp/>
        <stp>BDP|16558096293279187086</stp>
        <tr r="R2656" s="1"/>
      </tp>
      <tp t="s">
        <v>#N/A Requesting Data...2875459602</v>
        <stp/>
        <stp>BDP|12362857584184391075</stp>
        <tr r="N1108" s="1"/>
        <tr r="N531" s="1"/>
      </tp>
      <tp t="s">
        <v>#N/A Requesting Data...1950529609</v>
        <stp/>
        <stp>BDP|13646614065122032743</stp>
        <tr r="N6788" s="1"/>
      </tp>
      <tp t="s">
        <v>#N/A Requesting Data...3932099153</v>
        <stp/>
        <stp>BDP|16149433892825668809</stp>
        <tr r="R2491" s="1"/>
      </tp>
      <tp t="s">
        <v>#N/A Requesting Data...1774689122</v>
        <stp/>
        <stp>BDP|10866910288155010271</stp>
        <tr r="N1922" s="1"/>
        <tr r="N394" s="1"/>
      </tp>
      <tp t="s">
        <v>#N/A Requesting Data...3089723256</v>
        <stp/>
        <stp>BDP|14090454877344784532</stp>
        <tr r="N2325" s="1"/>
      </tp>
      <tp t="s">
        <v>#N/A Requesting Data...1579289702</v>
        <stp/>
        <stp>BDP|12151604831484717510</stp>
        <tr r="N1556" s="1"/>
        <tr r="N978" s="1"/>
      </tp>
      <tp t="s">
        <v>#N/A Requesting Data...2735783858</v>
        <stp/>
        <stp>BDP|10504609007327382689</stp>
        <tr r="R1320" s="1"/>
        <tr r="R742" s="1"/>
      </tp>
      <tp t="s">
        <v>#N/A Requesting Data...340985402</v>
        <stp/>
        <stp>BDP|14040467179028396852</stp>
        <tr r="R1061" s="1"/>
        <tr r="R484" s="1"/>
      </tp>
      <tp t="s">
        <v>#N/A Requesting Data...2656024654</v>
        <stp/>
        <stp>BDP|15134597072207090737</stp>
        <tr r="R2213" s="1"/>
      </tp>
      <tp t="s">
        <v>#N/A Requesting Data...442079684</v>
        <stp/>
        <stp>BDP|14016330156844504191</stp>
        <tr r="R1553" s="1"/>
        <tr r="R975" s="1"/>
      </tp>
      <tp t="s">
        <v>#N/A Requesting Data...900030199</v>
        <stp/>
        <stp>BDP|11453497762340066464</stp>
        <tr r="R2534" s="1"/>
      </tp>
      <tp t="s">
        <v>#N/A N/A</v>
        <stp/>
        <stp>BDP|18000630163578956706</stp>
        <tr r="P1955" s="1"/>
      </tp>
      <tp t="s">
        <v>#N/A Requesting Data...3856173690</v>
        <stp/>
        <stp>BDP|15567717284414974918</stp>
        <tr r="N1076" s="1"/>
        <tr r="N499" s="1"/>
      </tp>
      <tp t="s">
        <v>#N/A Requesting Data...2071336719</v>
        <stp/>
        <stp>BDP|12796487031481517332</stp>
        <tr r="R1508" s="1"/>
        <tr r="R930" s="1"/>
      </tp>
      <tp t="s">
        <v>#N/A Requesting Data...1295143415</v>
        <stp/>
        <stp>BDP|17183367859621724713</stp>
        <tr r="R139" s="1"/>
        <tr r="R1727" s="1"/>
      </tp>
      <tp t="s">
        <v>#N/A Requesting Data...3705439850</v>
        <stp/>
        <stp>BDP|12888881720789033680</stp>
        <tr r="N2605" s="1"/>
        <tr r="N1830" s="1"/>
        <tr r="N2326" s="1"/>
        <tr r="N242" s="1"/>
      </tp>
      <tp t="s">
        <v>#N/A Requesting Data...1771180630</v>
        <stp/>
        <stp>BDP|15908625389885213981</stp>
        <tr r="R2647" s="1"/>
      </tp>
      <tp t="s">
        <v>#N/A Requesting Data...2673979856</v>
        <stp/>
        <stp>BDP|12816910090797326228</stp>
        <tr r="R276" s="1"/>
        <tr r="R276" s="1"/>
      </tp>
      <tp t="s">
        <v>#N/A Requesting Data...2562349066</v>
        <stp/>
        <stp>BDP|11085357241216850749</stp>
        <tr r="N1896" s="1"/>
        <tr r="N360" s="1"/>
      </tp>
      <tp t="s">
        <v>#N/A Requesting Data...2435183590</v>
        <stp/>
        <stp>BDP|11912864065089650146</stp>
        <tr r="N1522" s="1"/>
        <tr r="N944" s="1"/>
      </tp>
      <tp t="s">
        <v>#N/A Requesting Data...2071980965</v>
        <stp/>
        <stp>BDP|12746037296018087492</stp>
        <tr r="R2114" s="1"/>
        <tr r="R2114" s="1"/>
      </tp>
      <tp t="s">
        <v>#N/A Requesting Data...1992101943</v>
        <stp/>
        <stp>BDP|14660620044934923525</stp>
        <tr r="R1264" s="1"/>
        <tr r="R687" s="1"/>
      </tp>
      <tp t="s">
        <v>#N/A Requesting Data...1571659135</v>
        <stp/>
        <stp>BDP|15118472228953273772</stp>
        <tr r="N2360" s="1"/>
      </tp>
      <tp t="s">
        <v>#N/A Requesting Data...2519899051</v>
        <stp/>
        <stp>BDP|12610247151066199490</stp>
        <tr r="N1769" s="1"/>
        <tr r="N181" s="1"/>
      </tp>
      <tp t="s">
        <v>#N/A Requesting Data...2952976490</v>
        <stp/>
        <stp>BDP|16753479216550922444</stp>
        <tr r="N1120" s="1"/>
        <tr r="N543" s="1"/>
      </tp>
      <tp t="s">
        <v>#N/A Requesting Data...4116623471</v>
        <stp/>
        <stp>BDP|14937200847884062153</stp>
        <tr r="R2289" s="1"/>
      </tp>
      <tp t="s">
        <v>#N/A Requesting Data...1745254220</v>
        <stp/>
        <stp>BDP|14004407846512576186</stp>
        <tr r="R2237" s="1"/>
        <tr r="R2440" s="1"/>
      </tp>
      <tp t="s">
        <v>#N/A Requesting Data...2876821323</v>
        <stp/>
        <stp>BDP|17651976522343108897</stp>
        <tr r="N1463" s="1"/>
        <tr r="N885" s="1"/>
      </tp>
      <tp t="s">
        <v>#N/A Requesting Data...2906772622</v>
        <stp/>
        <stp>BDP|15708333103124425586</stp>
        <tr r="N334" s="1"/>
      </tp>
      <tp t="s">
        <v>#N/A Requesting Data...1839439157</v>
        <stp/>
        <stp>BDP|11556027714162124595</stp>
        <tr r="R142" s="1"/>
        <tr r="R1730" s="1"/>
      </tp>
      <tp t="s">
        <v>#N/A Requesting Data...4039697916</v>
        <stp/>
        <stp>BDP|17658584336635143338</stp>
        <tr r="N149" s="1"/>
        <tr r="N1737" s="1"/>
        <tr r="N6777" s="1"/>
      </tp>
      <tp t="s">
        <v>#N/A Requesting Data...3747999725</v>
        <stp/>
        <stp>BDP|12324119572585879620</stp>
        <tr r="N1131" s="1"/>
        <tr r="N554" s="1"/>
      </tp>
      <tp t="s">
        <v>#N/A Requesting Data...3304178953</v>
        <stp/>
        <stp>BDP|17856439193995599870</stp>
        <tr r="R1076" s="1"/>
        <tr r="R499" s="1"/>
      </tp>
      <tp t="s">
        <v>#N/A Requesting Data...2454278047</v>
        <stp/>
        <stp>BDP|18081607445114835971</stp>
        <tr r="R6734" s="1"/>
      </tp>
      <tp t="s">
        <v>#N/A Requesting Data...4094080353</v>
        <stp/>
        <stp>BDP|10644633149506518332</stp>
        <tr r="R1563" s="1"/>
        <tr r="R985" s="1"/>
      </tp>
      <tp t="s">
        <v>#N/A Requesting Data...510373157</v>
        <stp/>
        <stp>BDP|14251383121161529340</stp>
        <tr r="N2546" s="1"/>
      </tp>
      <tp t="s">
        <v>#N/A Requesting Data...3314292661</v>
        <stp/>
        <stp>BDP|17028896314841864882</stp>
        <tr r="R1346" s="1"/>
        <tr r="R768" s="1"/>
      </tp>
      <tp t="s">
        <v>#N/A Requesting Data...3661555524</v>
        <stp/>
        <stp>BDP|17680793655061521327</stp>
        <tr r="N138" s="1"/>
        <tr r="N2530" s="1"/>
        <tr r="N1726" s="1"/>
      </tp>
      <tp t="s">
        <v>#N/A Requesting Data...1364420060</v>
        <stp/>
        <stp>BDP|17435505296735653998</stp>
        <tr r="R1287" s="1"/>
        <tr r="R709" s="1"/>
      </tp>
      <tp t="s">
        <v>#N/A Requesting Data...3144455165</v>
        <stp/>
        <stp>BDP|13111838007115935919</stp>
        <tr r="R6722" s="1"/>
      </tp>
      <tp t="s">
        <v>#N/A Requesting Data...2048907327</v>
        <stp/>
        <stp>BDP|15366995596617126505</stp>
        <tr r="R2579" s="1"/>
      </tp>
      <tp t="s">
        <v>#N/A Requesting Data...1610348510</v>
        <stp/>
        <stp>BDP|13850604220567515707</stp>
        <tr r="N1352" s="1"/>
        <tr r="N774" s="1"/>
      </tp>
      <tp t="s">
        <v>#N/A Requesting Data...1445824381</v>
        <stp/>
        <stp>BDP|12664664151281508791</stp>
        <tr r="R316" s="1"/>
      </tp>
      <tp t="s">
        <v>#N/A Requesting Data...3035539940</v>
        <stp/>
        <stp>BDP|15006913557218384689</stp>
        <tr r="R6722" s="1"/>
      </tp>
      <tp t="s">
        <v>#N/A Requesting Data...1766149704</v>
        <stp/>
        <stp>BDP|12896320325583397713</stp>
        <tr r="N1353" s="1"/>
        <tr r="N775" s="1"/>
      </tp>
      <tp t="s">
        <v>#N/A Requesting Data...3995474669</v>
        <stp/>
        <stp>BDP|17676406098345411877</stp>
        <tr r="R1033" s="1"/>
        <tr r="R455" s="1"/>
      </tp>
      <tp t="s">
        <v>#N/A Requesting Data...3503199169</v>
        <stp/>
        <stp>BDP|16412388529758078892</stp>
        <tr r="N1616" s="1"/>
        <tr r="N1616" s="1"/>
        <tr r="N1978" s="1"/>
        <tr r="N1978" s="1"/>
        <tr r="N2047" s="1"/>
        <tr r="N2047" s="1"/>
        <tr r="N2093" s="1"/>
        <tr r="N2093" s="1"/>
        <tr r="N6623" s="1"/>
        <tr r="N6623" s="1"/>
        <tr r="N6660" s="1"/>
        <tr r="N6660" s="1"/>
        <tr r="N6689" s="1"/>
        <tr r="N6689" s="1"/>
      </tp>
      <tp t="s">
        <v>#N/A Requesting Data...3309030636</v>
        <stp/>
        <stp>BDP|18228726853095685895</stp>
        <tr r="R1024" s="1"/>
        <tr r="R446" s="1"/>
      </tp>
      <tp t="s">
        <v>#N/A Requesting Data...3373938159</v>
        <stp/>
        <stp>BDP|11666105554564691686</stp>
        <tr r="N1484" s="1"/>
        <tr r="N906" s="1"/>
      </tp>
      <tp t="s">
        <v>#N/A Requesting Data...895563116</v>
        <stp/>
        <stp>BDP|15949576918757352198</stp>
        <tr r="R1255" s="1"/>
        <tr r="R678" s="1"/>
      </tp>
      <tp t="s">
        <v>#N/A Requesting Data...2574386873</v>
        <stp/>
        <stp>BDP|10556385100834212031</stp>
        <tr r="N1675" s="1"/>
        <tr r="N87" s="1"/>
      </tp>
      <tp t="s">
        <v>#N/A Requesting Data...2741379126</v>
        <stp/>
        <stp>BDP|15342653492229862400</stp>
        <tr r="N2490" s="1"/>
      </tp>
      <tp t="s">
        <v>#N/A Requesting Data...2148013189</v>
        <stp/>
        <stp>BDP|18119395175082624977</stp>
        <tr r="R1402" s="1"/>
        <tr r="R824" s="1"/>
      </tp>
      <tp t="s">
        <v>#N/A Requesting Data...3427667971</v>
        <stp/>
        <stp>BDP|18424033741808286387</stp>
        <tr r="R1852" s="1"/>
        <tr r="R1852" s="1"/>
      </tp>
      <tp t="s">
        <v>#N/A Requesting Data...1257123752</v>
        <stp/>
        <stp>BDP|10116773642852272695</stp>
        <tr r="R2121" s="1"/>
        <tr r="R2121" s="1"/>
      </tp>
      <tp t="s">
        <v>#N/A Requesting Data...3084148078</v>
        <stp/>
        <stp>BDP|17889400061061117377</stp>
        <tr r="R1500" s="1"/>
        <tr r="R922" s="1"/>
      </tp>
      <tp t="s">
        <v>#N/A Requesting Data...2413028191</v>
        <stp/>
        <stp>BDP|15550470801076542092</stp>
        <tr r="R2483" s="1"/>
        <tr r="R1224" s="1"/>
        <tr r="R647" s="1"/>
      </tp>
      <tp t="s">
        <v>#N/A Requesting Data...2393674562</v>
        <stp/>
        <stp>BDP|10064595466021197519</stp>
        <tr r="N6752" s="1"/>
        <tr r="N6752" s="1"/>
      </tp>
      <tp t="s">
        <v>#N/A Requesting Data...3679458351</v>
        <stp/>
        <stp>BDP|14812023045532756573</stp>
        <tr r="R6826" s="1"/>
        <tr r="R34" s="1"/>
        <tr r="R6776" s="1"/>
        <tr r="R348" s="1"/>
        <tr r="R353" s="1"/>
        <tr r="R1854" s="1"/>
        <tr r="R436" s="1"/>
        <tr r="R6739" s="1"/>
        <tr r="R6675" s="1"/>
        <tr r="R1996" s="1"/>
        <tr r="R2025" s="1"/>
        <tr r="R2066" s="1"/>
        <tr r="R2072" s="1"/>
        <tr r="R23" s="1"/>
        <tr r="R2609" s="1"/>
        <tr r="R2138" s="1"/>
        <tr r="R2340" s="1"/>
        <tr r="R6602" s="1"/>
        <tr r="R6609" s="1"/>
        <tr r="R6644" s="1"/>
        <tr r="R6650" s="1"/>
        <tr r="R1596" s="1"/>
        <tr r="R6714" s="1"/>
        <tr r="R6766" s="1"/>
        <tr r="R1945" s="1"/>
        <tr r="R1957" s="1"/>
        <tr r="R6771" s="1"/>
        <tr r="R253" s="1"/>
        <tr r="R2541" s="1"/>
        <tr r="R2555" s="1"/>
        <tr r="R6735" s="1"/>
      </tp>
      <tp t="s">
        <v>#N/A Requesting Data...998920676</v>
        <stp/>
        <stp>BDP|11279738114983227384</stp>
        <tr r="N1929" s="1"/>
        <tr r="N406" s="1"/>
      </tp>
      <tp t="s">
        <v>#N/A Requesting Data...3055539226</v>
        <stp/>
        <stp>BDP|16172398056943812492</stp>
        <tr r="R292" s="1"/>
        <tr r="R292" s="1"/>
      </tp>
      <tp t="s">
        <v>#N/A N/A</v>
        <stp/>
        <stp>BDP|14566904358216407965</stp>
        <tr r="Q1625" s="1"/>
        <tr r="Q1988" s="1"/>
        <tr r="Q2057" s="1"/>
        <tr r="Q2103" s="1"/>
        <tr r="Q6633" s="1"/>
        <tr r="Q6668" s="1"/>
        <tr r="Q6699" s="1"/>
      </tp>
      <tp t="s">
        <v>#N/A Requesting Data...3885687833</v>
        <stp/>
        <stp>BDP|10267273021350316783</stp>
        <tr r="N6829" s="1"/>
      </tp>
      <tp t="s">
        <v>#N/A Requesting Data...1474557777</v>
        <stp/>
        <stp>BDP|12989588412628491994</stp>
        <tr r="N2236" s="1"/>
        <tr r="N2439" s="1"/>
      </tp>
      <tp t="s">
        <v>#N/A Requesting Data...1084717531</v>
        <stp/>
        <stp>BDP|10195138718950330772</stp>
        <tr r="N402" s="1"/>
      </tp>
      <tp t="s">
        <v>#N/A Requesting Data...4040224945</v>
        <stp/>
        <stp>BDP|17789511384768417582</stp>
        <tr r="R1121" s="1"/>
        <tr r="R544" s="1"/>
      </tp>
      <tp t="s">
        <v>#N/A Requesting Data...848270176</v>
        <stp/>
        <stp>BDP|17792724208282069534</stp>
        <tr r="N1032" s="1"/>
        <tr r="N454" s="1"/>
      </tp>
      <tp t="s">
        <v>#N/A Requesting Data...2024825552</v>
        <stp/>
        <stp>BDP|16984866287699067862</stp>
        <tr r="R2535" s="1"/>
      </tp>
      <tp t="s">
        <v>#N/A Requesting Data...3781966708</v>
        <stp/>
        <stp>BDP|14329589032971599427</stp>
        <tr r="N2244" s="1"/>
      </tp>
      <tp t="s">
        <v>#N/A Requesting Data...2743257414</v>
        <stp/>
        <stp>BDP|14808289914585862529</stp>
        <tr r="N1183" s="1"/>
        <tr r="N606" s="1"/>
      </tp>
      <tp t="s">
        <v>#N/A N/A</v>
        <stp/>
        <stp>BDP|15963419645351491376</stp>
        <tr r="P1605" s="1"/>
        <tr r="P1963" s="1"/>
        <tr r="P2032" s="1"/>
        <tr r="P2078" s="1"/>
      </tp>
      <tp t="s">
        <v>#N/A Requesting Data...1571613123</v>
        <stp/>
        <stp>BDP|13649674981443964971</stp>
        <tr r="R1195" s="1"/>
        <tr r="R618" s="1"/>
      </tp>
      <tp t="s">
        <v>#N/A Requesting Data...3285439457</v>
        <stp/>
        <stp>BDP|11140890188680603680</stp>
        <tr r="R1279" s="1"/>
        <tr r="R701" s="1"/>
      </tp>
      <tp t="s">
        <v>#N/A N/A</v>
        <stp/>
        <stp>BDP|12410315263339802900</stp>
        <tr r="O1951" s="1"/>
      </tp>
      <tp t="s">
        <v>#N/A Requesting Data...3328756053</v>
        <stp/>
        <stp>BDP|16607581075666496518</stp>
        <tr r="R2421" s="1"/>
      </tp>
      <tp t="s">
        <v>#N/A Requesting Data...966476482</v>
        <stp/>
        <stp>BDP|15580034296609123200</stp>
        <tr r="N1221" s="1"/>
        <tr r="N644" s="1"/>
      </tp>
      <tp t="s">
        <v>#N/A Requesting Data...3685404508</v>
        <stp/>
        <stp>BDP|13138080805766516287</stp>
        <tr r="R2632" s="1"/>
      </tp>
      <tp t="s">
        <v>#N/A Requesting Data...4162342967</v>
        <stp/>
        <stp>BDP|10693412625745353409</stp>
        <tr r="R2586" s="1"/>
      </tp>
      <tp t="s">
        <v>#N/A Requesting Data...3238989677</v>
        <stp/>
        <stp>BDP|12430553504797373768</stp>
        <tr r="N1692" s="1"/>
        <tr r="N104" s="1"/>
      </tp>
      <tp t="s">
        <v>#N/A Requesting Data...2559136775</v>
        <stp/>
        <stp>BDP|17405174461937149031</stp>
        <tr r="R6723" s="1"/>
      </tp>
      <tp t="s">
        <v>#N/A Requesting Data...3839770910</v>
        <stp/>
        <stp>BDP|13992858959218199142</stp>
        <tr r="N140" s="1"/>
        <tr r="N1728" s="1"/>
        <tr r="N2532" s="1"/>
      </tp>
      <tp t="s">
        <v>#N/A Requesting Data...1820019679</v>
        <stp/>
        <stp>BDP|10463878253222708872</stp>
        <tr r="N2327" s="1"/>
      </tp>
      <tp t="s">
        <v>#N/A N/A</v>
        <stp/>
        <stp>BDP|10755508816743677070</stp>
        <tr r="P1951" s="1"/>
      </tp>
      <tp t="s">
        <v>#N/A N/A</v>
        <stp/>
        <stp>BDP|12879168290139939470</stp>
        <tr r="O1952" s="1"/>
      </tp>
      <tp t="s">
        <v>#N/A Requesting Data...4192896985</v>
        <stp/>
        <stp>BDP|13608317343323143053</stp>
        <tr r="N1826" s="1"/>
        <tr r="N238" s="1"/>
      </tp>
      <tp t="s">
        <v>#N/A N/A</v>
        <stp/>
        <stp>BDP|14756522942034443633</stp>
        <tr r="Q1950" s="1"/>
      </tp>
      <tp t="s">
        <v>#N/A Requesting Data...1822805242</v>
        <stp/>
        <stp>BDP|15342930610599301334</stp>
        <tr r="R129" s="1"/>
        <tr r="R1717" s="1"/>
        <tr r="R2524" s="1"/>
      </tp>
      <tp t="s">
        <v>#N/A Requesting Data...3953103415</v>
        <stp/>
        <stp>BDP|14239271351751099576</stp>
        <tr r="N1103" s="1"/>
        <tr r="N526" s="1"/>
      </tp>
      <tp t="s">
        <v>#N/A Requesting Data...2791364481</v>
        <stp/>
        <stp>BDP|17089663141131458305</stp>
        <tr r="R2589" s="1"/>
      </tp>
      <tp t="s">
        <v>#N/A Requesting Data...2807051839</v>
        <stp/>
        <stp>BDP|15588767427760133767</stp>
        <tr r="R2549" s="1"/>
      </tp>
      <tp t="s">
        <v>#N/A Requesting Data...1571972768</v>
        <stp/>
        <stp>BDP|10074161804324570241</stp>
        <tr r="R1421" s="1"/>
        <tr r="R843" s="1"/>
      </tp>
      <tp t="s">
        <v>#N/A Requesting Data...3172182981</v>
        <stp/>
        <stp>BDP|15751684308426658223</stp>
        <tr r="N1010" s="1"/>
        <tr r="N1588" s="1"/>
      </tp>
      <tp t="s">
        <v>#N/A Requesting Data...2540593915</v>
        <stp/>
        <stp>BDP|15592754102530123509</stp>
        <tr r="R2285" s="1"/>
        <tr r="R2479" s="1"/>
      </tp>
      <tp t="s">
        <v>#N/A Requesting Data...955718347</v>
        <stp/>
        <stp>BDP|17156568257872337206</stp>
        <tr r="R1949" s="1"/>
      </tp>
      <tp t="s">
        <v>#N/A Requesting Data...3594494648</v>
        <stp/>
        <stp>BDP|12090240525165671049</stp>
        <tr r="N1480" s="1"/>
        <tr r="N902" s="1"/>
      </tp>
      <tp t="s">
        <v>#N/A Requesting Data...1839860254</v>
        <stp/>
        <stp>BDP|14892006708067031427</stp>
        <tr r="R101" s="1"/>
        <tr r="R1689" s="1"/>
      </tp>
      <tp t="s">
        <v>#N/A Requesting Data...2940704840</v>
        <stp/>
        <stp>BDP|17445074915870019140</stp>
        <tr r="R2422" s="1"/>
      </tp>
      <tp t="s">
        <v>#N/A Requesting Data...2644837597</v>
        <stp/>
        <stp>BDP|11096746961716782103</stp>
        <tr r="R1546" s="1"/>
        <tr r="R968" s="1"/>
      </tp>
      <tp t="s">
        <v>#N/A Requesting Data...3872600163</v>
        <stp/>
        <stp>BDP|17408618738837625292</stp>
        <tr r="R2363" s="1"/>
      </tp>
      <tp t="s">
        <v>#N/A Requesting Data...2738132112</v>
        <stp/>
        <stp>BDP|10751982965750931815</stp>
        <tr r="N2170" s="1"/>
      </tp>
      <tp t="s">
        <v>#N/A Requesting Data...2547733692</v>
        <stp/>
        <stp>BDP|10683824054413341919</stp>
        <tr r="R1027" s="1"/>
        <tr r="R449" s="1"/>
      </tp>
      <tp t="s">
        <v>#N/A Requesting Data...3019809865</v>
        <stp/>
        <stp>BDP|13890564491410981845</stp>
        <tr r="N6757" s="1"/>
        <tr r="N6757" s="1"/>
      </tp>
      <tp t="s">
        <v>#N/A Requesting Data...1875786229</v>
        <stp/>
        <stp>BDP|12081879696247597311</stp>
        <tr r="R1447" s="1"/>
        <tr r="R869" s="1"/>
      </tp>
      <tp t="s">
        <v>#N/A Requesting Data...3240775709</v>
        <stp/>
        <stp>BDP|16764291118955611755</stp>
        <tr r="R1177" s="1"/>
        <tr r="R600" s="1"/>
      </tp>
      <tp t="s">
        <v>#N/A Requesting Data...1290274696</v>
        <stp/>
        <stp>BDP|11607410740875028322</stp>
        <tr r="R1071" s="1"/>
        <tr r="R494" s="1"/>
      </tp>
      <tp t="s">
        <v>#N/A Requesting Data...1589260782</v>
        <stp/>
        <stp>BDP|13023168431512625440</stp>
        <tr r="N1095" s="1"/>
        <tr r="N518" s="1"/>
      </tp>
      <tp t="s">
        <v>#N/A Requesting Data...1409663417</v>
        <stp/>
        <stp>BDP|11835703251662938657</stp>
        <tr r="N1490" s="1"/>
        <tr r="N912" s="1"/>
      </tp>
      <tp t="s">
        <v>#N/A Requesting Data...2813796994</v>
        <stp/>
        <stp>BDP|15308747058928364899</stp>
        <tr r="R6741" s="1"/>
      </tp>
      <tp t="s">
        <v>#N/A Requesting Data...2834580018</v>
        <stp/>
        <stp>BDP|10474701324966171448</stp>
        <tr r="R431" s="1"/>
        <tr r="R431" s="1"/>
      </tp>
      <tp t="s">
        <v>#N/A Requesting Data...2716603129</v>
        <stp/>
        <stp>BDP|16656806234652632816</stp>
        <tr r="N2024" s="1"/>
        <tr r="N2071" s="1"/>
        <tr r="N2137" s="1"/>
        <tr r="N22" s="1"/>
        <tr r="N2339" s="1"/>
        <tr r="N252" s="1"/>
        <tr r="N6608" s="1"/>
        <tr r="N6643" s="1"/>
        <tr r="N6649" s="1"/>
        <tr r="N33" s="1"/>
        <tr r="N435" s="1"/>
        <tr r="N6713" s="1"/>
        <tr r="N6674" s="1"/>
        <tr r="N1595" s="1"/>
        <tr r="N6738" s="1"/>
        <tr r="N1853" s="1"/>
        <tr r="N6765" s="1"/>
        <tr r="N1944" s="1"/>
        <tr r="N6775" s="1"/>
        <tr r="N1995" s="1"/>
        <tr r="N6825" s="1"/>
        <tr r="N2065" s="1"/>
        <tr r="N352" s="1"/>
        <tr r="N2540" s="1"/>
        <tr r="N2554" s="1"/>
        <tr r="N2608" s="1"/>
        <tr r="N6601" s="1"/>
        <tr r="N1956" s="1"/>
        <tr r="N6770" s="1"/>
      </tp>
      <tp t="s">
        <v>#N/A Requesting Data...3331582656</v>
        <stp/>
        <stp>BDP|13326011045848059828</stp>
        <tr r="N1341" s="1"/>
        <tr r="N763" s="1"/>
      </tp>
      <tp t="s">
        <v>#N/A Requesting Data...823449873</v>
        <stp/>
        <stp>BDP|10151872203429363633</stp>
        <tr r="R1644" s="1"/>
        <tr r="R56" s="1"/>
      </tp>
      <tp t="s">
        <v>#N/A Requesting Data...2530459695</v>
        <stp/>
        <stp>BDP|16828816368469212664</stp>
        <tr r="N2908" s="1"/>
      </tp>
      <tp t="s">
        <v>#N/A Requesting Data...2082430979</v>
        <stp/>
        <stp>BDP|12756007544471149069</stp>
        <tr r="N15" s="1"/>
      </tp>
      <tp t="s">
        <v>#N/A Requesting Data...2411501603</v>
        <stp/>
        <stp>BDP|18282849721542042739</stp>
        <tr r="N1358" s="1"/>
        <tr r="N780" s="1"/>
      </tp>
      <tp t="s">
        <v>#N/A Requesting Data...3220459217</v>
        <stp/>
        <stp>BDP|10740333594885560815</stp>
        <tr r="R310" s="1"/>
      </tp>
      <tp t="s">
        <v>#N/A Requesting Data...1150104444</v>
        <stp/>
        <stp>BDP|16299629275225190509</stp>
        <tr r="R1285" s="1"/>
        <tr r="R707" s="1"/>
      </tp>
      <tp t="s">
        <v>#N/A Requesting Data...4228333837</v>
        <stp/>
        <stp>BDP|12918601926613261292</stp>
        <tr r="N277" s="1"/>
        <tr r="N422" s="1"/>
        <tr r="N6767" s="1"/>
      </tp>
      <tp t="s">
        <v>#N/A Requesting Data...2574591216</v>
        <stp/>
        <stp>BDP|14508795647759663995</stp>
        <tr r="R1527" s="1"/>
        <tr r="R949" s="1"/>
      </tp>
      <tp t="s">
        <v>#N/A Requesting Data...2080704781</v>
        <stp/>
        <stp>BDP|13811451603804805428</stp>
        <tr r="R1475" s="1"/>
        <tr r="R897" s="1"/>
      </tp>
      <tp t="s">
        <v>#N/A Requesting Data...535674215</v>
        <stp/>
        <stp>BDP|16050027347371003416</stp>
        <tr r="N1824" s="1"/>
        <tr r="N236" s="1"/>
        <tr r="N2599" s="1"/>
      </tp>
      <tp t="s">
        <v>#N/A Requesting Data...2567710924</v>
        <stp/>
        <stp>BDP|15815097723216506632</stp>
        <tr r="N2164" s="1"/>
        <tr r="N2361" s="1"/>
      </tp>
      <tp t="s">
        <v>#N/A Requesting Data...2708532687</v>
        <stp/>
        <stp>BDP|14693459658763745185</stp>
        <tr r="N2307" s="1"/>
      </tp>
      <tp t="s">
        <v>#N/A Requesting Data...3343047743</v>
        <stp/>
        <stp>BDP|14535918595637316468</stp>
        <tr r="R2351" s="1"/>
      </tp>
      <tp t="s">
        <v>#N/A Requesting Data...4096158339</v>
        <stp/>
        <stp>BDP|17472357103202081151</stp>
        <tr r="R327" s="1"/>
      </tp>
      <tp t="s">
        <v>#N/A N/A</v>
        <stp/>
        <stp>BDP|12774374456951165206</stp>
        <tr r="Q1983" s="1"/>
        <tr r="Q2052" s="1"/>
        <tr r="Q2098" s="1"/>
        <tr r="Q6628" s="1"/>
        <tr r="Q6694" s="1"/>
      </tp>
      <tp t="s">
        <v>#N/A Requesting Data...682213351</v>
        <stp/>
        <stp>BDP|11962437905185992710</stp>
        <tr r="N1357" s="1"/>
        <tr r="N779" s="1"/>
      </tp>
      <tp t="s">
        <v>#N/A Requesting Data...1867811266</v>
        <stp/>
        <stp>BDP|12804544463393079589</stp>
        <tr r="R323" s="1"/>
      </tp>
      <tp t="s">
        <v>#N/A Requesting Data...3681523312</v>
        <stp/>
        <stp>BDP|15055533202963614402</stp>
        <tr r="N1671" s="1"/>
        <tr r="N2444" s="1"/>
        <tr r="N83" s="1"/>
      </tp>
      <tp t="s">
        <v>#N/A Requesting Data...444801369</v>
        <stp/>
        <stp>BDP|13071477468013866504</stp>
        <tr r="R1170" s="1"/>
        <tr r="R593" s="1"/>
      </tp>
      <tp t="s">
        <v>#N/A Requesting Data...652955351</v>
        <stp/>
        <stp>BDP|15422797522027803004</stp>
        <tr r="N1573" s="1"/>
        <tr r="N995" s="1"/>
      </tp>
      <tp t="s">
        <v>#N/A N/A</v>
        <stp/>
        <stp>BDP|12007310177035015410</stp>
        <tr r="O6635" s="1"/>
        <tr r="O6703" s="1"/>
        <tr r="O6815" s="1"/>
      </tp>
      <tp t="s">
        <v>#N/A Requesting Data...1082713074</v>
        <stp/>
        <stp>BDP|15463444225332432665</stp>
        <tr r="N1974" s="1"/>
        <tr r="N1974" s="1"/>
        <tr r="N2043" s="1"/>
        <tr r="N2043" s="1"/>
        <tr r="N2089" s="1"/>
        <tr r="N2089" s="1"/>
        <tr r="N6619" s="1"/>
        <tr r="N6619" s="1"/>
        <tr r="N6685" s="1"/>
        <tr r="N6685" s="1"/>
      </tp>
      <tp t="s">
        <v>#N/A Requesting Data...3962547738</v>
        <stp/>
        <stp>BDP|12821667816180802273</stp>
        <tr r="R1350" s="1"/>
        <tr r="R772" s="1"/>
      </tp>
      <tp t="s">
        <v>#N/A Requesting Data...1980210849</v>
        <stp/>
        <stp>BDP|12965195064177266511</stp>
        <tr r="R2189" s="1"/>
      </tp>
      <tp t="s">
        <v>#N/A Requesting Data...1495655124</v>
        <stp/>
        <stp>BDP|11176228272154137779</stp>
        <tr r="R1923" s="1"/>
        <tr r="R397" s="1"/>
      </tp>
      <tp t="s">
        <v>#N/A Requesting Data...589791195</v>
        <stp/>
        <stp>BDP|13777696218082325139</stp>
        <tr r="R1815" s="1"/>
        <tr r="R227" s="1"/>
      </tp>
      <tp t="s">
        <v>#N/A Requesting Data...487803303</v>
        <stp/>
        <stp>BDP|17783363676865389121</stp>
        <tr r="N1501" s="1"/>
        <tr r="N923" s="1"/>
      </tp>
      <tp t="s">
        <v>#N/A Requesting Data...834602841</v>
        <stp/>
        <stp>BDP|13373054828700096683</stp>
        <tr r="N2336" s="1"/>
      </tp>
      <tp t="s">
        <v>#N/A Requesting Data...2329824475</v>
        <stp/>
        <stp>BDP|12017618200593317043</stp>
        <tr r="N6715" s="1"/>
      </tp>
      <tp t="s">
        <v>#N/A Requesting Data...706415615</v>
        <stp/>
        <stp>BDP|12488672734413516342</stp>
        <tr r="R2254" s="1"/>
      </tp>
      <tp t="s">
        <v>#N/A Requesting Data...2044579511</v>
        <stp/>
        <stp>BDP|16050327925330617073</stp>
        <tr r="N1300" s="1"/>
        <tr r="N722" s="1"/>
      </tp>
      <tp t="s">
        <v>#N/A N/A</v>
        <stp/>
        <stp>BDP|13737080942046890638</stp>
        <tr r="P25" s="1"/>
      </tp>
      <tp t="s">
        <v>#N/A N/A</v>
        <stp/>
        <stp>BDP|14441041970655699108</stp>
        <tr r="P1983" s="1"/>
        <tr r="P2052" s="1"/>
        <tr r="P2098" s="1"/>
        <tr r="P6628" s="1"/>
        <tr r="P6694" s="1"/>
      </tp>
      <tp t="s">
        <v>#N/A Requesting Data...2712911624</v>
        <stp/>
        <stp>BDP|11997328608390563504</stp>
        <tr r="R1443" s="1"/>
        <tr r="R865" s="1"/>
      </tp>
      <tp t="s">
        <v>#N/A Requesting Data...1866758442</v>
        <stp/>
        <stp>BDP|10497555664933466773</stp>
        <tr r="R1819" s="1"/>
        <tr r="R2301" s="1"/>
        <tr r="R231" s="1"/>
      </tp>
      <tp t="s">
        <v>#N/A Requesting Data...2166846161</v>
        <stp/>
        <stp>BDP|16887494337881843786</stp>
        <tr r="N1293" s="1"/>
        <tr r="N715" s="1"/>
      </tp>
      <tp t="s">
        <v>#N/A Requesting Data...4077330453</v>
        <stp/>
        <stp>BDP|12816289438995669182</stp>
        <tr r="R1634" s="1"/>
        <tr r="R46" s="1"/>
      </tp>
      <tp t="s">
        <v>#N/A Requesting Data...3052822765</v>
        <stp/>
        <stp>BDP|17894770373281234273</stp>
        <tr r="R111" s="1"/>
        <tr r="R1699" s="1"/>
      </tp>
      <tp t="s">
        <v>#N/A Requesting Data...810868759</v>
        <stp/>
        <stp>BDP|18244921902035364088</stp>
        <tr r="R483" s="1"/>
      </tp>
      <tp t="s">
        <v>#N/A Requesting Data...2799773477</v>
        <stp/>
        <stp>BDP|12457722502013886254</stp>
        <tr r="R2222" s="1"/>
        <tr r="R2433" s="1"/>
      </tp>
      <tp t="s">
        <v>#N/A Requesting Data...3626916733</v>
        <stp/>
        <stp>BDP|11771485931563091176</stp>
        <tr r="R1502" s="1"/>
        <tr r="R924" s="1"/>
      </tp>
      <tp t="s">
        <v>#N/A Requesting Data...2095349039</v>
        <stp/>
        <stp>BDP|10397412053530166595</stp>
        <tr r="R2218" s="1"/>
      </tp>
      <tp t="s">
        <v>#N/A Requesting Data...593739746</v>
        <stp/>
        <stp>BDP|12842149406185188227</stp>
        <tr r="R1661" s="1"/>
        <tr r="R73" s="1"/>
      </tp>
      <tp t="s">
        <v>#N/A Requesting Data...4170163580</v>
        <stp/>
        <stp>BDP|15990018736790671210</stp>
        <tr r="R1344" s="1"/>
        <tr r="R766" s="1"/>
      </tp>
      <tp t="s">
        <v>#N/A Requesting Data...1949865673</v>
        <stp/>
        <stp>BDP|11889632244943003463</stp>
        <tr r="N265" s="1"/>
      </tp>
      <tp t="s">
        <v>#N/A Requesting Data...2746296689</v>
        <stp/>
        <stp>BDP|16769434038666156341</stp>
        <tr r="N1099" s="1"/>
        <tr r="N522" s="1"/>
      </tp>
      <tp t="s">
        <v>#N/A Requesting Data...2459944195</v>
        <stp/>
        <stp>BDP|16089407034046901354</stp>
        <tr r="R2638" s="1"/>
      </tp>
      <tp t="s">
        <v>#N/A Requesting Data...4148590763</v>
        <stp/>
        <stp>BDP|14900033817765543408</stp>
        <tr r="R1784" s="1"/>
        <tr r="R196" s="1"/>
      </tp>
      <tp t="s">
        <v>#N/A Requesting Data...3122316225</v>
        <stp/>
        <stp>BDP|11768581007201099103</stp>
        <tr r="R1314" s="1"/>
        <tr r="R736" s="1"/>
      </tp>
      <tp t="s">
        <v>#N/A Requesting Data...4046308051</v>
        <stp/>
        <stp>BDP|10268463558712567719</stp>
        <tr r="R1512" s="1"/>
        <tr r="R934" s="1"/>
      </tp>
      <tp t="s">
        <v>#N/A Requesting Data...3961949953</v>
        <stp/>
        <stp>BDP|17028337209507458768</stp>
        <tr r="R2229" s="1"/>
        <tr r="R2435" s="1"/>
        <tr r="R6802" s="1"/>
      </tp>
      <tp t="s">
        <v>#N/A Requesting Data...477564655</v>
        <stp/>
        <stp>BDP|11182331339211180420</stp>
        <tr r="R2203" s="1"/>
      </tp>
      <tp t="s">
        <v>#N/A Requesting Data...2170597478</v>
        <stp/>
        <stp>BDP|15877435732424971283</stp>
        <tr r="N2616" s="1"/>
      </tp>
      <tp t="s">
        <v>#N/A Requesting Data...806216491</v>
        <stp/>
        <stp>BDP|13172842180050941740</stp>
        <tr r="R1099" s="1"/>
        <tr r="R522" s="1"/>
      </tp>
      <tp t="s">
        <v>#N/A Requesting Data...3690376411</v>
        <stp/>
        <stp>BDP|16980222552094756169</stp>
        <tr r="N1546" s="1"/>
        <tr r="N968" s="1"/>
      </tp>
      <tp t="s">
        <v>#N/A Requesting Data...1082177783</v>
        <stp/>
        <stp>BDP|10383280265215544505</stp>
        <tr r="R429" s="1"/>
        <tr r="R430" s="1"/>
        <tr r="R6826" s="1"/>
        <tr r="R34" s="1"/>
        <tr r="R6776" s="1"/>
        <tr r="R348" s="1"/>
        <tr r="R353" s="1"/>
        <tr r="R1854" s="1"/>
        <tr r="R436" s="1"/>
        <tr r="R6739" s="1"/>
        <tr r="R1595" s="1"/>
        <tr r="R6675" s="1"/>
        <tr r="R6765" s="1"/>
        <tr r="R1996" s="1"/>
        <tr r="R2025" s="1"/>
        <tr r="R2066" s="1"/>
        <tr r="R1853" s="1"/>
        <tr r="R2072" s="1"/>
        <tr r="R2065" s="1"/>
        <tr r="R147" s="1"/>
        <tr r="R2071" s="1"/>
        <tr r="R23" s="1"/>
        <tr r="R2137" s="1"/>
        <tr r="R2339" s="1"/>
        <tr r="R2609" s="1"/>
        <tr r="R6608" s="1"/>
        <tr r="R2138" s="1"/>
        <tr r="R2340" s="1"/>
        <tr r="R6602" s="1"/>
        <tr r="R6649" s="1"/>
        <tr r="R6609" s="1"/>
        <tr r="R6674" s="1"/>
        <tr r="R6644" s="1"/>
        <tr r="R6713" s="1"/>
        <tr r="R6650" s="1"/>
        <tr r="R6738" s="1"/>
        <tr r="R22" s="1"/>
        <tr r="R1596" s="1"/>
        <tr r="R6714" s="1"/>
        <tr r="R2540" s="1"/>
        <tr r="R2554" s="1"/>
        <tr r="R6766" s="1"/>
        <tr r="R1628" s="1"/>
        <tr r="R2608" s="1"/>
        <tr r="R1945" s="1"/>
        <tr r="R1957" s="1"/>
        <tr r="R6771" s="1"/>
        <tr r="R6601" s="1"/>
        <tr r="R6643" s="1"/>
        <tr r="R253" s="1"/>
        <tr r="R1944" s="1"/>
        <tr r="R6825" s="1"/>
        <tr r="R2541" s="1"/>
        <tr r="R1956" s="1"/>
        <tr r="R33" s="1"/>
        <tr r="R2555" s="1"/>
        <tr r="R1995" s="1"/>
        <tr r="R352" s="1"/>
        <tr r="R2024" s="1"/>
        <tr r="R435" s="1"/>
        <tr r="R2640" s="1"/>
        <tr r="R437" s="1"/>
        <tr r="R2900" s="1"/>
        <tr r="R2906" s="1"/>
        <tr r="R2616" s="1"/>
        <tr r="R2622" s="1"/>
        <tr r="R2634" s="1"/>
        <tr r="R1015" s="1"/>
        <tr r="R2614" s="1"/>
        <tr r="R2910" s="1"/>
        <tr r="R2545" s="1"/>
        <tr r="R2650" s="1"/>
        <tr r="R2543" s="1"/>
        <tr r="R2544" s="1"/>
        <tr r="R2644" s="1"/>
        <tr r="R2660" s="1"/>
        <tr r="R2620" s="1"/>
        <tr r="R38" s="1"/>
        <tr r="R2652" s="1"/>
        <tr r="R6827" s="1"/>
        <tr r="R2902" s="1"/>
        <tr r="R6829" s="1"/>
        <tr r="R726" s="1"/>
        <tr r="R252" s="1"/>
        <tr r="R2658" s="1"/>
        <tr r="R2547" s="1"/>
        <tr r="R2654" s="1"/>
        <tr r="R2904" s="1"/>
        <tr r="R2648" s="1"/>
        <tr r="R2642" s="1"/>
        <tr r="R2636" s="1"/>
        <tr r="R2632" s="1"/>
        <tr r="R2630" s="1"/>
        <tr r="R2646" s="1"/>
        <tr r="R40" s="1"/>
        <tr r="R2626" s="1"/>
        <tr r="R2542" s="1"/>
        <tr r="R36" s="1"/>
        <tr r="R2546" s="1"/>
        <tr r="R2656" s="1"/>
        <tr r="R2624" s="1"/>
        <tr r="R1735" s="1"/>
        <tr r="R2638" s="1"/>
        <tr r="R2548" s="1"/>
        <tr r="R2618" s="1"/>
        <tr r="R2628" s="1"/>
        <tr r="R1304" s="1"/>
        <tr r="R2908" s="1"/>
        <tr r="R1608" s="1"/>
        <tr r="R1968" s="1"/>
        <tr r="R2037" s="1"/>
        <tr r="R2083" s="1"/>
        <tr r="R6613" s="1"/>
        <tr r="R6652" s="1"/>
        <tr r="R6679" s="1"/>
        <tr r="R1916" s="1"/>
        <tr r="R388" s="1"/>
        <tr r="R2613" s="1"/>
        <tr r="R1967" s="1"/>
        <tr r="R2036" s="1"/>
        <tr r="R2082" s="1"/>
        <tr r="R6612" s="1"/>
        <tr r="R6678" s="1"/>
        <tr r="R1949" s="1"/>
        <tr r="R1991" s="1"/>
        <tr r="R2060" s="1"/>
        <tr r="R2106" s="1"/>
        <tr r="R1954" s="1"/>
        <tr r="R2617" s="1"/>
        <tr r="R6823" s="1"/>
        <tr r="R1613" s="1"/>
        <tr r="R1973" s="1"/>
        <tr r="R2042" s="1"/>
        <tr r="R2088" s="1"/>
        <tr r="R6618" s="1"/>
        <tr r="R6657" s="1"/>
        <tr r="R6684" s="1"/>
        <tr r="R1303" s="1"/>
        <tr r="R17" s="1"/>
        <tr r="R1929" s="1"/>
        <tr r="R406" s="1"/>
        <tr r="R2623" s="1"/>
        <tr r="R2621" s="1"/>
        <tr r="R1902" s="1"/>
        <tr r="R369" s="1"/>
        <tr r="R2026" s="1"/>
        <tr r="R6748" s="1"/>
        <tr r="R1909" s="1"/>
        <tr r="R380" s="1"/>
        <tr r="R6756" s="1"/>
        <tr r="R1901" s="1"/>
        <tr r="R368" s="1"/>
        <tr r="R1894" s="1"/>
        <tr r="R358" s="1"/>
        <tr r="R14" s="1"/>
        <tr r="R379" s="1"/>
        <tr r="R402" s="1"/>
        <tr r="R2627" s="1"/>
        <tr r="R2629" s="1"/>
        <tr r="R2657" s="1"/>
        <tr r="R2651" s="1"/>
        <tr r="R6828" s="1"/>
        <tr r="R1895" s="1"/>
        <tr r="R359" s="1"/>
        <tr r="R279" s="1"/>
        <tr r="R39" s="1"/>
        <tr r="R1897" s="1"/>
        <tr r="R361" s="1"/>
        <tr r="R6753" s="1"/>
        <tr r="R1903" s="1"/>
        <tr r="R370" s="1"/>
        <tr r="R2633" s="1"/>
        <tr r="R1938" s="1"/>
        <tr r="R421" s="1"/>
        <tr r="R1629" s="1"/>
        <tr r="R41" s="1"/>
        <tr r="R398" s="1"/>
        <tr r="R1908" s="1"/>
        <tr r="R377" s="1"/>
        <tr r="R18" s="1"/>
        <tr r="R1625" s="1"/>
        <tr r="R1988" s="1"/>
        <tr r="R2057" s="1"/>
        <tr r="R2103" s="1"/>
        <tr r="R6633" s="1"/>
        <tr r="R6668" s="1"/>
        <tr r="R6699" s="1"/>
        <tr r="R6759" s="1"/>
        <tr r="R2549" s="1"/>
        <tr r="R378" s="1"/>
        <tr r="R6642" s="1"/>
        <tr r="R6712" s="1"/>
        <tr r="R6822" s="1"/>
        <tr r="R1839" s="1"/>
        <tr r="R375" s="1"/>
        <tr r="R1918" s="1"/>
        <tr r="R390" s="1"/>
        <tr r="R2905" s="1"/>
        <tr r="R1622" s="1"/>
        <tr r="R1985" s="1"/>
        <tr r="R2054" s="1"/>
        <tr r="R2100" s="1"/>
        <tr r="R6630" s="1"/>
        <tr r="R6665" s="1"/>
        <tr r="R6696" s="1"/>
        <tr r="R725" s="1"/>
        <tr r="R6606" s="1"/>
        <tr r="R6747" s="1"/>
        <tr r="R6830" s="1"/>
        <tr r="R356" s="1"/>
        <tr r="R1617" s="1"/>
        <tr r="R1979" s="1"/>
        <tr r="R2048" s="1"/>
        <tr r="R2094" s="1"/>
        <tr r="R6624" s="1"/>
        <tr r="R6661" s="1"/>
        <tr r="R6690" s="1"/>
        <tr r="R1621" s="1"/>
        <tr r="R1984" s="1"/>
        <tr r="R2053" s="1"/>
        <tr r="R2099" s="1"/>
        <tr r="R6629" s="1"/>
        <tr r="R6664" s="1"/>
        <tr r="R6695" s="1"/>
        <tr r="R1605" s="1"/>
        <tr r="R1963" s="1"/>
        <tr r="R2032" s="1"/>
        <tr r="R2078" s="1"/>
        <tr r="R1925" s="1"/>
        <tr r="R400" s="1"/>
        <tr r="R1843" s="1"/>
        <tr r="R354" s="1"/>
        <tr r="R1948" s="1"/>
        <tr r="R2635" s="1"/>
        <tr r="R2619" s="1"/>
        <tr r="R2645" s="1"/>
        <tr r="R364" s="1"/>
        <tr r="R1602" s="1"/>
        <tr r="R1960" s="1"/>
        <tr r="R2029" s="1"/>
        <tr r="R2075" s="1"/>
        <tr r="R37" s="1"/>
        <tr r="R1922" s="1"/>
        <tr r="R394" s="1"/>
        <tr r="R6672" s="1"/>
        <tr r="R6705" s="1"/>
        <tr r="R1912" s="1"/>
        <tr r="R384" s="1"/>
        <tr r="R1841" s="1"/>
        <tr r="R2615" s="1"/>
        <tr r="R1607" s="1"/>
        <tr r="R1965" s="1"/>
        <tr r="R2034" s="1"/>
        <tr r="R2080" s="1"/>
        <tr r="R1924" s="1"/>
        <tr r="R399" s="1"/>
        <tr r="R1611" s="1"/>
        <tr r="R1971" s="1"/>
        <tr r="R2040" s="1"/>
        <tr r="R2086" s="1"/>
        <tr r="R6616" s="1"/>
        <tr r="R6655" s="1"/>
        <tr r="R6682" s="1"/>
        <tr r="R365" s="1"/>
        <tr r="R1619" s="1"/>
        <tr r="R1980" s="1"/>
        <tr r="R2049" s="1"/>
        <tr r="R2095" s="1"/>
        <tr r="R6625" s="1"/>
        <tr r="R6662" s="1"/>
        <tr r="R6691" s="1"/>
        <tr r="R414" s="1"/>
        <tr r="R1930" s="1"/>
        <tr r="R408" s="1"/>
        <tr r="R1982" s="1"/>
        <tr r="R2051" s="1"/>
        <tr r="R2097" s="1"/>
        <tr r="R6627" s="1"/>
        <tr r="R6693" s="1"/>
        <tr r="R395" s="1"/>
        <tr r="R6824" s="1"/>
        <tr r="R1983" s="1"/>
        <tr r="R2052" s="1"/>
        <tr r="R2098" s="1"/>
        <tr r="R6628" s="1"/>
        <tr r="R6694" s="1"/>
        <tr r="R1609" s="1"/>
        <tr r="R1969" s="1"/>
        <tr r="R2038" s="1"/>
        <tr r="R2084" s="1"/>
        <tr r="R6614" s="1"/>
        <tr r="R6653" s="1"/>
        <tr r="R6680" s="1"/>
        <tr r="R1992" s="1"/>
        <tr r="R2061" s="1"/>
        <tr r="R2107" s="1"/>
        <tr r="R1614" s="1"/>
        <tr r="R1976" s="1"/>
        <tr r="R2045" s="1"/>
        <tr r="R2091" s="1"/>
        <tr r="R6621" s="1"/>
        <tr r="R6658" s="1"/>
        <tr r="R6687" s="1"/>
        <tr r="R1955" s="1"/>
        <tr r="R1904" s="1"/>
        <tr r="R372" s="1"/>
        <tr r="R355" s="1"/>
        <tr r="R1966" s="1"/>
        <tr r="R2035" s="1"/>
        <tr r="R2081" s="1"/>
        <tr r="R6611" s="1"/>
        <tr r="R6677" s="1"/>
        <tr r="R2612" s="1"/>
        <tr r="R6749" s="1"/>
        <tr r="R1940" s="1"/>
        <tr r="R425" s="1"/>
        <tr r="R1615" s="1"/>
        <tr r="R1977" s="1"/>
        <tr r="R2046" s="1"/>
        <tr r="R2092" s="1"/>
        <tr r="R6622" s="1"/>
        <tr r="R6659" s="1"/>
        <tr r="R6688" s="1"/>
        <tr r="R396" s="1"/>
        <tr r="R1923" s="1"/>
        <tr r="R397" s="1"/>
        <tr r="R6751" s="1"/>
        <tr r="R16" s="1"/>
        <tr r="R6754" s="1"/>
        <tr r="R1935" s="1"/>
        <tr r="R418" s="1"/>
        <tr r="R2659" s="1"/>
        <tr r="R1898" s="1"/>
        <tr r="R362" s="1"/>
        <tr r="R6647" s="1"/>
        <tr r="R6750" s="1"/>
        <tr r="R2643" s="1"/>
        <tr r="R2901" s="1"/>
        <tr r="R1926" s="1"/>
        <tr r="R403" s="1"/>
        <tr r="R2610" s="1"/>
        <tr r="R1305" s="1"/>
        <tr r="R1610" s="1"/>
        <tr r="R1970" s="1"/>
        <tr r="R2039" s="1"/>
        <tr r="R2085" s="1"/>
        <tr r="R6615" s="1"/>
        <tr r="R6654" s="1"/>
        <tr r="R6681" s="1"/>
        <tr r="R1910" s="1"/>
        <tr r="R381" s="1"/>
        <tr r="R6814" s="1"/>
        <tr r="R6757" s="1"/>
        <tr r="R1624" s="1"/>
        <tr r="R1987" s="1"/>
        <tr r="R2056" s="1"/>
        <tr r="R2102" s="1"/>
        <tr r="R6632" s="1"/>
        <tr r="R6667" s="1"/>
        <tr r="R6698" s="1"/>
        <tr r="R1915" s="1"/>
        <tr r="R387" s="1"/>
        <tr r="R1934" s="1"/>
        <tr r="R1936" s="1"/>
        <tr r="R419" s="1"/>
        <tr r="R2655" s="1"/>
        <tr r="R1848" s="1"/>
        <tr r="R401" s="1"/>
        <tr r="R283" s="1"/>
        <tr r="R1907" s="1"/>
        <tr r="R376" s="1"/>
        <tr r="R2625" s="1"/>
        <tr r="R407" s="1"/>
        <tr r="R1626" s="1"/>
        <tr r="R1989" s="1"/>
        <tr r="R2058" s="1"/>
        <tr r="R2104" s="1"/>
        <tr r="R6634" s="1"/>
        <tr r="R6669" s="1"/>
        <tr r="R6700" s="1"/>
        <tr r="R1975" s="1"/>
        <tr r="R2044" s="1"/>
        <tr r="R2090" s="1"/>
        <tr r="R6620" s="1"/>
        <tr r="R6686" s="1"/>
        <tr r="R1893" s="1"/>
        <tr r="R357" s="1"/>
        <tr r="R1927" s="1"/>
        <tr r="R404" s="1"/>
        <tr r="R1838" s="1"/>
        <tr r="R2611" s="1"/>
        <tr r="R383" s="1"/>
        <tr r="R1939" s="1"/>
        <tr r="R424" s="1"/>
        <tr r="R6637" s="1"/>
        <tr r="R6707" s="1"/>
        <tr r="R6817" s="1"/>
        <tr r="R1906" s="1"/>
        <tr r="R374" s="1"/>
        <tr r="R411" s="1"/>
        <tr r="R6670" s="1"/>
        <tr r="R6701" s="1"/>
        <tr r="R1933" s="1"/>
        <tr r="R412" s="1"/>
        <tr r="R1974" s="1"/>
        <tr r="R2043" s="1"/>
        <tr r="R2089" s="1"/>
        <tr r="R6619" s="1"/>
        <tr r="R6685" s="1"/>
        <tr r="R15" s="1"/>
        <tr r="R1844" s="1"/>
        <tr r="R1618" s="1"/>
        <tr r="R1959" s="1"/>
        <tr r="R2028" s="1"/>
        <tr r="R2074" s="1"/>
        <tr r="R6636" s="1"/>
        <tr r="R6704" s="1"/>
        <tr r="R6816" s="1"/>
        <tr r="R1842" s="1"/>
        <tr r="R1616" s="1"/>
        <tr r="R1978" s="1"/>
        <tr r="R2047" s="1"/>
        <tr r="R2093" s="1"/>
        <tr r="R6623" s="1"/>
        <tr r="R6660" s="1"/>
        <tr r="R6689" s="1"/>
        <tr r="R2637" s="1"/>
        <tr r="R2903" s="1"/>
        <tr r="R1914" s="1"/>
        <tr r="R386" s="1"/>
        <tr r="R366" s="1"/>
        <tr r="R1932" s="1"/>
        <tr r="R410" s="1"/>
        <tr r="R6638" s="1"/>
        <tr r="R6708" s="1"/>
        <tr r="R6818" s="1"/>
        <tr r="R280" s="1"/>
        <tr r="R415" s="1"/>
        <tr r="R6635" s="1"/>
        <tr r="R6703" s="1"/>
        <tr r="R6815" s="1"/>
        <tr r="R2909" s="1"/>
        <tr r="R727" s="1"/>
        <tr r="R6752" s="1"/>
        <tr r="R1836" s="1"/>
        <tr r="R248" s="1"/>
        <tr r="R2649" s="1"/>
        <tr r="R1606" s="1"/>
        <tr r="R1964" s="1"/>
        <tr r="R2033" s="1"/>
        <tr r="R2079" s="1"/>
        <tr r="R13" s="1"/>
        <tr r="R6671" s="1"/>
        <tr r="R6702" s="1"/>
        <tr r="R2631" s="1"/>
        <tr r="R1931" s="1"/>
        <tr r="R409" s="1"/>
        <tr r="R1952" s="1"/>
        <tr r="R1990" s="1"/>
        <tr r="R2059" s="1"/>
        <tr r="R2105" s="1"/>
        <tr r="R1958" s="1"/>
        <tr r="R2027" s="1"/>
        <tr r="R2073" s="1"/>
        <tr r="R1845" s="1"/>
        <tr r="R1623" s="1"/>
        <tr r="R1986" s="1"/>
        <tr r="R2055" s="1"/>
        <tr r="R2101" s="1"/>
        <tr r="R6631" s="1"/>
        <tr r="R6666" s="1"/>
        <tr r="R6697" s="1"/>
        <tr r="R1620" s="1"/>
        <tr r="R1981" s="1"/>
        <tr r="R2050" s="1"/>
        <tr r="R2096" s="1"/>
        <tr r="R6626" s="1"/>
        <tr r="R6663" s="1"/>
        <tr r="R6692" s="1"/>
        <tr r="R6640" s="1"/>
        <tr r="R6710" s="1"/>
        <tr r="R6820" s="1"/>
        <tr r="R2647" s="1"/>
        <tr r="R2641" s="1"/>
        <tr r="R1913" s="1"/>
        <tr r="R385" s="1"/>
        <tr r="R1928" s="1"/>
        <tr r="R405" s="1"/>
        <tr r="R1951" s="1"/>
        <tr r="R1937" s="1"/>
        <tr r="R420" s="1"/>
        <tr r="R1603" s="1"/>
        <tr r="R1961" s="1"/>
        <tr r="R2030" s="1"/>
        <tr r="R2076" s="1"/>
        <tr r="R1919" s="1"/>
        <tr r="R391" s="1"/>
        <tr r="R6639" s="1"/>
        <tr r="R6709" s="1"/>
        <tr r="R6819" s="1"/>
        <tr r="R1840" s="1"/>
        <tr r="R413" s="1"/>
        <tr r="R417" s="1"/>
        <tr r="R1604" s="1"/>
        <tr r="R1962" s="1"/>
        <tr r="R2031" s="1"/>
        <tr r="R2077" s="1"/>
        <tr r="R2911" s="1"/>
        <tr r="R2907" s="1"/>
        <tr r="R6641" s="1"/>
        <tr r="R6711" s="1"/>
        <tr r="R6821" s="1"/>
        <tr r="R6758" s="1"/>
        <tr r="R1953" s="1"/>
        <tr r="R1612" s="1"/>
        <tr r="R1972" s="1"/>
        <tr r="R2041" s="1"/>
        <tr r="R2087" s="1"/>
        <tr r="R6617" s="1"/>
        <tr r="R6656" s="1"/>
        <tr r="R6683" s="1"/>
        <tr r="R282" s="1"/>
        <tr r="R35" s="1"/>
        <tr r="R6755" s="1"/>
        <tr r="R1896" s="1"/>
        <tr r="R360" s="1"/>
        <tr r="R1837" s="1"/>
        <tr r="R367" s="1"/>
        <tr r="R1847" s="1"/>
        <tr r="R1911" s="1"/>
        <tr r="R382" s="1"/>
        <tr r="R1846" s="1"/>
        <tr r="R1850" s="1"/>
        <tr r="R1920" s="1"/>
        <tr r="R392" s="1"/>
        <tr r="R2661" s="1"/>
        <tr r="R2653" s="1"/>
        <tr r="R1905" s="1"/>
        <tr r="R373" s="1"/>
        <tr r="R1899" s="1"/>
        <tr r="R2639" s="1"/>
        <tr r="R1627" s="1"/>
        <tr r="R1947" s="1"/>
        <tr r="R1950" s="1"/>
        <tr r="R275" s="1"/>
        <tr r="R1900" s="1"/>
        <tr r="R1921" s="1"/>
        <tr r="R393" s="1"/>
        <tr r="R416" s="1"/>
        <tr r="R1941" s="1"/>
        <tr r="R426" s="1"/>
        <tr r="R6673" s="1"/>
        <tr r="R6706" s="1"/>
        <tr r="R1917" s="1"/>
        <tr r="R389" s="1"/>
        <tr r="R1849" s="1"/>
      </tp>
      <tp t="s">
        <v>#N/A Requesting Data...493579219</v>
        <stp/>
        <stp>BDP|14462415147775040599</stp>
        <tr r="N122" s="1"/>
        <tr r="N1710" s="1"/>
      </tp>
      <tp t="s">
        <v>#N/A Requesting Data...4134088880</v>
        <stp/>
        <stp>BDP|17440334434392962118</stp>
        <tr r="R2272" s="1"/>
      </tp>
      <tp t="s">
        <v>#N/A Requesting Data...2447236763</v>
        <stp/>
        <stp>BDP|17978689663815890613</stp>
        <tr r="N1038" s="1"/>
        <tr r="N460" s="1"/>
      </tp>
      <tp t="s">
        <v>#N/A Requesting Data...2742833833</v>
        <stp/>
        <stp>BDP|12085291700144271003</stp>
        <tr r="R1674" s="1"/>
        <tr r="R2449" s="1"/>
        <tr r="R86" s="1"/>
      </tp>
      <tp t="s">
        <v>#N/A Requesting Data...1417695058</v>
        <stp/>
        <stp>BDP|12919547034702380218</stp>
        <tr r="N2297" s="1"/>
      </tp>
      <tp t="s">
        <v>#N/A Requesting Data...2954594487</v>
        <stp/>
        <stp>BDP|13936526367270128465</stp>
        <tr r="N1704" s="1"/>
        <tr r="N116" s="1"/>
      </tp>
      <tp t="s">
        <v>#N/A Requesting Data...3924617939</v>
        <stp/>
        <stp>BDP|15944623386137090876</stp>
        <tr r="N413" s="1"/>
      </tp>
      <tp t="s">
        <v>#N/A Requesting Data...736272903</v>
        <stp/>
        <stp>BDP|11754781334654984582</stp>
        <tr r="R2531" s="1"/>
      </tp>
      <tp t="s">
        <v>#N/A Requesting Data...3413516712</v>
        <stp/>
        <stp>BDP|14702952709159841099</stp>
        <tr r="R2521" s="1"/>
      </tp>
      <tp t="s">
        <v>#N/A Requesting Data...497797484</v>
        <stp/>
        <stp>BDP|10792501454841092597</stp>
        <tr r="N1441" s="1"/>
        <tr r="N863" s="1"/>
      </tp>
      <tp t="s">
        <v>#N/A Requesting Data...869425054</v>
        <stp/>
        <stp>BDP|17505530530317574298</stp>
        <tr r="R2456" s="1"/>
        <tr r="R6804" s="1"/>
      </tp>
      <tp t="s">
        <v>#N/A Requesting Data...960752080</v>
        <stp/>
        <stp>BDP|13086321955909405892</stp>
        <tr r="R1368" s="1"/>
        <tr r="R790" s="1"/>
      </tp>
      <tp t="s">
        <v>#N/A Requesting Data...3235389647</v>
        <stp/>
        <stp>BDP|10383127377167901558</stp>
        <tr r="R1167" s="1"/>
        <tr r="R590" s="1"/>
      </tp>
      <tp t="s">
        <v>#N/A Requesting Data...3402220669</v>
        <stp/>
        <stp>BDP|10282259711731829641</stp>
        <tr r="R2493" s="1"/>
      </tp>
      <tp t="s">
        <v>#N/A Requesting Data...2409178131</v>
        <stp/>
        <stp>BDP|13068167263278636895</stp>
        <tr r="N1193" s="1"/>
        <tr r="N616" s="1"/>
      </tp>
      <tp t="s">
        <v>#N/A Requesting Data...4250405237</v>
        <stp/>
        <stp>BDP|10733248272085992459</stp>
        <tr r="R2013" s="1"/>
      </tp>
      <tp t="s">
        <v>#N/A Requesting Data...1208137722</v>
        <stp/>
        <stp>BDP|11690203318770319604</stp>
        <tr r="R2505" s="1"/>
      </tp>
      <tp t="s">
        <v>#N/A Requesting Data...1348632953</v>
        <stp/>
        <stp>BDP|13692630488458545151</stp>
        <tr r="R1998" s="1"/>
      </tp>
      <tp t="s">
        <v>#N/A N/A</v>
        <stp/>
        <stp>BDP|16370789660757351454</stp>
        <tr r="Q6824" s="1"/>
      </tp>
      <tp t="s">
        <v>#N/A Requesting Data...4089282901</v>
        <stp/>
        <stp>BDP|10191981255238218035</stp>
        <tr r="R1640" s="1"/>
        <tr r="R52" s="1"/>
      </tp>
      <tp t="s">
        <v>#N/A Requesting Data...1092575164</v>
        <stp/>
        <stp>BDP|10146755770286839210</stp>
        <tr r="R2364" s="1"/>
        <tr r="R2561" s="1"/>
      </tp>
      <tp t="s">
        <v>#N/A Requesting Data...4288928333</v>
        <stp/>
        <stp>BDP|11303458864997852072</stp>
        <tr r="R1654" s="1"/>
        <tr r="R2400" s="1"/>
        <tr r="R66" s="1"/>
        <tr r="R1125" s="1"/>
        <tr r="R548" s="1"/>
      </tp>
      <tp t="s">
        <v>#N/A Requesting Data...3150106162</v>
        <stp/>
        <stp>BDP|16907355607904280541</stp>
        <tr r="R1058" s="1"/>
        <tr r="R480" s="1"/>
      </tp>
      <tp t="s">
        <v>#N/A Requesting Data...1242674144</v>
        <stp/>
        <stp>BDP|10598712728404719574</stp>
        <tr r="N1290" s="1"/>
        <tr r="N712" s="1"/>
      </tp>
      <tp t="s">
        <v>#N/A Requesting Data...693780274</v>
        <stp/>
        <stp>BDP|17740230188448765178</stp>
        <tr r="N1324" s="1"/>
        <tr r="N746" s="1"/>
      </tp>
      <tp t="s">
        <v>#N/A Requesting Data...1220393030</v>
        <stp/>
        <stp>BDP|18408114199776431241</stp>
        <tr r="R356" s="1"/>
      </tp>
      <tp t="s">
        <v>#N/A Requesting Data...2700463906</v>
        <stp/>
        <stp>BDP|10959577020000365311</stp>
        <tr r="R1435" s="1"/>
        <tr r="R857" s="1"/>
      </tp>
      <tp t="s">
        <v>#N/A Requesting Data...484589009</v>
        <stp/>
        <stp>BDP|11765755410346913575</stp>
        <tr r="R2158" s="1"/>
      </tp>
      <tp t="s">
        <v>#N/A Requesting Data...2639538072</v>
        <stp/>
        <stp>BDP|10825686274286395386</stp>
        <tr r="N1831" s="1"/>
        <tr r="N243" s="1"/>
      </tp>
      <tp t="s">
        <v>#N/A Requesting Data...2151083759</v>
        <stp/>
        <stp>BDP|15985601337587494358</stp>
        <tr r="R1056" s="1"/>
        <tr r="R478" s="1"/>
      </tp>
      <tp t="s">
        <v>#N/A Requesting Data...3022449320</v>
        <stp/>
        <stp>BDP|14815206422976363664</stp>
        <tr r="R2210" s="1"/>
        <tr r="R2416" s="1"/>
      </tp>
      <tp t="s">
        <v>#N/A Requesting Data...1412103134</v>
        <stp/>
        <stp>BDP|10659602708252340023</stp>
        <tr r="R2219" s="1"/>
      </tp>
      <tp t="s">
        <v>#N/A Requesting Data...2161148199</v>
        <stp/>
        <stp>BDP|14271295114700814386</stp>
        <tr r="N1742" s="1"/>
        <tr r="N2147" s="1"/>
        <tr r="N154" s="1"/>
      </tp>
      <tp t="s">
        <v>#N/A N/A</v>
        <stp/>
        <stp>BDP|16858383838282721007</stp>
        <tr r="O1949" s="1"/>
      </tp>
      <tp t="s">
        <v>#N/A Requesting Data...1656698719</v>
        <stp/>
        <stp>BDP|14398422179521285250</stp>
        <tr r="R1262" s="1"/>
        <tr r="R2309" s="1"/>
        <tr r="R685" s="1"/>
      </tp>
      <tp t="s">
        <v>#N/A Requesting Data...3171648725</v>
        <stp/>
        <stp>BDP|13322076162260814111</stp>
        <tr r="R2251" s="1"/>
      </tp>
      <tp t="s">
        <v>#N/A Requesting Data...2624108686</v>
        <stp/>
        <stp>BDP|11100296016207278136</stp>
        <tr r="R1417" s="1"/>
        <tr r="R839" s="1"/>
      </tp>
      <tp t="s">
        <v>#N/A Requesting Data...3777941678</v>
        <stp/>
        <stp>BDP|16685623698748710554</stp>
        <tr r="R2307" s="1"/>
      </tp>
      <tp t="s">
        <v>#N/A Requesting Data...2244129219</v>
        <stp/>
        <stp>BDP|11757492264270493705</stp>
        <tr r="R2640" s="1"/>
      </tp>
      <tp t="s">
        <v>#N/A Requesting Data...3272924406</v>
        <stp/>
        <stp>BDP|17494026658005712373</stp>
        <tr r="R324" s="1"/>
      </tp>
      <tp t="s">
        <v>#N/A Requesting Data...1850506721</v>
        <stp/>
        <stp>BDP|16396195716700791251</stp>
        <tr r="N1338" s="1"/>
        <tr r="N760" s="1"/>
      </tp>
      <tp t="s">
        <v>#N/A Requesting Data...2091362650</v>
        <stp/>
        <stp>BDP|17040447443281093299</stp>
        <tr r="N2338" s="1"/>
      </tp>
      <tp t="s">
        <v>#N/A Requesting Data...4258929538</v>
        <stp/>
        <stp>BDP|12073641810521877021</stp>
        <tr r="R1789" s="1"/>
        <tr r="R201" s="1"/>
        <tr r="R2450" s="1"/>
        <tr r="R1474" s="1"/>
        <tr r="R896" s="1"/>
      </tp>
      <tp t="s">
        <v>#N/A Requesting Data...3416745971</v>
        <stp/>
        <stp>BDP|10157948799667391316</stp>
        <tr r="R1108" s="1"/>
        <tr r="R531" s="1"/>
      </tp>
      <tp t="s">
        <v>#N/A Requesting Data...2133320160</v>
        <stp/>
        <stp>BDP|16880325175252928476</stp>
        <tr r="R2906" s="1"/>
      </tp>
      <tp t="s">
        <v>#N/A Requesting Data...1224669503</v>
        <stp/>
        <stp>BDP|13164822060398658141</stp>
        <tr r="R2204" s="1"/>
      </tp>
      <tp t="s">
        <v>#N/A Requesting Data...3811598987</v>
        <stp/>
        <stp>BDP|12508340046047522630</stp>
        <tr r="N315" s="1"/>
      </tp>
      <tp t="s">
        <v>#N/A Requesting Data...2214488601</v>
        <stp/>
        <stp>BDP|12199116316786284057</stp>
        <tr r="R1353" s="1"/>
        <tr r="R775" s="1"/>
      </tp>
      <tp t="s">
        <v>#N/A Requesting Data...3102056179</v>
        <stp/>
        <stp>BDP|15111984896722966372</stp>
        <tr r="R2660" s="1"/>
      </tp>
      <tp t="s">
        <v>#N/A Requesting Data...3259004001</v>
        <stp/>
        <stp>BDP|14148443772326137571</stp>
        <tr r="N1535" s="1"/>
        <tr r="N957" s="1"/>
      </tp>
      <tp t="s">
        <v>#N/A N/A</v>
        <stp/>
        <stp>BDP|15212427433417266102</stp>
        <tr r="P11" s="1"/>
        <tr r="P29" s="1"/>
      </tp>
      <tp t="s">
        <v>#N/A Requesting Data...2859805785</v>
        <stp/>
        <stp>BDP|11386450294848566063</stp>
        <tr r="R2474" s="1"/>
      </tp>
      <tp t="s">
        <v>#N/A Requesting Data...906953090</v>
        <stp/>
        <stp>BDP|11817190261633159118</stp>
        <tr r="N2152" s="1"/>
      </tp>
      <tp t="s">
        <v>#N/A Requesting Data...3493819914</v>
        <stp/>
        <stp>BDP|14368003484960046877</stp>
        <tr r="R1019" s="1"/>
        <tr r="R441" s="1"/>
      </tp>
      <tp t="s">
        <v>#N/A N/A</v>
        <stp/>
        <stp>BDP|16167715265815550601</stp>
        <tr r="P1602" s="1"/>
        <tr r="P1960" s="1"/>
        <tr r="P2029" s="1"/>
        <tr r="P2075" s="1"/>
      </tp>
      <tp t="s">
        <v>#N/A Requesting Data...1519787369</v>
        <stp/>
        <stp>BDP|11431367763630288034</stp>
        <tr r="R333" s="1"/>
        <tr r="R333" s="1"/>
      </tp>
      <tp t="s">
        <v>#N/A Requesting Data...3927252584</v>
        <stp/>
        <stp>BDP|17587358621927900584</stp>
        <tr r="R1126" s="1"/>
        <tr r="R1767" s="1"/>
        <tr r="R179" s="1"/>
        <tr r="R2401" s="1"/>
        <tr r="R549" s="1"/>
      </tp>
      <tp t="s">
        <v>#N/A Requesting Data...2760876699</v>
        <stp/>
        <stp>BDP|12794057968240269086</stp>
        <tr r="R2111" s="1"/>
      </tp>
      <tp t="s">
        <v>#N/A Requesting Data...2399305558</v>
        <stp/>
        <stp>BDP|16437014514303421054</stp>
        <tr r="R2648" s="1"/>
      </tp>
      <tp t="s">
        <v>#N/A Requesting Data...934528444</v>
        <stp/>
        <stp>BDP|13777545901794268603</stp>
        <tr r="R1917" s="1"/>
        <tr r="R389" s="1"/>
      </tp>
      <tp t="s">
        <v>#N/A Requesting Data...3849067554</v>
        <stp/>
        <stp>BDP|11035950594571487458</stp>
        <tr r="R6604" s="1"/>
      </tp>
      <tp t="s">
        <v>#N/A Requesting Data...681897494</v>
        <stp/>
        <stp>BDP|14284391259283363519</stp>
        <tr r="N1247" s="1"/>
        <tr r="N670" s="1"/>
      </tp>
      <tp t="s">
        <v>#N/A Requesting Data...1870933400</v>
        <stp/>
        <stp>BDP|17317552623537257377</stp>
        <tr r="N2175" s="1"/>
      </tp>
      <tp t="s">
        <v>#N/A Requesting Data...1660826596</v>
        <stp/>
        <stp>BDP|12171424524117242752</stp>
        <tr r="R1947" s="1"/>
      </tp>
      <tp t="s">
        <v>#N/A Requesting Data...1878218373</v>
        <stp/>
        <stp>BDP|14011284408006782479</stp>
        <tr r="N2565" s="1"/>
      </tp>
      <tp t="s">
        <v>#N/A Requesting Data...2911819007</v>
        <stp/>
        <stp>BDP|17962861635648931009</stp>
        <tr r="R2902" s="1"/>
      </tp>
      <tp t="s">
        <v>#N/A Requesting Data...1208763445</v>
        <stp/>
        <stp>BDP|17746003706965118635</stp>
        <tr r="R1564" s="1"/>
        <tr r="R986" s="1"/>
      </tp>
      <tp t="s">
        <v>#N/A Requesting Data...1082319004</v>
        <stp/>
        <stp>BDP|12086754600301534035</stp>
        <tr r="N1086" s="1"/>
        <tr r="N509" s="1"/>
      </tp>
      <tp t="s">
        <v>#N/A N/A</v>
        <stp/>
        <stp>BDP|15603500703963279746</stp>
        <tr r="O1954" s="1"/>
      </tp>
      <tp t="s">
        <v>#N/A Requesting Data...3626245590</v>
        <stp/>
        <stp>BDP|18275394276318692081</stp>
        <tr r="R1470" s="1"/>
        <tr r="R892" s="1"/>
      </tp>
      <tp t="s">
        <v>#N/A Requesting Data...1176488057</v>
        <stp/>
        <stp>BDP|11779905489571868559</stp>
        <tr r="N1189" s="1"/>
        <tr r="N612" s="1"/>
      </tp>
      <tp t="s">
        <v>#N/A Requesting Data...980962075</v>
        <stp/>
        <stp>BDP|13092334181304292838</stp>
        <tr r="N339" s="1"/>
      </tp>
      <tp t="s">
        <v>#N/A Requesting Data...3105332098</v>
        <stp/>
        <stp>BDP|13127235923443089426</stp>
        <tr r="R1286" s="1"/>
        <tr r="R708" s="1"/>
      </tp>
      <tp t="s">
        <v>#N/A Requesting Data...3647625816</v>
        <stp/>
        <stp>BDP|16792000375911783465</stp>
        <tr r="N1270" s="1"/>
        <tr r="N692" s="1"/>
      </tp>
      <tp t="s">
        <v>#N/A Requesting Data...2323472657</v>
        <stp/>
        <stp>BDP|12164204943306634671</stp>
        <tr r="N6800" s="1"/>
      </tp>
      <tp t="s">
        <v>#N/A Requesting Data...1554194032</v>
        <stp/>
        <stp>BDP|16574871646297531920</stp>
        <tr r="R156" s="1"/>
        <tr r="R1744" s="1"/>
      </tp>
      <tp t="s">
        <v>#N/A Requesting Data...4185373989</v>
        <stp/>
        <stp>BDP|11223969750898207148</stp>
        <tr r="N1958" s="1"/>
        <tr r="N1958" s="1"/>
        <tr r="N2027" s="1"/>
        <tr r="N2027" s="1"/>
        <tr r="N2073" s="1"/>
        <tr r="N2073" s="1"/>
      </tp>
      <tp t="s">
        <v>#N/A Requesting Data...1804515755</v>
        <stp/>
        <stp>BDP|17759275702865467440</stp>
        <tr r="N2292" s="1"/>
      </tp>
      <tp t="s">
        <v>#N/A Requesting Data...4101566338</v>
        <stp/>
        <stp>BDP|14147956132892044840</stp>
        <tr r="R6809" s="1"/>
      </tp>
      <tp t="s">
        <v>#N/A Requesting Data...3917340742</v>
        <stp/>
        <stp>BDP|17905581523186867284</stp>
        <tr r="R112" s="1"/>
        <tr r="R1700" s="1"/>
      </tp>
      <tp t="s">
        <v>#N/A Requesting Data...1418067252</v>
        <stp/>
        <stp>BDP|17097049107847989480</stp>
        <tr r="N2191" s="1"/>
      </tp>
      <tp t="s">
        <v>#N/A Requesting Data...2219496408</v>
        <stp/>
        <stp>BDP|11595703146877545141</stp>
        <tr r="R162" s="1"/>
        <tr r="R1750" s="1"/>
        <tr r="R2159" s="1"/>
      </tp>
      <tp t="s">
        <v>#N/A Requesting Data...3305135857</v>
        <stp/>
        <stp>BDP|18193458071866720972</stp>
        <tr r="R1251" s="1"/>
        <tr r="R674" s="1"/>
      </tp>
      <tp t="s">
        <v>#N/A Requesting Data...1755883908</v>
        <stp/>
        <stp>BDP|10299276843134024635</stp>
        <tr r="R107" s="1"/>
        <tr r="R1695" s="1"/>
      </tp>
      <tp t="s">
        <v>#N/A Requesting Data...1654726574</v>
        <stp/>
        <stp>BDP|17918742631007996004</stp>
        <tr r="N1133" s="1"/>
        <tr r="N556" s="1"/>
      </tp>
      <tp t="s">
        <v>#N/A Requesting Data...1761456752</v>
        <stp/>
        <stp>BDP|14190213934551579046</stp>
        <tr r="R326" s="1"/>
      </tp>
      <tp t="s">
        <v>#N/A Requesting Data...3708434111</v>
        <stp/>
        <stp>BDP|16351636671987384472</stp>
        <tr r="N1168" s="1"/>
        <tr r="N591" s="1"/>
      </tp>
      <tp t="s">
        <v>#N/A Requesting Data...3332368343</v>
        <stp/>
        <stp>BDP|12041372828271227680</stp>
        <tr r="R2119" s="1"/>
      </tp>
      <tp t="s">
        <v>#N/A Requesting Data...2932230179</v>
        <stp/>
        <stp>BDP|18048571295839603919</stp>
        <tr r="R2466" s="1"/>
      </tp>
      <tp t="s">
        <v>#N/A Requesting Data...3576859056</v>
        <stp/>
        <stp>BDP|15158995498885529410</stp>
        <tr r="N1207" s="1"/>
        <tr r="N630" s="1"/>
      </tp>
      <tp t="s">
        <v>#N/A Requesting Data...3699322910</v>
        <stp/>
        <stp>BDP|10757616326390298063</stp>
        <tr r="R1005" s="1"/>
        <tr r="R1583" s="1"/>
      </tp>
      <tp t="s">
        <v>#N/A Requesting Data...2690162289</v>
        <stp/>
        <stp>BDP|11470572777857572050</stp>
        <tr r="R1808" s="1"/>
        <tr r="R220" s="1"/>
      </tp>
      <tp t="s">
        <v>#N/A Requesting Data...3154674798</v>
        <stp/>
        <stp>BDP|18125410330209095240</stp>
        <tr r="N1007" s="1"/>
        <tr r="N1585" s="1"/>
      </tp>
      <tp t="s">
        <v>#N/A Requesting Data...1654839368</v>
        <stp/>
        <stp>BDP|13112464772590246439</stp>
        <tr r="R6810" s="1"/>
      </tp>
      <tp t="s">
        <v>#N/A Requesting Data...4074238022</v>
        <stp/>
        <stp>BDP|17391035110751101358</stp>
        <tr r="R2176" s="1"/>
        <tr r="R2566" s="1"/>
      </tp>
      <tp t="s">
        <v>#N/A Requesting Data...1995100055</v>
        <stp/>
        <stp>BDP|12336801981835523339</stp>
        <tr r="N1500" s="1"/>
        <tr r="N922" s="1"/>
      </tp>
      <tp t="s">
        <v>#N/A Requesting Data...4029665915</v>
        <stp/>
        <stp>BDP|17508587858576818594</stp>
        <tr r="N126" s="1"/>
        <tr r="N1714" s="1"/>
        <tr r="N2518" s="1"/>
      </tp>
      <tp t="s">
        <v>#N/A Requesting Data...1615570947</v>
        <stp/>
        <stp>BDP|16619050265124611046</stp>
        <tr r="N1307" s="1"/>
        <tr r="N729" s="1"/>
      </tp>
      <tp t="s">
        <v>#N/A Requesting Data...4209416790</v>
        <stp/>
        <stp>BDP|15689758141270519236</stp>
        <tr r="R1429" s="1"/>
        <tr r="R851" s="1"/>
      </tp>
      <tp t="s">
        <v>#N/A Requesting Data...2817396574</v>
        <stp/>
        <stp>BDP|11431741830695740435</stp>
        <tr r="N1990" s="1"/>
        <tr r="N1990" s="1"/>
        <tr r="N2059" s="1"/>
        <tr r="N2059" s="1"/>
        <tr r="N2105" s="1"/>
        <tr r="N2105" s="1"/>
      </tp>
      <tp t="s">
        <v>#N/A Requesting Data...1446436307</v>
        <stp/>
        <stp>BDP|10760519383509726053</stp>
        <tr r="R1408" s="1"/>
        <tr r="R830" s="1"/>
      </tp>
      <tp t="s">
        <v>#N/A Requesting Data...1402528700</v>
        <stp/>
        <stp>BDP|11485483263462955510</stp>
        <tr r="R2189" s="1"/>
      </tp>
      <tp t="s">
        <v>#N/A Requesting Data...4026436452</v>
        <stp/>
        <stp>BDP|12363147153196404478</stp>
        <tr r="R2211" s="1"/>
      </tp>
      <tp t="s">
        <v>#N/A Requesting Data...1511209592</v>
        <stp/>
        <stp>BDP|17209676098054806829</stp>
        <tr r="R2455" s="1"/>
      </tp>
      <tp t="s">
        <v>#N/A Requesting Data...1237459597</v>
        <stp/>
        <stp>BDP|16323035863555388177</stp>
        <tr r="R1085" s="1"/>
        <tr r="R508" s="1"/>
      </tp>
      <tp t="s">
        <v>#N/A Requesting Data...3403870555</v>
        <stp/>
        <stp>BDP|10560986898141742559</stp>
        <tr r="R2527" s="1"/>
      </tp>
      <tp t="s">
        <v>#N/A Requesting Data...3712004020</v>
        <stp/>
        <stp>BDP|17071144934662109369</stp>
        <tr r="R1633" s="1"/>
        <tr r="R2344" s="1"/>
        <tr r="R45" s="1"/>
      </tp>
      <tp t="s">
        <v>#N/A Requesting Data...4022330024</v>
        <stp/>
        <stp>BDP|10783280716710623781</stp>
        <tr r="R1241" s="1"/>
        <tr r="R664" s="1"/>
      </tp>
      <tp t="s">
        <v>#N/A Requesting Data...1482010956</v>
        <stp/>
        <stp>BDP|15918233018783521104</stp>
        <tr r="R1204" s="1"/>
        <tr r="R627" s="1"/>
      </tp>
      <tp t="s">
        <v>#N/A Requesting Data...3154943048</v>
        <stp/>
        <stp>BDP|15257191858844459109</stp>
        <tr r="N1205" s="1"/>
        <tr r="N628" s="1"/>
      </tp>
      <tp t="s">
        <v>#N/A Requesting Data...3163660634</v>
        <stp/>
        <stp>BDP|11288446026845207650</stp>
        <tr r="R1081" s="1"/>
        <tr r="R504" s="1"/>
      </tp>
      <tp t="s">
        <v>#N/A Requesting Data...1629566931</v>
        <stp/>
        <stp>BDP|16729438933970748573</stp>
        <tr r="R293" s="1"/>
        <tr r="R293" s="1"/>
      </tp>
      <tp t="s">
        <v>#N/A Requesting Data...3216240831</v>
        <stp/>
        <stp>BDP|15802599035267327010</stp>
        <tr r="R2563" s="1"/>
      </tp>
      <tp t="s">
        <v>#N/A Requesting Data...2836804616</v>
        <stp/>
        <stp>BDP|12401479164681821595</stp>
        <tr r="R6788" s="1"/>
      </tp>
      <tp t="s">
        <v>#N/A Requesting Data...1814719974</v>
        <stp/>
        <stp>BDP|14995630479208528901</stp>
        <tr r="N2114" s="1"/>
      </tp>
      <tp t="s">
        <v>#N/A Requesting Data...1624895106</v>
        <stp/>
        <stp>BDP|18404938678090802216</stp>
        <tr r="R275" s="1"/>
      </tp>
      <tp t="s">
        <v>#N/A Requesting Data...1605633932</v>
        <stp/>
        <stp>BDP|13818829789157673033</stp>
        <tr r="R1533" s="1"/>
        <tr r="R955" s="1"/>
      </tp>
      <tp t="s">
        <v>#N/A Requesting Data...2140384720</v>
        <stp/>
        <stp>BDP|15681556297179306413</stp>
        <tr r="R2356" s="1"/>
      </tp>
      <tp t="s">
        <v>#N/A Requesting Data...1632570999</v>
        <stp/>
        <stp>BDP|12615690119043672266</stp>
        <tr r="R1425" s="1"/>
        <tr r="R847" s="1"/>
      </tp>
      <tp t="s">
        <v>#N/A Requesting Data...2836382549</v>
        <stp/>
        <stp>BDP|15909292605082322107</stp>
        <tr r="R2316" s="1"/>
      </tp>
      <tp t="s">
        <v>#N/A Requesting Data...2219964610</v>
        <stp/>
        <stp>BDP|15372054331205767761</stp>
        <tr r="R2128" s="1"/>
        <tr r="R2128" s="1"/>
      </tp>
      <tp t="s">
        <v>#N/A Requesting Data...3030412470</v>
        <stp/>
        <stp>BDP|17474438324942079754</stp>
        <tr r="R1625" s="1"/>
        <tr r="R1988" s="1"/>
        <tr r="R2057" s="1"/>
        <tr r="R2103" s="1"/>
        <tr r="R6633" s="1"/>
        <tr r="R6668" s="1"/>
        <tr r="R6699" s="1"/>
      </tp>
      <tp t="s">
        <v>#N/A Requesting Data...3156495019</v>
        <stp/>
        <stp>BDP|11059152617295089049</stp>
        <tr r="R1563" s="1"/>
        <tr r="R985" s="1"/>
      </tp>
      <tp t="s">
        <v>#N/A Requesting Data...886514696</v>
        <stp/>
        <stp>BDP|11155080500152482643</stp>
        <tr r="R1412" s="1"/>
        <tr r="R834" s="1"/>
      </tp>
      <tp t="s">
        <v>#N/A Requesting Data...4044286950</v>
        <stp/>
        <stp>BDP|16998291860391136684</stp>
        <tr r="R2212" s="1"/>
        <tr r="R2417" s="1"/>
      </tp>
      <tp t="s">
        <v>#N/A Requesting Data...1477369255</v>
        <stp/>
        <stp>BDP|12150855348242191947</stp>
        <tr r="N1297" s="1"/>
        <tr r="N719" s="1"/>
      </tp>
      <tp t="s">
        <v>#N/A Requesting Data...1956260238</v>
        <stp/>
        <stp>BDP|18436240239649779575</stp>
        <tr r="R2531" s="1"/>
      </tp>
      <tp t="s">
        <v>#N/A Requesting Data...571038896</v>
        <stp/>
        <stp>BDP|10595552131337854416</stp>
        <tr r="R2225" s="1"/>
      </tp>
      <tp t="s">
        <v>#N/A Requesting Data...1746705461</v>
        <stp/>
        <stp>BDP|15225982486389018848</stp>
        <tr r="R1832" s="1"/>
        <tr r="R244" s="1"/>
      </tp>
      <tp t="s">
        <v>#N/A Requesting Data...1029673915</v>
        <stp/>
        <stp>BDP|12138253738034492205</stp>
        <tr r="R2243" s="1"/>
      </tp>
      <tp t="s">
        <v>#N/A Requesting Data...1852133502</v>
        <stp/>
        <stp>BDP|10298394552117196405</stp>
        <tr r="R1486" s="1"/>
        <tr r="R908" s="1"/>
      </tp>
      <tp t="s">
        <v>#N/A Requesting Data...2423654443</v>
        <stp/>
        <stp>BDP|16913854714589076301</stp>
        <tr r="R1064" s="1"/>
        <tr r="R487" s="1"/>
      </tp>
      <tp t="s">
        <v>#N/A Requesting Data...3435636672</v>
        <stp/>
        <stp>BDP|13019401923031853108</stp>
        <tr r="R1311" s="1"/>
        <tr r="R733" s="1"/>
      </tp>
      <tp t="s">
        <v>#N/A Requesting Data...2407211182</v>
        <stp/>
        <stp>BDP|16237451491576521887</stp>
        <tr r="R2348" s="1"/>
      </tp>
      <tp t="s">
        <v>#N/A Requesting Data...2038514015</v>
        <stp/>
        <stp>BDP|16346710476405965666</stp>
        <tr r="R1793" s="1"/>
        <tr r="R205" s="1"/>
      </tp>
      <tp t="s">
        <v>#N/A Requesting Data...1497922949</v>
        <stp/>
        <stp>BDP|16386254896811821931</stp>
        <tr r="R2160" s="1"/>
        <tr r="R6789" s="1"/>
      </tp>
      <tp t="s">
        <v>#N/A Requesting Data...986418710</v>
        <stp/>
        <stp>BDP|16166492951546542472</stp>
        <tr r="N1743" s="1"/>
        <tr r="N155" s="1"/>
      </tp>
      <tp t="s">
        <v>#N/A Requesting Data...4076647644</v>
        <stp/>
        <stp>BDP|10969115147960274069</stp>
        <tr r="R2173" s="1"/>
      </tp>
      <tp t="s">
        <v>#N/A Requesting Data...3027489635</v>
        <stp/>
        <stp>BDP|12910858557918227226</stp>
        <tr r="N2570" s="1"/>
      </tp>
      <tp t="s">
        <v>#N/A Requesting Data...1465635885</v>
        <stp/>
        <stp>BDP|17854421250661132218</stp>
        <tr r="R299" s="1"/>
      </tp>
      <tp t="s">
        <v>#N/A Requesting Data...2706168646</v>
        <stp/>
        <stp>BDP|15089262539148310962</stp>
        <tr r="R155" s="1"/>
        <tr r="R1743" s="1"/>
      </tp>
      <tp t="s">
        <v>#N/A Requesting Data...2640254304</v>
        <stp/>
        <stp>BDP|15690599955352047208</stp>
        <tr r="R1427" s="1"/>
        <tr r="R849" s="1"/>
      </tp>
      <tp t="s">
        <v>#N/A N/A</v>
        <stp/>
        <stp>BDP|13476414271994648183</stp>
        <tr r="P2611" s="1"/>
      </tp>
      <tp t="s">
        <v>#N/A Requesting Data...2787492806</v>
        <stp/>
        <stp>BDP|15735712134417116397</stp>
        <tr r="R1151" s="1"/>
        <tr r="R574" s="1"/>
      </tp>
      <tp t="s">
        <v>#N/A Requesting Data...3520306176</v>
        <stp/>
        <stp>BDP|17350202433264839721</stp>
        <tr r="R1484" s="1"/>
        <tr r="R906" s="1"/>
      </tp>
      <tp t="s">
        <v>#N/A Requesting Data...1257153350</v>
        <stp/>
        <stp>BDP|10094402815042747289</stp>
        <tr r="R1666" s="1"/>
        <tr r="R78" s="1"/>
      </tp>
      <tp t="s">
        <v>#N/A Requesting Data...1651705838</v>
        <stp/>
        <stp>BDP|11677984731319126738</stp>
        <tr r="R170" s="1"/>
        <tr r="R1758" s="1"/>
      </tp>
      <tp t="s">
        <v>#N/A Requesting Data...2404923670</v>
        <stp/>
        <stp>BDP|15256884280836175667</stp>
        <tr r="N1450" s="1"/>
        <tr r="N872" s="1"/>
      </tp>
      <tp t="s">
        <v>#N/A Requesting Data...3873697799</v>
        <stp/>
        <stp>BDP|16099936775298811534</stp>
        <tr r="R1025" s="1"/>
        <tr r="R447" s="1"/>
      </tp>
      <tp t="s">
        <v>#N/A Requesting Data...2738346328</v>
        <stp/>
        <stp>BDP|13087712359782053656</stp>
        <tr r="R1115" s="1"/>
        <tr r="R538" s="1"/>
      </tp>
      <tp t="s">
        <v>#N/A Requesting Data...1913657625</v>
        <stp/>
        <stp>BDP|13517784314097585713</stp>
        <tr r="N1216" s="1"/>
        <tr r="N639" s="1"/>
      </tp>
      <tp t="s">
        <v>#N/A Requesting Data...2632777284</v>
        <stp/>
        <stp>BDP|10149731070172820773</stp>
        <tr r="R1626" s="1"/>
        <tr r="R1989" s="1"/>
        <tr r="R2058" s="1"/>
        <tr r="R2104" s="1"/>
        <tr r="R6634" s="1"/>
        <tr r="R6669" s="1"/>
        <tr r="R6700" s="1"/>
      </tp>
      <tp t="s">
        <v>#N/A Requesting Data...1493742814</v>
        <stp/>
        <stp>BDP|15122130769332030567</stp>
        <tr r="N2333" s="1"/>
      </tp>
      <tp t="s">
        <v>#N/A Requesting Data...3046222010</v>
        <stp/>
        <stp>BDP|15359681587409994790</stp>
        <tr r="R2430" s="1"/>
        <tr r="R6799" s="1"/>
      </tp>
      <tp t="s">
        <v>#N/A Requesting Data...3551649589</v>
        <stp/>
        <stp>BDP|18052084425518081712</stp>
        <tr r="R1140" s="1"/>
        <tr r="R563" s="1"/>
      </tp>
      <tp t="s">
        <v>#N/A Requesting Data...4148868867</v>
        <stp/>
        <stp>BDP|15892101561327554000</stp>
        <tr r="R2265" s="1"/>
        <tr r="R2587" s="1"/>
        <tr r="R1494" s="1"/>
        <tr r="R916" s="1"/>
      </tp>
      <tp t="s">
        <v>#N/A Requesting Data...1443549566</v>
        <stp/>
        <stp>BDP|10752481797239784130</stp>
        <tr r="R1497" s="1"/>
        <tr r="R919" s="1"/>
      </tp>
      <tp t="s">
        <v>#N/A Requesting Data...3555041197</v>
        <stp/>
        <stp>BDP|12039757929275788772</stp>
        <tr r="N2519" s="1"/>
        <tr r="N127" s="1"/>
        <tr r="N1715" s="1"/>
      </tp>
      <tp t="s">
        <v>#N/A Requesting Data...3412630252</v>
        <stp/>
        <stp>BDP|10843422607403982286</stp>
        <tr r="R1067" s="1"/>
        <tr r="R490" s="1"/>
      </tp>
      <tp t="s">
        <v>#N/A Requesting Data...1976853072</v>
        <stp/>
        <stp>BDP|10171577124172969076</stp>
        <tr r="N1241" s="1"/>
        <tr r="N664" s="1"/>
      </tp>
      <tp t="s">
        <v>#N/A Requesting Data...4056746903</v>
        <stp/>
        <stp>BDP|10920060445589107877</stp>
        <tr r="R1934" s="1"/>
      </tp>
      <tp t="s">
        <v>#N/A N/A</v>
        <stp/>
        <stp>BDP|13974767465577277042</stp>
        <tr r="O1992" s="1"/>
        <tr r="O2061" s="1"/>
        <tr r="O2107" s="1"/>
      </tp>
      <tp t="s">
        <v>#N/A Requesting Data...1521164065</v>
        <stp/>
        <stp>BDP|13225436163426930274</stp>
        <tr r="N1685" s="1"/>
        <tr r="N97" s="1"/>
      </tp>
      <tp t="s">
        <v>#N/A Requesting Data...2976300324</v>
        <stp/>
        <stp>BDP|18436508905918403097</stp>
        <tr r="R2115" s="1"/>
        <tr r="R2115" s="1"/>
      </tp>
      <tp t="s">
        <v>#N/A Requesting Data...2947688365</v>
        <stp/>
        <stp>BDP|14915274674446479223</stp>
        <tr r="R1395" s="1"/>
        <tr r="R817" s="1"/>
      </tp>
      <tp t="s">
        <v>#N/A N/A</v>
        <stp/>
        <stp>BDP|15155991683166205750</stp>
        <tr r="P6642" s="1"/>
        <tr r="P6712" s="1"/>
        <tr r="P6822" s="1"/>
      </tp>
      <tp t="s">
        <v>#N/A Requesting Data...3366743123</v>
        <stp/>
        <stp>BDP|15189338015220869230</stp>
        <tr r="N1634" s="1"/>
        <tr r="N46" s="1"/>
      </tp>
      <tp t="s">
        <v>#N/A Requesting Data...1646222817</v>
        <stp/>
        <stp>BDP|15668120768677326009</stp>
        <tr r="R1342" s="1"/>
        <tr r="R764" s="1"/>
      </tp>
      <tp t="s">
        <v>#N/A Requesting Data...4294140355</v>
        <stp/>
        <stp>BDP|15193736227131930437</stp>
        <tr r="R1084" s="1"/>
        <tr r="R507" s="1"/>
      </tp>
      <tp t="s">
        <v>#N/A Requesting Data...3279854492</v>
        <stp/>
        <stp>BDP|13833005262695295570</stp>
        <tr r="R2327" s="1"/>
        <tr r="R1576" s="1"/>
        <tr r="R998" s="1"/>
      </tp>
      <tp t="s">
        <v>#N/A Requesting Data...3472500707</v>
        <stp/>
        <stp>BDP|18177073158221465959</stp>
        <tr r="N1273" s="1"/>
        <tr r="N695" s="1"/>
      </tp>
      <tp t="s">
        <v>#N/A Requesting Data...2893536123</v>
        <stp/>
        <stp>BDP|10442575109262183243</stp>
        <tr r="N1296" s="1"/>
        <tr r="N718" s="1"/>
      </tp>
      <tp t="s">
        <v>#N/A Requesting Data...3770006215</v>
        <stp/>
        <stp>BDP|13725400569406591241</stp>
        <tr r="R2319" s="1"/>
      </tp>
      <tp t="s">
        <v>#N/A N/A</v>
        <stp/>
        <stp>BDP|14500889950025660942</stp>
        <tr r="P1958" s="1"/>
        <tr r="P2027" s="1"/>
        <tr r="P2073" s="1"/>
      </tp>
      <tp t="s">
        <v>#N/A Requesting Data...3478249674</v>
        <stp/>
        <stp>BDP|17894947586756318564</stp>
        <tr r="N1261" s="1"/>
        <tr r="N684" s="1"/>
      </tp>
      <tp t="s">
        <v>#N/A Requesting Data...632632117</v>
        <stp/>
        <stp>BDP|12840683592330845852</stp>
        <tr r="R1405" s="1"/>
        <tr r="R827" s="1"/>
      </tp>
      <tp t="s">
        <v>#N/A Requesting Data...3378084676</v>
        <stp/>
        <stp>BDP|11772221450205255680</stp>
        <tr r="R2423" s="1"/>
      </tp>
      <tp t="s">
        <v>#N/A Requesting Data...3119541824</v>
        <stp/>
        <stp>BDP|16443805180381906225</stp>
        <tr r="R1653" s="1"/>
        <tr r="R65" s="1"/>
      </tp>
      <tp t="s">
        <v>#N/A Requesting Data...1390506147</v>
        <stp/>
        <stp>BDP|11709202531485110080</stp>
        <tr r="R1112" s="1"/>
        <tr r="R535" s="1"/>
      </tp>
      <tp t="s">
        <v>#N/A Requesting Data...1723277734</v>
        <stp/>
        <stp>BDP|16429565465277815700</stp>
        <tr r="R2297" s="1"/>
      </tp>
      <tp t="s">
        <v>#N/A Requesting Data...1006072669</v>
        <stp/>
        <stp>BDP|15550376439482417202</stp>
        <tr r="R259" s="1"/>
      </tp>
      <tp t="s">
        <v>#N/A Requesting Data...2089774514</v>
        <stp/>
        <stp>BDP|12963609565713453465</stp>
        <tr r="R1206" s="1"/>
        <tr r="R629" s="1"/>
      </tp>
      <tp t="s">
        <v>#N/A Requesting Data...1536404755</v>
        <stp/>
        <stp>BDP|14810557095695799814</stp>
        <tr r="R1683" s="1"/>
        <tr r="R95" s="1"/>
      </tp>
      <tp t="s">
        <v>#N/A Requesting Data...2777217235</v>
        <stp/>
        <stp>BDP|18127847828156302106</stp>
        <tr r="R19" s="1"/>
        <tr r="R19" s="1"/>
      </tp>
      <tp t="s">
        <v>#N/A Requesting Data...2190730165</v>
        <stp/>
        <stp>BDP|11810581718869195970</stp>
        <tr r="R134" s="1"/>
        <tr r="R1722" s="1"/>
      </tp>
      <tp t="s">
        <v>#N/A Requesting Data...1256193948</v>
        <stp/>
        <stp>BDP|11950357222275239024</stp>
        <tr r="R1256" s="1"/>
        <tr r="R679" s="1"/>
      </tp>
      <tp t="s">
        <v>#N/A Requesting Data...1533920736</v>
        <stp/>
        <stp>BDP|14124997342764644820</stp>
        <tr r="R1660" s="1"/>
        <tr r="R2409" s="1"/>
        <tr r="R72" s="1"/>
      </tp>
      <tp t="s">
        <v>#N/A Requesting Data...4187750254</v>
        <stp/>
        <stp>BDP|15988923914251646984</stp>
        <tr r="N2126" s="1"/>
      </tp>
      <tp t="s">
        <v>#N/A Requesting Data...836489750</v>
        <stp/>
        <stp>BDP|16039211256027635309</stp>
        <tr r="R118" s="1"/>
        <tr r="R1706" s="1"/>
      </tp>
      <tp t="s">
        <v>#N/A Requesting Data...3124638488</v>
        <stp/>
        <stp>BDP|16135602446726577730</stp>
        <tr r="N1328" s="1"/>
        <tr r="N750" s="1"/>
      </tp>
      <tp t="s">
        <v>#N/A Requesting Data...735042095</v>
        <stp/>
        <stp>BDP|10597994078813052855</stp>
        <tr r="R6792" s="1"/>
      </tp>
      <tp t="s">
        <v>#N/A Requesting Data...1787740272</v>
        <stp/>
        <stp>BDP|15598689828564337073</stp>
        <tr r="R1058" s="1"/>
        <tr r="R480" s="1"/>
      </tp>
      <tp t="s">
        <v>#N/A N/A</v>
        <stp/>
        <stp>BDP|17820515619385998389</stp>
        <tr r="Q1952" s="1"/>
      </tp>
      <tp t="s">
        <v>#N/A Requesting Data...3720019972</v>
        <stp/>
        <stp>BDP|15891587606230042562</stp>
        <tr r="R2501" s="1"/>
      </tp>
      <tp t="s">
        <v>#N/A N/A</v>
        <stp/>
        <stp>BDP|17663213317808341933</stp>
        <tr r="P1967" s="1"/>
        <tr r="P2036" s="1"/>
        <tr r="P2082" s="1"/>
        <tr r="P6612" s="1"/>
        <tr r="P6678" s="1"/>
      </tp>
      <tp t="s">
        <v>#N/A Requesting Data...847125453</v>
        <stp/>
        <stp>BDP|13373461773753417629</stp>
        <tr r="N1849" s="1"/>
      </tp>
      <tp t="s">
        <v>#N/A Requesting Data...3378014350</v>
        <stp/>
        <stp>BDP|14134646857570065229</stp>
        <tr r="R123" s="1"/>
        <tr r="R1711" s="1"/>
      </tp>
      <tp t="s">
        <v>#N/A Requesting Data...1089081730</v>
        <stp/>
        <stp>BDP|11297361925467682278</stp>
        <tr r="N1325" s="1"/>
        <tr r="N747" s="1"/>
      </tp>
      <tp t="s">
        <v>#N/A Requesting Data...3215193942</v>
        <stp/>
        <stp>BDP|16462488541947830458</stp>
        <tr r="N6823" s="1"/>
        <tr r="N6823" s="1"/>
      </tp>
      <tp t="s">
        <v>#N/A Requesting Data...2546437422</v>
        <stp/>
        <stp>BDP|16073342616188176930</stp>
        <tr r="R1195" s="1"/>
        <tr r="R618" s="1"/>
      </tp>
      <tp t="s">
        <v>#N/A Requesting Data...4243092026</v>
        <stp/>
        <stp>BDP|17194111277762608618</stp>
        <tr r="R1319" s="1"/>
        <tr r="R741" s="1"/>
      </tp>
      <tp t="s">
        <v>#N/A Requesting Data...3141504814</v>
        <stp/>
        <stp>BDP|16424660607545450014</stp>
        <tr r="R5" s="1"/>
      </tp>
      <tp t="s">
        <v>#N/A Requesting Data...2350617564</v>
        <stp/>
        <stp>BDP|17780216804302602248</stp>
        <tr r="R1040" s="1"/>
        <tr r="R462" s="1"/>
      </tp>
      <tp t="s">
        <v>#N/A Requesting Data...2901852757</v>
        <stp/>
        <stp>BDP|14556033175191197714</stp>
        <tr r="R2910" s="1"/>
      </tp>
      <tp t="s">
        <v>#N/A Requesting Data...1948078678</v>
        <stp/>
        <stp>BDP|15799029034553021029</stp>
        <tr r="N1173" s="1"/>
        <tr r="N596" s="1"/>
      </tp>
      <tp t="s">
        <v>#N/A N/A</v>
        <stp/>
        <stp>BDP|11487206712676036157</stp>
        <tr r="P1618" s="1"/>
      </tp>
      <tp t="s">
        <v>#N/A Requesting Data...3641422058</v>
        <stp/>
        <stp>BDP|12930564554965184295</stp>
        <tr r="N1248" s="1"/>
        <tr r="N671" s="1"/>
      </tp>
      <tp t="s">
        <v>#N/A Requesting Data...2047355112</v>
        <stp/>
        <stp>BDP|12148756102720713025</stp>
        <tr r="R1328" s="1"/>
        <tr r="R750" s="1"/>
      </tp>
      <tp t="s">
        <v>#N/A N/A</v>
        <stp/>
        <stp>BDP|15397764130140358458</stp>
        <tr r="Q1622" s="1"/>
        <tr r="Q1985" s="1"/>
        <tr r="Q2054" s="1"/>
        <tr r="Q2100" s="1"/>
        <tr r="Q6630" s="1"/>
        <tr r="Q6665" s="1"/>
        <tr r="Q6696" s="1"/>
      </tp>
      <tp t="s">
        <v>#N/A Requesting Data...2795993548</v>
        <stp/>
        <stp>BDP|12958511439540143135</stp>
        <tr r="N1594" s="1"/>
        <tr r="N1851" s="1"/>
        <tr r="N1943" s="1"/>
        <tr r="N1994" s="1"/>
        <tr r="N2064" s="1"/>
        <tr r="N251" s="1"/>
        <tr r="N2553" s="1"/>
        <tr r="N351" s="1"/>
        <tr r="N434" s="1"/>
        <tr r="N6600" s="1"/>
        <tr r="N6607" s="1"/>
        <tr r="N6769" s="1"/>
        <tr r="N6774" s="1"/>
        <tr r="N7125" s="1"/>
      </tp>
      <tp t="s">
        <v>#N/A Requesting Data...2721192437</v>
        <stp/>
        <stp>BDP|11520492166563861513</stp>
        <tr r="N2009" s="1"/>
      </tp>
      <tp t="s">
        <v>#N/A Requesting Data...2257245333</v>
        <stp/>
        <stp>BDP|15415702546653076012</stp>
        <tr r="R1170" s="1"/>
        <tr r="R593" s="1"/>
      </tp>
      <tp t="s">
        <v>#N/A Requesting Data...1865324432</v>
        <stp/>
        <stp>BDP|16849026638176623676</stp>
        <tr r="R1304" s="1"/>
      </tp>
      <tp t="s">
        <v>#N/A Requesting Data...3422761220</v>
        <stp/>
        <stp>BDP|17398774703024587113</stp>
        <tr r="R321" s="1"/>
        <tr r="R321" s="1"/>
      </tp>
      <tp t="s">
        <v>#N/A Requesting Data...1789425869</v>
        <stp/>
        <stp>BDP|14912391763335718176</stp>
        <tr r="R1492" s="1"/>
        <tr r="R914" s="1"/>
      </tp>
      <tp t="s">
        <v>#N/A Requesting Data...1871118012</v>
        <stp/>
        <stp>BDP|10551039557734420472</stp>
        <tr r="N2331" s="1"/>
      </tp>
      <tp t="s">
        <v>#N/A Requesting Data...3391271463</v>
        <stp/>
        <stp>BDP|14064358721016260643</stp>
        <tr r="R298" s="1"/>
        <tr r="R298" s="1"/>
      </tp>
      <tp t="s">
        <v>#N/A Requesting Data...1432023560</v>
        <stp/>
        <stp>BDP|18150523821378557259</stp>
        <tr r="N1915" s="1"/>
        <tr r="N387" s="1"/>
      </tp>
      <tp t="s">
        <v>#N/A Requesting Data...642660023</v>
        <stp/>
        <stp>BDP|14132063384879038013</stp>
        <tr r="R345" s="1"/>
        <tr r="R345" s="1"/>
      </tp>
      <tp t="s">
        <v>#N/A Requesting Data...4100874284</v>
        <stp/>
        <stp>BDP|13511644922235103708</stp>
        <tr r="R6635" s="1"/>
        <tr r="R6703" s="1"/>
        <tr r="R6815" s="1"/>
      </tp>
      <tp t="s">
        <v>#N/A Requesting Data...2211998328</v>
        <stp/>
        <stp>BDP|16352263222815089658</stp>
        <tr r="N1123" s="1"/>
        <tr r="N546" s="1"/>
      </tp>
      <tp t="s">
        <v>#N/A Requesting Data...3826935744</v>
        <stp/>
        <stp>BDP|12582780813624463585</stp>
        <tr r="R1828" s="1"/>
        <tr r="R2324" s="1"/>
        <tr r="R240" s="1"/>
        <tr r="R2604" s="1"/>
      </tp>
      <tp t="s">
        <v>#N/A Requesting Data...2782673993</v>
        <stp/>
        <stp>BDP|14648300913257233458</stp>
        <tr r="R2563" s="1"/>
        <tr r="R1094" s="1"/>
        <tr r="R517" s="1"/>
      </tp>
      <tp t="s">
        <v>#N/A Requesting Data...2118133122</v>
        <stp/>
        <stp>BDP|16107665232560541628</stp>
        <tr r="R330" s="1"/>
      </tp>
      <tp t="s">
        <v>#N/A Requesting Data...1232890119</v>
        <stp/>
        <stp>BDP|16301996609522506840</stp>
        <tr r="R6742" s="1"/>
      </tp>
      <tp t="s">
        <v>#N/A Requesting Data...3448122271</v>
        <stp/>
        <stp>BDP|18411250964611565823</stp>
        <tr r="R2132" s="1"/>
      </tp>
      <tp t="s">
        <v>#N/A Requesting Data...2944780738</v>
        <stp/>
        <stp>BDP|17830472315143001484</stp>
        <tr r="N1318" s="1"/>
        <tr r="N740" s="1"/>
      </tp>
      <tp t="s">
        <v>#N/A Requesting Data...1992162605</v>
        <stp/>
        <stp>BDP|13567757301820325170</stp>
        <tr r="R2480" s="1"/>
      </tp>
      <tp t="s">
        <v>#N/A Requesting Data...2593876790</v>
        <stp/>
        <stp>BDP|14354213920032659319</stp>
        <tr r="R2151" s="1"/>
      </tp>
      <tp t="s">
        <v>#N/A Requesting Data...3454699153</v>
        <stp/>
        <stp>BDP|17553256110969370865</stp>
        <tr r="R1821" s="1"/>
        <tr r="R233" s="1"/>
      </tp>
      <tp t="s">
        <v>#N/A Requesting Data...1401098375</v>
        <stp/>
        <stp>BDP|15956910751585828943</stp>
        <tr r="R1084" s="1"/>
        <tr r="R507" s="1"/>
      </tp>
      <tp t="s">
        <v>#N/A Requesting Data...3658983531</v>
        <stp/>
        <stp>BDP|11696759333456635630</stp>
        <tr r="N6745" s="1"/>
      </tp>
      <tp t="s">
        <v>#N/A Requesting Data...4192740821</v>
        <stp/>
        <stp>BDP|15610546711925283142</stp>
        <tr r="N1056" s="1"/>
        <tr r="N478" s="1"/>
      </tp>
      <tp t="s">
        <v>#N/A Requesting Data...3378489949</v>
        <stp/>
        <stp>BDP|16917670516362567680</stp>
        <tr r="N1893" s="1"/>
        <tr r="N357" s="1"/>
      </tp>
      <tp t="s">
        <v>#N/A Requesting Data...2738655759</v>
        <stp/>
        <stp>BDP|12120114341821506305</stp>
        <tr r="R161" s="1"/>
        <tr r="R1749" s="1"/>
        <tr r="R1364" s="1"/>
        <tr r="R786" s="1"/>
      </tp>
      <tp t="s">
        <v>#N/A Requesting Data...2832256665</v>
        <stp/>
        <stp>BDP|12111314276390790353</stp>
        <tr r="R1220" s="1"/>
        <tr r="R643" s="1"/>
      </tp>
      <tp t="s">
        <v>#N/A Requesting Data...3162529169</v>
        <stp/>
        <stp>BDP|15000337342015216277</stp>
        <tr r="R137" s="1"/>
        <tr r="R1578" s="1"/>
        <tr r="R1725" s="1"/>
        <tr r="R2529" s="1"/>
        <tr r="R1000" s="1"/>
      </tp>
      <tp t="s">
        <v>#N/A Requesting Data...4203213171</v>
        <stp/>
        <stp>BDP|12765175051770675334</stp>
        <tr r="R1505" s="1"/>
        <tr r="R927" s="1"/>
      </tp>
      <tp t="s">
        <v>#N/A Requesting Data...956370655</v>
        <stp/>
        <stp>BDP|13059424052644430302</stp>
        <tr r="R2357" s="1"/>
      </tp>
      <tp t="s">
        <v>#N/A Requesting Data...3566642768</v>
        <stp/>
        <stp>BDP|10769930580007313331</stp>
        <tr r="N1185" s="1"/>
        <tr r="N608" s="1"/>
      </tp>
      <tp t="s">
        <v>#N/A Requesting Data...964702927</v>
        <stp/>
        <stp>BDP|16217450926033525607</stp>
        <tr r="R1044" s="1"/>
        <tr r="R466" s="1"/>
      </tp>
      <tp t="s">
        <v>#N/A Requesting Data...1675241930</v>
        <stp/>
        <stp>BDP|15784042724230054206</stp>
        <tr r="R2129" s="1"/>
      </tp>
      <tp t="s">
        <v>#N/A Requesting Data...3748779129</v>
        <stp/>
        <stp>BDP|17011343932017607578</stp>
        <tr r="R1959" s="1"/>
        <tr r="R2028" s="1"/>
        <tr r="R2074" s="1"/>
      </tp>
      <tp t="s">
        <v>#N/A Requesting Data...3679104150</v>
        <stp/>
        <stp>BDP|10687685615514524690</stp>
        <tr r="R1465" s="1"/>
        <tr r="R887" s="1"/>
      </tp>
      <tp t="s">
        <v>#N/A Requesting Data...3028908492</v>
        <stp/>
        <stp>BDP|13944108853187409594</stp>
        <tr r="R1548" s="1"/>
        <tr r="R970" s="1"/>
      </tp>
      <tp t="s">
        <v>#N/A N/A</v>
        <stp/>
        <stp>BDP|14554304536343693223</stp>
        <tr r="Q1617" s="1"/>
        <tr r="Q1979" s="1"/>
        <tr r="Q2048" s="1"/>
        <tr r="Q2094" s="1"/>
        <tr r="Q6624" s="1"/>
        <tr r="Q6661" s="1"/>
        <tr r="Q6690" s="1"/>
      </tp>
      <tp t="s">
        <v>#N/A Requesting Data...3612739825</v>
        <stp/>
        <stp>BDP|15107811975437512879</stp>
        <tr r="N1362" s="1"/>
        <tr r="N784" s="1"/>
      </tp>
      <tp t="s">
        <v>#N/A Requesting Data...3766510436</v>
        <stp/>
        <stp>BDP|17014572903103278418</stp>
        <tr r="R1530" s="1"/>
        <tr r="R952" s="1"/>
      </tp>
      <tp t="s">
        <v>#N/A Requesting Data...2482192530</v>
        <stp/>
        <stp>BDP|14467614026087555214</stp>
        <tr r="N2249" s="1"/>
      </tp>
      <tp t="s">
        <v>#N/A Requesting Data...4257386876</v>
        <stp/>
        <stp>BDP|14365709803700289653</stp>
        <tr r="N1949" s="1"/>
        <tr r="N1949" s="1"/>
      </tp>
      <tp t="s">
        <v>#N/A Requesting Data...3020130359</v>
        <stp/>
        <stp>BDP|16079747293234537950</stp>
        <tr r="N1906" s="1"/>
        <tr r="N374" s="1"/>
      </tp>
      <tp t="s">
        <v>#N/A Requesting Data...3939499540</v>
        <stp/>
        <stp>BDP|17497608641156776656</stp>
        <tr r="N366" s="1"/>
      </tp>
      <tp t="s">
        <v>#N/A Requesting Data...1342451104</v>
        <stp/>
        <stp>BDP|11916419919823717216</stp>
        <tr r="R1387" s="1"/>
        <tr r="R809" s="1"/>
      </tp>
      <tp t="s">
        <v>#N/A Requesting Data...3788646347</v>
        <stp/>
        <stp>BDP|17759761335026329000</stp>
        <tr r="N1426" s="1"/>
        <tr r="N848" s="1"/>
      </tp>
      <tp t="s">
        <v>#N/A Requesting Data...3343591347</v>
        <stp/>
        <stp>BDP|16046963063919233509</stp>
        <tr r="R1538" s="1"/>
        <tr r="R960" s="1"/>
      </tp>
      <tp t="s">
        <v>#N/A Requesting Data...1242462597</v>
        <stp/>
        <stp>BDP|12738501325866466606</stp>
        <tr r="R2418" s="1"/>
      </tp>
      <tp t="s">
        <v>#N/A Requesting Data...1330132688</v>
        <stp/>
        <stp>BDP|14699485242505898428</stp>
        <tr r="R101" s="1"/>
        <tr r="R1689" s="1"/>
      </tp>
      <tp t="s">
        <v>#N/A Requesting Data...3082425330</v>
        <stp/>
        <stp>BDP|11671018533447713055</stp>
        <tr r="R1567" s="1"/>
        <tr r="R989" s="1"/>
      </tp>
      <tp t="s">
        <v>#N/A Requesting Data...2094406185</v>
        <stp/>
        <stp>BDP|12703510908590924219</stp>
        <tr r="R1499" s="1"/>
        <tr r="R921" s="1"/>
      </tp>
      <tp t="s">
        <v>#N/A Requesting Data...3929809506</v>
        <stp/>
        <stp>BDP|17635922310728783252</stp>
        <tr r="R1184" s="1"/>
        <tr r="R607" s="1"/>
      </tp>
      <tp t="s">
        <v>#N/A Requesting Data...2807277636</v>
        <stp/>
        <stp>BDP|13910283073660063340</stp>
        <tr r="N2398" s="1"/>
      </tp>
      <tp t="s">
        <v>#N/A Requesting Data...773535515</v>
        <stp/>
        <stp>BDP|17606243301143606333</stp>
        <tr r="N53" s="1"/>
        <tr r="N1641" s="1"/>
      </tp>
      <tp t="s">
        <v>#N/A Requesting Data...3863854115</v>
        <stp/>
        <stp>BDP|12693513843873163534</stp>
        <tr r="R152" s="1"/>
        <tr r="R1740" s="1"/>
        <tr r="R2143" s="1"/>
        <tr r="R6778" s="1"/>
      </tp>
      <tp t="s">
        <v>#N/A Requesting Data...1515236307</v>
        <stp/>
        <stp>BDP|14742343709353914155</stp>
        <tr r="R328" s="1"/>
        <tr r="R328" s="1"/>
      </tp>
      <tp t="s">
        <v>#N/A Requesting Data...1977609549</v>
        <stp/>
        <stp>BDP|17690178132658112846</stp>
        <tr r="N2511" s="1"/>
      </tp>
      <tp t="s">
        <v>#N/A Requesting Data...1953557405</v>
        <stp/>
        <stp>BDP|13398629746446504243</stp>
        <tr r="N1044" s="1"/>
        <tr r="N466" s="1"/>
      </tp>
      <tp t="s">
        <v>#N/A N/A</v>
        <stp/>
        <stp>BDP|13540407567212610626</stp>
        <tr r="P1626" s="1"/>
        <tr r="P1989" s="1"/>
        <tr r="P2058" s="1"/>
        <tr r="P2104" s="1"/>
        <tr r="P6634" s="1"/>
        <tr r="P6669" s="1"/>
        <tr r="P6700" s="1"/>
      </tp>
      <tp t="s">
        <v>#N/A Requesting Data...3814910673</v>
        <stp/>
        <stp>BDP|17243699743285930579</stp>
        <tr r="N60" s="1"/>
        <tr r="N1648" s="1"/>
      </tp>
      <tp t="s">
        <v>#N/A N/A</v>
        <stp/>
        <stp>BDP|14833084375110333600</stp>
        <tr r="O281" s="1"/>
      </tp>
    </main>
    <main first="bofaddin.rtdserver">
      <tp t="s">
        <v>#N/A Requesting Data...2717275222</v>
        <stp/>
        <stp>BDP|2783769748174242919</stp>
        <tr r="N2657" s="1"/>
      </tp>
      <tp t="s">
        <v>#N/A Requesting Data...3388505577</v>
        <stp/>
        <stp>BDP|6867817120644610458</stp>
        <tr r="R1664" s="1"/>
        <tr r="R2429" s="1"/>
        <tr r="R76" s="1"/>
      </tp>
      <tp t="s">
        <v>#N/A Requesting Data...3618427269</v>
        <stp/>
        <stp>BDP|2730850823630302487</stp>
        <tr r="R1001" s="1"/>
        <tr r="R1579" s="1"/>
      </tp>
      <tp t="s">
        <v>#N/A Requesting Data...1972097986</v>
        <stp/>
        <stp>BDP|8628487344042666661</stp>
        <tr r="N1170" s="1"/>
        <tr r="N593" s="1"/>
      </tp>
      <tp t="s">
        <v>#N/A Requesting Data...1163877500</v>
        <stp/>
        <stp>BDP|2898973809114406391</stp>
        <tr r="R2134" s="1"/>
        <tr r="R2134" s="1"/>
      </tp>
      <tp t="s">
        <v>#N/A Requesting Data...713012723</v>
        <stp/>
        <stp>BDP|3060094480973513477</stp>
        <tr r="R1385" s="1"/>
        <tr r="R807" s="1"/>
      </tp>
      <tp t="s">
        <v>#N/A Requesting Data...2966684387</v>
        <stp/>
        <stp>BDP|4360095462866232816</stp>
        <tr r="R1367" s="1"/>
        <tr r="R789" s="1"/>
      </tp>
      <tp t="s">
        <v>#N/A Requesting Data...2267361706</v>
        <stp/>
        <stp>BDP|3556875575044418480</stp>
        <tr r="R171" s="1"/>
        <tr r="R1759" s="1"/>
      </tp>
      <tp t="s">
        <v>#N/A Requesting Data...1597240384</v>
        <stp/>
        <stp>BDP|8443556047925587083</stp>
        <tr r="N2134" s="1"/>
      </tp>
      <tp t="s">
        <v>#N/A Requesting Data...2999365719</v>
        <stp/>
        <stp>BDP|4602137035168851236</stp>
        <tr r="R1258" s="1"/>
        <tr r="R681" s="1"/>
      </tp>
      <tp t="s">
        <v>#N/A Requesting Data...3717150094</v>
        <stp/>
        <stp>BDP|6517081015538522363</stp>
        <tr r="R1272" s="1"/>
        <tr r="R694" s="1"/>
      </tp>
      <tp t="s">
        <v>#N/A Requesting Data...3225453371</v>
        <stp/>
        <stp>BDP|8911369342272644109</stp>
        <tr r="R2335" s="1"/>
      </tp>
      <tp t="s">
        <v>#N/A Requesting Data...3333410287</v>
        <stp/>
        <stp>BDP|8874050454872821395</stp>
        <tr r="R2012" s="1"/>
        <tr r="R2250" s="1"/>
      </tp>
      <tp t="s">
        <v>#N/A Requesting Data...1321133692</v>
        <stp/>
        <stp>BDP|6355867264866171286</stp>
        <tr r="N1617" s="1"/>
        <tr r="N1617" s="1"/>
        <tr r="N1979" s="1"/>
        <tr r="N1979" s="1"/>
        <tr r="N2048" s="1"/>
        <tr r="N2048" s="1"/>
        <tr r="N2094" s="1"/>
        <tr r="N2094" s="1"/>
        <tr r="N6624" s="1"/>
        <tr r="N6624" s="1"/>
        <tr r="N6661" s="1"/>
        <tr r="N6661" s="1"/>
        <tr r="N6690" s="1"/>
        <tr r="N6690" s="1"/>
      </tp>
      <tp t="s">
        <v>#N/A Requesting Data...3178762771</v>
        <stp/>
        <stp>BDP|6135282190048795962</stp>
        <tr r="R1161" s="1"/>
        <tr r="R584" s="1"/>
      </tp>
      <tp t="s">
        <v>#N/A Requesting Data...2788137968</v>
        <stp/>
        <stp>BDP|1641183790912748716</stp>
        <tr r="R2271" s="1"/>
        <tr r="R1208" s="1"/>
        <tr r="R631" s="1"/>
      </tp>
      <tp t="s">
        <v>#N/A Requesting Data...1097559484</v>
        <stp/>
        <stp>BDP|8101606104634996646</stp>
        <tr r="R2522" s="1"/>
      </tp>
      <tp t="s">
        <v>#N/A Requesting Data...3038010787</v>
        <stp/>
        <stp>BDP|1139238892103881501</stp>
        <tr r="R6745" s="1"/>
      </tp>
      <tp t="s">
        <v>#N/A N/A</v>
        <stp/>
        <stp>BDP|5778244715559989367</stp>
        <tr r="P28" s="1"/>
      </tp>
      <tp t="s">
        <v>#N/A Requesting Data...1025996289</v>
        <stp/>
        <stp>BDP|7978217590491596145</stp>
        <tr r="N134" s="1"/>
        <tr r="N1722" s="1"/>
      </tp>
      <tp t="s">
        <v>#N/A Requesting Data...855927948</v>
        <stp/>
        <stp>BDP|2766204390837915270</stp>
        <tr r="R2300" s="1"/>
      </tp>
      <tp t="s">
        <v>#N/A Requesting Data...1424376799</v>
        <stp/>
        <stp>BDP|2030327298210747442</stp>
        <tr r="N1212" s="1"/>
        <tr r="N635" s="1"/>
      </tp>
      <tp t="s">
        <v>#N/A Requesting Data...3693628022</v>
        <stp/>
        <stp>BDP|1183600299935171705</stp>
        <tr r="R1294" s="1"/>
        <tr r="R716" s="1"/>
      </tp>
      <tp t="s">
        <v>#N/A Requesting Data...1258981570</v>
        <stp/>
        <stp>BDP|8305133895374515894</stp>
        <tr r="R1914" s="1"/>
        <tr r="R386" s="1"/>
      </tp>
      <tp t="s">
        <v>#N/A Requesting Data...2253083403</v>
        <stp/>
        <stp>BDP|2028653519260437917</stp>
        <tr r="N1948" s="1"/>
        <tr r="N1948" s="1"/>
      </tp>
      <tp t="s">
        <v>#N/A Requesting Data...3632002933</v>
        <stp/>
        <stp>BDP|8001537379621646728</stp>
        <tr r="N1456" s="1"/>
        <tr r="N878" s="1"/>
      </tp>
      <tp t="s">
        <v>#N/A Requesting Data...3674370436</v>
        <stp/>
        <stp>BDP|9998551426443323173</stp>
        <tr r="R2140" s="1"/>
        <tr r="R1345" s="1"/>
        <tr r="R767" s="1"/>
      </tp>
      <tp t="s">
        <v>#N/A Requesting Data...2733594388</v>
        <stp/>
        <stp>BDP|8373287767946376611</stp>
        <tr r="N1454" s="1"/>
        <tr r="N876" s="1"/>
      </tp>
      <tp t="s">
        <v>#N/A N/A</v>
        <stp/>
        <stp>BDP|1913159245019223154</stp>
        <tr r="P1615" s="1"/>
        <tr r="P1977" s="1"/>
        <tr r="P2046" s="1"/>
        <tr r="P2092" s="1"/>
        <tr r="P6622" s="1"/>
        <tr r="P6659" s="1"/>
        <tr r="P6688" s="1"/>
      </tp>
      <tp t="s">
        <v>#N/A Requesting Data...1824914267</v>
        <stp/>
        <stp>BDP|9523130133953830438</stp>
        <tr r="R1288" s="1"/>
        <tr r="R710" s="1"/>
      </tp>
      <tp t="s">
        <v>#N/A Requesting Data...2831277574</v>
        <stp/>
        <stp>BDP|5430756372368937145</stp>
        <tr r="R2117" s="1"/>
        <tr r="R2117" s="1"/>
      </tp>
      <tp t="s">
        <v>#N/A Requesting Data...3769569581</v>
        <stp/>
        <stp>BDP|9317370938447216204</stp>
        <tr r="N2158" s="1"/>
      </tp>
      <tp t="s">
        <v>#N/A Requesting Data...1435424212</v>
        <stp/>
        <stp>BDP|4868458867439563318</stp>
        <tr r="N2448" s="1"/>
        <tr r="N85" s="1"/>
        <tr r="N1673" s="1"/>
      </tp>
      <tp t="s">
        <v>#N/A Requesting Data...3162644205</v>
        <stp/>
        <stp>BDP|5856738883255325359</stp>
        <tr r="R1842" s="1"/>
      </tp>
      <tp t="s">
        <v>#N/A Requesting Data...1774266035</v>
        <stp/>
        <stp>BDP|4684817208457886794</stp>
        <tr r="R2122" s="1"/>
        <tr r="R2123" s="1"/>
      </tp>
      <tp t="s">
        <v>#N/A Requesting Data...1428223582</v>
        <stp/>
        <stp>BDP|2851088211787796884</stp>
        <tr r="N19" s="1"/>
      </tp>
      <tp t="s">
        <v>#N/A Requesting Data...2707337302</v>
        <stp/>
        <stp>BDP|8841266763219538979</stp>
        <tr r="R2018" s="1"/>
      </tp>
      <tp t="s">
        <v>#N/A Requesting Data...3551360343</v>
        <stp/>
        <stp>BDP|5394457292292855638</stp>
        <tr r="R1146" s="1"/>
        <tr r="R569" s="1"/>
      </tp>
      <tp t="s">
        <v>#N/A Requesting Data...4055958364</v>
        <stp/>
        <stp>BDP|8125191347004939590</stp>
        <tr r="R2129" s="1"/>
        <tr r="R2129" s="1"/>
      </tp>
      <tp t="s">
        <v>#N/A Requesting Data...2230709287</v>
        <stp/>
        <stp>BDP|4359287586022533074</stp>
        <tr r="N1188" s="1"/>
        <tr r="N611" s="1"/>
      </tp>
      <tp t="s">
        <v>#N/A Requesting Data...2939523310</v>
        <stp/>
        <stp>BDP|5405317309163162927</stp>
        <tr r="R305" s="1"/>
        <tr r="R305" s="1"/>
      </tp>
      <tp t="s">
        <v>#N/A Requesting Data...3175325090</v>
        <stp/>
        <stp>BDP|7638732060973162984</stp>
        <tr r="R1475" s="1"/>
        <tr r="R897" s="1"/>
      </tp>
      <tp t="s">
        <v>#N/A Requesting Data...1282679062</v>
        <stp/>
        <stp>BDP|8298190846245154401</stp>
        <tr r="R1561" s="1"/>
        <tr r="R983" s="1"/>
      </tp>
      <tp t="s">
        <v>#N/A Requesting Data...1603627563</v>
        <stp/>
        <stp>BDP|4982450063083150922</stp>
        <tr r="R6824" s="1"/>
      </tp>
      <tp t="s">
        <v>#N/A Requesting Data...3001723562</v>
        <stp/>
        <stp>BDP|1234380523969095552</stp>
        <tr r="N2389" s="1"/>
      </tp>
      <tp t="s">
        <v>#N/A Requesting Data...1166120845</v>
        <stp/>
        <stp>BDP|1021054969358659363</stp>
        <tr r="R266" s="1"/>
      </tp>
      <tp t="s">
        <v>#N/A Requesting Data...2852581672</v>
        <stp/>
        <stp>BDP|1823960674064473726</stp>
        <tr r="N6805" s="1"/>
      </tp>
      <tp t="s">
        <v>#N/A Requesting Data...1958936828</v>
        <stp/>
        <stp>BDP|2989469272038330527</stp>
        <tr r="R1141" s="1"/>
        <tr r="R564" s="1"/>
      </tp>
      <tp t="s">
        <v>#N/A Requesting Data...922459258</v>
        <stp/>
        <stp>BDP|8068191055487543750</stp>
        <tr r="N1694" s="1"/>
        <tr r="N106" s="1"/>
      </tp>
      <tp t="s">
        <v>#N/A Requesting Data...4051892841</v>
        <stp/>
        <stp>BDP|5563850959386628230</stp>
        <tr r="N1253" s="1"/>
        <tr r="N676" s="1"/>
      </tp>
      <tp t="s">
        <v>#N/A Requesting Data...2625797633</v>
        <stp/>
        <stp>BDP|7262273738682611868</stp>
        <tr r="N6636" s="1"/>
        <tr r="N6636" s="1"/>
        <tr r="N6704" s="1"/>
        <tr r="N6704" s="1"/>
        <tr r="N6816" s="1"/>
        <tr r="N6816" s="1"/>
      </tp>
      <tp t="s">
        <v>#N/A Requesting Data...791010984</v>
        <stp/>
        <stp>BDP|8617792850523731559</stp>
        <tr r="R261" s="1"/>
        <tr r="R261" s="1"/>
      </tp>
      <tp t="s">
        <v>#N/A Requesting Data...2554411384</v>
        <stp/>
        <stp>BDP|4583505911639126588</stp>
        <tr r="R2497" s="1"/>
      </tp>
      <tp t="s">
        <v>#N/A Requesting Data...3118078211</v>
        <stp/>
        <stp>BDP|4982301509792591984</stp>
        <tr r="N1609" s="1"/>
        <tr r="N1609" s="1"/>
        <tr r="N1969" s="1"/>
        <tr r="N1969" s="1"/>
        <tr r="N2038" s="1"/>
        <tr r="N2038" s="1"/>
        <tr r="N2084" s="1"/>
        <tr r="N2084" s="1"/>
        <tr r="N6614" s="1"/>
        <tr r="N6614" s="1"/>
        <tr r="N6653" s="1"/>
        <tr r="N6653" s="1"/>
        <tr r="N6680" s="1"/>
        <tr r="N6680" s="1"/>
      </tp>
      <tp t="s">
        <v>#N/A Requesting Data...772203136</v>
        <stp/>
        <stp>BDP|2389040693540705714</stp>
        <tr r="N2283" s="1"/>
      </tp>
      <tp t="s">
        <v>#N/A Requesting Data...782238736</v>
        <stp/>
        <stp>BDP|4560737958418910259</stp>
        <tr r="R1068" s="1"/>
        <tr r="R491" s="1"/>
      </tp>
      <tp t="s">
        <v>#N/A Requesting Data...2770335621</v>
        <stp/>
        <stp>BDP|2547830725662086616</stp>
        <tr r="R128" s="1"/>
        <tr r="R1716" s="1"/>
      </tp>
      <tp t="s">
        <v>#N/A Requesting Data...3429526293</v>
        <stp/>
        <stp>BDP|6742576267100463919</stp>
        <tr r="R2001" s="1"/>
      </tp>
      <tp t="s">
        <v>#N/A Requesting Data...3537088778</v>
        <stp/>
        <stp>BDP|3084846169704738586</stp>
        <tr r="R2465" s="1"/>
      </tp>
      <tp t="s">
        <v>#N/A Requesting Data...3458609423</v>
        <stp/>
        <stp>BDP|9161792046925444386</stp>
        <tr r="N1647" s="1"/>
        <tr r="N2379" s="1"/>
        <tr r="N59" s="1"/>
      </tp>
      <tp t="s">
        <v>#N/A Requesting Data...4068858529</v>
        <stp/>
        <stp>BDP|8081776190559634337</stp>
        <tr r="N2559" s="1"/>
        <tr r="N6717" s="1"/>
      </tp>
      <tp t="s">
        <v>#N/A Requesting Data...2772413100</v>
        <stp/>
        <stp>BDP|2695441594187179450</stp>
        <tr r="N213" s="1"/>
        <tr r="N6807" s="1"/>
        <tr r="N1801" s="1"/>
      </tp>
      <tp t="s">
        <v>#N/A Requesting Data...981702213</v>
        <stp/>
        <stp>BDP|8470101137041404754</stp>
        <tr r="N1476" s="1"/>
        <tr r="N898" s="1"/>
      </tp>
      <tp t="s">
        <v>#N/A Requesting Data...849105593</v>
        <stp/>
        <stp>BDP|1177271787350022730</stp>
        <tr r="N1477" s="1"/>
        <tr r="N899" s="1"/>
      </tp>
      <tp t="s">
        <v>#N/A Requesting Data...1448769421</v>
        <stp/>
        <stp>BDP|2917576831861998941</stp>
        <tr r="N414" s="1"/>
      </tp>
      <tp t="s">
        <v>#N/A Requesting Data...1427289352</v>
        <stp/>
        <stp>BDP|4679465884295242143</stp>
        <tr r="R296" s="1"/>
      </tp>
      <tp t="s">
        <v>#N/A Requesting Data...2952306567</v>
        <stp/>
        <stp>BDP|1588615856359683760</stp>
        <tr r="R1664" s="1"/>
        <tr r="R2429" s="1"/>
        <tr r="R76" s="1"/>
      </tp>
      <tp t="s">
        <v>#N/A Requesting Data...3534148324</v>
        <stp/>
        <stp>BDP|2653451110313295827</stp>
        <tr r="R2175" s="1"/>
      </tp>
      <tp t="s">
        <v>#N/A N/A</v>
        <stp/>
        <stp>BDP|9196129056604788517</stp>
        <tr r="Q6755" s="1"/>
      </tp>
      <tp t="s">
        <v>#N/A Requesting Data...1739885353</v>
        <stp/>
        <stp>BDP|6856129783456948534</stp>
        <tr r="R1039" s="1"/>
        <tr r="R461" s="1"/>
      </tp>
      <tp t="s">
        <v>#N/A Requesting Data...3452173177</v>
        <stp/>
        <stp>BDP|4011838596401049862</stp>
        <tr r="N2364" s="1"/>
        <tr r="N2561" s="1"/>
      </tp>
      <tp t="s">
        <v>#N/A Requesting Data...785630414</v>
        <stp/>
        <stp>BDP|9021331315943277477</stp>
        <tr r="R2585" s="1"/>
      </tp>
      <tp t="s">
        <v>#N/A Requesting Data...3418105035</v>
        <stp/>
        <stp>BDP|8620183223185736290</stp>
        <tr r="R2242" s="1"/>
      </tp>
      <tp t="s">
        <v>#N/A Requesting Data...1853804325</v>
        <stp/>
        <stp>BDP|9679133432177151053</stp>
        <tr r="N1937" s="1"/>
        <tr r="N420" s="1"/>
      </tp>
      <tp t="s">
        <v>#N/A Requesting Data...3186230045</v>
        <stp/>
        <stp>BDP|5106941504200634042</stp>
        <tr r="N2001" s="1"/>
      </tp>
      <tp t="s">
        <v>#N/A Requesting Data...1349276787</v>
        <stp/>
        <stp>BDP|2324458912073718809</stp>
        <tr r="R1198" s="1"/>
        <tr r="R621" s="1"/>
      </tp>
      <tp t="s">
        <v>#N/A Requesting Data...2285986752</v>
        <stp/>
        <stp>BDP|1707979016723037658</stp>
        <tr r="N1942" s="1"/>
        <tr r="N20" s="1"/>
        <tr r="N2062" s="1"/>
        <tr r="N249" s="1"/>
        <tr r="N31" s="1"/>
        <tr r="N349" s="1"/>
        <tr r="N433" s="1"/>
        <tr r="N6763" s="1"/>
        <tr r="N6768" s="1"/>
        <tr r="N6773" s="1"/>
      </tp>
      <tp t="s">
        <v>#N/A Requesting Data...3564765521</v>
        <stp/>
        <stp>BDP|6027451539185664891</stp>
        <tr r="R1817" s="1"/>
        <tr r="R229" s="1"/>
        <tr r="R2593" s="1"/>
      </tp>
      <tp t="s">
        <v>#N/A Requesting Data...1775127098</v>
        <stp/>
        <stp>BDP|3470435593926581425</stp>
        <tr r="R2125" s="1"/>
        <tr r="R2125" s="1"/>
      </tp>
      <tp t="s">
        <v>#N/A Requesting Data...2448969362</v>
        <stp/>
        <stp>BDP|9084381708890884680</stp>
        <tr r="R113" s="1"/>
        <tr r="R1701" s="1"/>
      </tp>
      <tp t="s">
        <v>#N/A Requesting Data...1883326168</v>
        <stp/>
        <stp>BDP|9495302719556847152</stp>
        <tr r="R2149" s="1"/>
        <tr r="R2352" s="1"/>
      </tp>
      <tp t="s">
        <v>#N/A Requesting Data...3937735132</v>
        <stp/>
        <stp>BDP|7171630526986700935</stp>
        <tr r="R1175" s="1"/>
        <tr r="R598" s="1"/>
      </tp>
      <tp t="s">
        <v>#N/A N/A</v>
        <stp/>
        <stp>BDP|9869211568139895894</stp>
        <tr r="O1607" s="1"/>
        <tr r="O1965" s="1"/>
        <tr r="O2034" s="1"/>
        <tr r="O2080" s="1"/>
      </tp>
      <tp t="s">
        <v>#N/A Requesting Data...2932800747</v>
        <stp/>
        <stp>BDP|9811219649645494644</stp>
        <tr r="R1173" s="1"/>
        <tr r="R596" s="1"/>
      </tp>
      <tp t="s">
        <v>#N/A Requesting Data...882927610</v>
        <stp/>
        <stp>BDP|6071181419158786268</stp>
        <tr r="R2438" s="1"/>
      </tp>
      <tp t="s">
        <v>#N/A N/A</v>
        <stp/>
        <stp>BDP|4334610112196147910</stp>
        <tr r="Q1614" s="1"/>
        <tr r="Q1976" s="1"/>
        <tr r="Q2045" s="1"/>
        <tr r="Q2091" s="1"/>
        <tr r="Q6621" s="1"/>
        <tr r="Q6658" s="1"/>
        <tr r="Q6687" s="1"/>
      </tp>
      <tp t="s">
        <v>#N/A Requesting Data...880109446</v>
        <stp/>
        <stp>BDP|5460536386831475544</stp>
        <tr r="R1216" s="1"/>
        <tr r="R639" s="1"/>
      </tp>
      <tp t="s">
        <v>#N/A Requesting Data...1808511199</v>
        <stp/>
        <stp>BDP|8868259869294509400</stp>
        <tr r="R1404" s="1"/>
        <tr r="R826" s="1"/>
      </tp>
      <tp t="s">
        <v>#N/A Requesting Data...2080855350</v>
        <stp/>
        <stp>BDP|8872037300736392291</stp>
        <tr r="N327" s="1"/>
      </tp>
      <tp t="s">
        <v>#N/A Requesting Data...1653901600</v>
        <stp/>
        <stp>BDP|3369009231375226911</stp>
        <tr r="R2108" s="1"/>
        <tr r="R2108" s="1"/>
      </tp>
      <tp t="s">
        <v>#N/A Requesting Data...4228936151</v>
        <stp/>
        <stp>BDP|5059828045336172378</stp>
        <tr r="R1653" s="1"/>
        <tr r="R65" s="1"/>
      </tp>
      <tp t="s">
        <v>#N/A Requesting Data...1844873656</v>
        <stp/>
        <stp>BDP|8004324609312211584</stp>
        <tr r="N1668" s="1"/>
        <tr r="N80" s="1"/>
      </tp>
      <tp t="s">
        <v>#N/A Requesting Data...2127677912</v>
        <stp/>
        <stp>BDP|6983327128269311219</stp>
        <tr r="R1164" s="1"/>
        <tr r="R587" s="1"/>
      </tp>
      <tp t="s">
        <v>#N/A Requesting Data...3020575611</v>
        <stp/>
        <stp>BDP|1778205276098504057</stp>
        <tr r="R2463" s="1"/>
      </tp>
      <tp t="s">
        <v>#N/A N/A</v>
        <stp/>
        <stp>BDP|2384008282774063278</stp>
        <tr r="P1606" s="1"/>
        <tr r="P1964" s="1"/>
        <tr r="P2033" s="1"/>
        <tr r="P2079" s="1"/>
      </tp>
      <tp t="s">
        <v>#N/A Requesting Data...4073203596</v>
        <stp/>
        <stp>BDP|3013958934367518226</stp>
        <tr r="R2443" s="1"/>
      </tp>
      <tp t="s">
        <v>#N/A N/A</v>
        <stp/>
        <stp>BDP|1220915312950678515</stp>
        <tr r="O1955" s="1"/>
      </tp>
      <tp t="s">
        <v>#N/A Requesting Data...3160383196</v>
        <stp/>
        <stp>BDP|9279954686575686112</stp>
        <tr r="R1665" s="1"/>
        <tr r="R77" s="1"/>
      </tp>
      <tp t="s">
        <v>#N/A Requesting Data...944653381</v>
        <stp/>
        <stp>BDP|1288286781105545287</stp>
        <tr r="N2534" s="1"/>
      </tp>
      <tp t="s">
        <v>#N/A Requesting Data...3117087120</v>
        <stp/>
        <stp>BDP|9438544634647799456</stp>
        <tr r="N1117" s="1"/>
        <tr r="N540" s="1"/>
      </tp>
      <tp t="s">
        <v>#N/A Requesting Data...3403218471</v>
        <stp/>
        <stp>BDP|5698218993527442560</stp>
        <tr r="N1208" s="1"/>
        <tr r="N631" s="1"/>
      </tp>
      <tp t="s">
        <v>#N/A Requesting Data...1387827073</v>
        <stp/>
        <stp>BDP|5371058617139541129</stp>
        <tr r="R1143" s="1"/>
        <tr r="R566" s="1"/>
      </tp>
      <tp t="s">
        <v>#N/A Requesting Data...3511332458</v>
        <stp/>
        <stp>BDP|8993218418126513136</stp>
        <tr r="N1079" s="1"/>
        <tr r="N502" s="1"/>
      </tp>
      <tp t="s">
        <v>#N/A Requesting Data...3676537077</v>
        <stp/>
        <stp>BDP|3304460824649547025</stp>
        <tr r="R2167" s="1"/>
      </tp>
      <tp t="s">
        <v>#N/A Requesting Data...3491416800</v>
        <stp/>
        <stp>BDP|4439425555670127944</stp>
        <tr r="N1234" s="1"/>
        <tr r="N657" s="1"/>
      </tp>
      <tp t="s">
        <v>#N/A Requesting Data...3054887980</v>
        <stp/>
        <stp>BDP|6389017644479434751</stp>
        <tr r="N1926" s="1"/>
        <tr r="N403" s="1"/>
      </tp>
      <tp t="s">
        <v>#N/A Requesting Data...2018665213</v>
        <stp/>
        <stp>BDP|7573195949846641847</stp>
        <tr r="R2199" s="1"/>
        <tr r="R1415" s="1"/>
        <tr r="R837" s="1"/>
      </tp>
      <tp t="s">
        <v>#N/A Requesting Data...4086411054</v>
        <stp/>
        <stp>BDP|1475320134285475819</stp>
        <tr r="R2266" s="1"/>
      </tp>
      <tp t="s">
        <v>#N/A Requesting Data...3962408801</v>
        <stp/>
        <stp>BDP|4325244850768863788</stp>
        <tr r="R1621" s="1"/>
        <tr r="R1984" s="1"/>
        <tr r="R2053" s="1"/>
        <tr r="R2099" s="1"/>
        <tr r="R6629" s="1"/>
        <tr r="R6664" s="1"/>
        <tr r="R6695" s="1"/>
      </tp>
      <tp t="s">
        <v>#N/A Requesting Data...3151813928</v>
        <stp/>
        <stp>BDP|1618049445250820986</stp>
        <tr r="R2253" s="1"/>
      </tp>
      <tp t="s">
        <v>#N/A Requesting Data...3270159386</v>
        <stp/>
        <stp>BDP|2416925216154035277</stp>
        <tr r="R1436" s="1"/>
        <tr r="R858" s="1"/>
      </tp>
      <tp t="s">
        <v>#N/A Requesting Data...1301930809</v>
        <stp/>
        <stp>BDP|1071558353744717968</stp>
        <tr r="R1257" s="1"/>
        <tr r="R680" s="1"/>
      </tp>
      <tp t="s">
        <v>#N/A Requesting Data...3630344033</v>
        <stp/>
        <stp>BDP|7406697188817264209</stp>
        <tr r="R313" s="1"/>
        <tr r="R313" s="1"/>
      </tp>
      <tp t="s">
        <v>#N/A Requesting Data...3242491538</v>
        <stp/>
        <stp>BDP|9429174292559334453</stp>
        <tr r="R1841" s="1"/>
      </tp>
      <tp t="s">
        <v>#N/A Requesting Data...927493799</v>
        <stp/>
        <stp>BDP|7070131730150360974</stp>
        <tr r="R1257" s="1"/>
        <tr r="R680" s="1"/>
      </tp>
      <tp t="s">
        <v>#N/A Requesting Data...2160609560</v>
        <stp/>
        <stp>BDP|7348808500474158758</stp>
        <tr r="R1148" s="1"/>
        <tr r="R571" s="1"/>
      </tp>
      <tp t="s">
        <v>#N/A Requesting Data...2530994267</v>
        <stp/>
        <stp>BDP|3828044895675961372</stp>
        <tr r="N287" s="1"/>
      </tp>
      <tp t="s">
        <v>#N/A Requesting Data...1727301465</v>
        <stp/>
        <stp>BDP|2471945162972557308</stp>
        <tr r="N1621" s="1"/>
        <tr r="N1621" s="1"/>
        <tr r="N1984" s="1"/>
        <tr r="N1984" s="1"/>
        <tr r="N2053" s="1"/>
        <tr r="N2053" s="1"/>
        <tr r="N2099" s="1"/>
        <tr r="N2099" s="1"/>
        <tr r="N6629" s="1"/>
        <tr r="N6629" s="1"/>
        <tr r="N6664" s="1"/>
        <tr r="N6664" s="1"/>
        <tr r="N6695" s="1"/>
        <tr r="N6695" s="1"/>
      </tp>
      <tp t="s">
        <v>#N/A Requesting Data...3368812314</v>
        <stp/>
        <stp>BDP|9525765736137086617</stp>
        <tr r="R1770" s="1"/>
        <tr r="R182" s="1"/>
      </tp>
      <tp t="s">
        <v>#N/A Requesting Data...917909035</v>
        <stp/>
        <stp>BDP|7429659834999726769</stp>
        <tr r="N2568" s="1"/>
      </tp>
      <tp t="s">
        <v>#N/A Requesting Data...3756284470</v>
        <stp/>
        <stp>BDP|7442084898054029609</stp>
        <tr r="R148" s="1"/>
        <tr r="R1736" s="1"/>
        <tr r="R2139" s="1"/>
      </tp>
      <tp t="s">
        <v>#N/A Requesting Data...3542675787</v>
        <stp/>
        <stp>BDP|7199117087475146723</stp>
        <tr r="R2247" s="1"/>
        <tr r="R2447" s="1"/>
        <tr r="R1179" s="1"/>
        <tr r="R602" s="1"/>
      </tp>
      <tp t="s">
        <v>#N/A Requesting Data...2049036605</v>
        <stp/>
        <stp>BDP|9420240177923563362</stp>
        <tr r="N411" s="1"/>
      </tp>
      <tp t="s">
        <v>#N/A Requesting Data...2392588012</v>
        <stp/>
        <stp>BDP|6833464138584319910</stp>
        <tr r="R113" s="1"/>
        <tr r="R1701" s="1"/>
      </tp>
      <tp t="s">
        <v>#N/A Requesting Data...1845584969</v>
        <stp/>
        <stp>BDP|2567995750547035581</stp>
        <tr r="R148" s="1"/>
        <tr r="R1736" s="1"/>
        <tr r="R2139" s="1"/>
      </tp>
      <tp t="s">
        <v>#N/A Requesting Data...1389493753</v>
        <stp/>
        <stp>BDP|1800707487313860135</stp>
        <tr r="R331" s="1"/>
      </tp>
      <tp t="s">
        <v>#N/A Requesting Data...2311114689</v>
        <stp/>
        <stp>BDP|3705794313381829812</stp>
        <tr r="N2660" s="1"/>
      </tp>
      <tp t="s">
        <v>#N/A Requesting Data...3394183766</v>
        <stp/>
        <stp>BDP|6478091979189661467</stp>
        <tr r="R1090" s="1"/>
        <tr r="R513" s="1"/>
      </tp>
      <tp t="s">
        <v>#N/A Requesting Data...2721811196</v>
        <stp/>
        <stp>BDP|3783996866244822455</stp>
        <tr r="N1491" s="1"/>
        <tr r="N913" s="1"/>
      </tp>
      <tp t="s">
        <v>#N/A Requesting Data...1762339406</v>
        <stp/>
        <stp>BDP|5959294568744501988</stp>
        <tr r="R1660" s="1"/>
        <tr r="R2409" s="1"/>
        <tr r="R72" s="1"/>
      </tp>
      <tp t="s">
        <v>#N/A Requesting Data...2370192804</v>
        <stp/>
        <stp>BDP|6386694492843409697</stp>
        <tr r="N2493" s="1"/>
      </tp>
      <tp t="s">
        <v>#N/A Requesting Data...2608340839</v>
        <stp/>
        <stp>BDP|3544376660339036376</stp>
        <tr r="N1090" s="1"/>
        <tr r="N513" s="1"/>
      </tp>
      <tp t="s">
        <v>#N/A Requesting Data...1336658218</v>
        <stp/>
        <stp>BDP|4638289805373884967</stp>
        <tr r="R2597" s="1"/>
      </tp>
      <tp t="s">
        <v>#N/A Requesting Data...2899209477</v>
        <stp/>
        <stp>BDP|8426039530584507284</stp>
        <tr r="N2131" s="1"/>
      </tp>
      <tp t="s">
        <v>#N/A Requesting Data...3970680593</v>
        <stp/>
        <stp>BDP|2600215189084082147</stp>
        <tr r="R1601" s="1"/>
      </tp>
      <tp t="s">
        <v>#N/A Requesting Data...2683945073</v>
        <stp/>
        <stp>BDP|5649833215540805123</stp>
        <tr r="R324" s="1"/>
      </tp>
      <tp t="s">
        <v>#N/A Requesting Data...1932239836</v>
        <stp/>
        <stp>BDP|5101422179272683968</stp>
        <tr r="N1923" s="1"/>
        <tr r="N397" s="1"/>
      </tp>
      <tp t="s">
        <v>#N/A Requesting Data...2704658159</v>
        <stp/>
        <stp>BDP|4868194738573402875</stp>
        <tr r="R1556" s="1"/>
        <tr r="R978" s="1"/>
      </tp>
      <tp t="s">
        <v>#N/A Requesting Data...1420103224</v>
        <stp/>
        <stp>BDP|8772183918565418096</stp>
        <tr r="N1142" s="1"/>
        <tr r="N565" s="1"/>
      </tp>
      <tp t="s">
        <v>#N/A Requesting Data...2038740894</v>
        <stp/>
        <stp>BDP|8714038311662714695</stp>
        <tr r="R1772" s="1"/>
        <tr r="R184" s="1"/>
        <tr r="R2206" s="1"/>
      </tp>
      <tp t="s">
        <v>#N/A Requesting Data...2077832473</v>
        <stp/>
        <stp>BDP|1347882828830143690</stp>
        <tr r="R2365" s="1"/>
      </tp>
      <tp t="s">
        <v>#N/A Requesting Data...1003518537</v>
        <stp/>
        <stp>BDP|9672861633999026687</stp>
        <tr r="R2002" s="1"/>
      </tp>
      <tp t="s">
        <v>#N/A Requesting Data...1194067098</v>
        <stp/>
        <stp>BDP|6644764935009995674</stp>
        <tr r="R1386" s="1"/>
        <tr r="R808" s="1"/>
      </tp>
      <tp t="s">
        <v>#N/A Requesting Data...2769229078</v>
        <stp/>
        <stp>BDP|4998805410020695041</stp>
        <tr r="N64" s="1"/>
        <tr r="N1652" s="1"/>
      </tp>
      <tp t="s">
        <v>#N/A Requesting Data...3204954026</v>
        <stp/>
        <stp>BDP|1263206969670165817</stp>
        <tr r="R1161" s="1"/>
        <tr r="R584" s="1"/>
      </tp>
      <tp t="s">
        <v>#N/A Requesting Data...2490548344</v>
        <stp/>
        <stp>BDP|8700158502571126595</stp>
        <tr r="N345" s="1"/>
      </tp>
      <tp t="s">
        <v>#N/A N/A</v>
        <stp/>
        <stp>BDP|8374291342311009208</stp>
        <tr r="R428" s="1"/>
        <tr r="R428" s="1"/>
      </tp>
      <tp t="s">
        <v>#N/A Requesting Data...4206319266</v>
        <stp/>
        <stp>BDP|2565889833190547435</stp>
        <tr r="R6784" s="1"/>
      </tp>
      <tp t="s">
        <v>#N/A Requesting Data...3834663550</v>
        <stp/>
        <stp>BDP|6748993034835283409</stp>
        <tr r="R1501" s="1"/>
        <tr r="R923" s="1"/>
      </tp>
      <tp t="s">
        <v>#N/A Requesting Data...1618440442</v>
        <stp/>
        <stp>BDP|6974842941555268266</stp>
        <tr r="N1560" s="1"/>
        <tr r="N982" s="1"/>
      </tp>
      <tp t="s">
        <v>#N/A Requesting Data...2256463638</v>
        <stp/>
        <stp>BDP|9687926549541792821</stp>
        <tr r="R429" s="1"/>
      </tp>
      <tp t="s">
        <v>#N/A Requesting Data...3937676464</v>
        <stp/>
        <stp>BDP|6804976450287066076</stp>
        <tr r="R2316" s="1"/>
      </tp>
      <tp t="s">
        <v>#N/A Requesting Data...1784178262</v>
        <stp/>
        <stp>BDP|7838872929814681487</stp>
        <tr r="R1207" s="1"/>
        <tr r="R630" s="1"/>
      </tp>
      <tp t="s">
        <v>#N/A Requesting Data...2932829634</v>
        <stp/>
        <stp>BDP|6948814381163424843</stp>
        <tr r="R1330" s="1"/>
        <tr r="R752" s="1"/>
      </tp>
      <tp t="s">
        <v>#N/A Requesting Data...2908337955</v>
        <stp/>
        <stp>BDP|8904231795658766612</stp>
        <tr r="N1396" s="1"/>
        <tr r="N818" s="1"/>
      </tp>
      <tp t="s">
        <v>#N/A Requesting Data...2000492929</v>
        <stp/>
        <stp>BDP|3587187634894704875</stp>
        <tr r="R1526" s="1"/>
        <tr r="R948" s="1"/>
      </tp>
      <tp t="s">
        <v>#N/A Requesting Data...3336296150</v>
        <stp/>
        <stp>BDP|1589208252289704297</stp>
        <tr r="R1219" s="1"/>
        <tr r="R642" s="1"/>
      </tp>
      <tp t="s">
        <v>#N/A Requesting Data...2209221014</v>
        <stp/>
        <stp>BDP|4894769854059203215</stp>
        <tr r="N1005" s="1"/>
        <tr r="N1583" s="1"/>
      </tp>
      <tp t="s">
        <v>#N/A Requesting Data...4132558451</v>
        <stp/>
        <stp>BDP|3300095617979479676</stp>
        <tr r="R2318" s="1"/>
      </tp>
      <tp t="s">
        <v>#N/A N/A</v>
        <stp/>
        <stp>BDP|6998772325577714922</stp>
        <tr r="P1948" s="1"/>
      </tp>
      <tp t="s">
        <v>#N/A Requesting Data...1188275185</v>
        <stp/>
        <stp>BDP|8045355211351856628</stp>
        <tr r="R2380" s="1"/>
      </tp>
      <tp t="s">
        <v>#N/A Requesting Data...3460959555</v>
        <stp/>
        <stp>BDP|8411393863451106117</stp>
        <tr r="R1045" s="1"/>
        <tr r="R467" s="1"/>
      </tp>
      <tp t="s">
        <v>#N/A Requesting Data...2159372902</v>
        <stp/>
        <stp>BDP|9932338076974057423</stp>
        <tr r="N2203" s="1"/>
      </tp>
      <tp t="s">
        <v>#N/A Requesting Data...3654485564</v>
        <stp/>
        <stp>BDP|7920565915406518814</stp>
        <tr r="R2391" s="1"/>
      </tp>
      <tp t="s">
        <v>#N/A Requesting Data...1416887034</v>
        <stp/>
        <stp>BDP|3918958840675605654</stp>
        <tr r="R1327" s="1"/>
        <tr r="R749" s="1"/>
      </tp>
      <tp t="s">
        <v>#N/A Requesting Data...2192456654</v>
        <stp/>
        <stp>BDP|4765204892650282287</stp>
        <tr r="R2120" s="1"/>
        <tr r="R2120" s="1"/>
      </tp>
      <tp t="s">
        <v>#N/A Requesting Data...3059792138</v>
        <stp/>
        <stp>BDP|9150092358304900569</stp>
        <tr r="R1645" s="1"/>
        <tr r="R57" s="1"/>
      </tp>
      <tp t="s">
        <v>#N/A Requesting Data...3659599340</v>
        <stp/>
        <stp>BDP|1662716097363642196</stp>
        <tr r="R2208" s="1"/>
        <tr r="R2408" s="1"/>
        <tr r="R1132" s="1"/>
        <tr r="R555" s="1"/>
      </tp>
      <tp t="s">
        <v>#N/A Requesting Data...3345069755</v>
        <stp/>
        <stp>BDP|1550582616770073846</stp>
        <tr r="R2626" s="1"/>
      </tp>
      <tp t="s">
        <v>#N/A Requesting Data...3503588360</v>
        <stp/>
        <stp>BDP|7701659965792883806</stp>
        <tr r="R1791" s="1"/>
        <tr r="R203" s="1"/>
        <tr r="R2459" s="1"/>
      </tp>
      <tp t="s">
        <v>#N/A Requesting Data...2966658564</v>
        <stp/>
        <stp>BDP|1887465809918804004</stp>
        <tr r="R1465" s="1"/>
        <tr r="R887" s="1"/>
      </tp>
      <tp t="s">
        <v>#N/A Requesting Data...1969075845</v>
        <stp/>
        <stp>BDP|4797399777469326454</stp>
        <tr r="R6829" s="1"/>
      </tp>
      <tp t="s">
        <v>#N/A N/A</v>
        <stp/>
        <stp>BDP|9700925221788919721</stp>
        <tr r="Q6756" s="1"/>
      </tp>
      <tp t="s">
        <v>#N/A Requesting Data...4036017435</v>
        <stp/>
        <stp>BDP|1403673139901086856</stp>
        <tr r="R1800" s="1"/>
        <tr r="R212" s="1"/>
      </tp>
      <tp t="s">
        <v>#N/A Requesting Data...1097561450</v>
        <stp/>
        <stp>BDP|7879900805107336411</stp>
        <tr r="N1569" s="1"/>
        <tr r="N991" s="1"/>
      </tp>
      <tp t="s">
        <v>#N/A Requesting Data...1454569627</v>
        <stp/>
        <stp>BDP|6158417788712534522</stp>
        <tr r="N110" s="1"/>
        <tr r="N1698" s="1"/>
      </tp>
      <tp t="s">
        <v>#N/A Requesting Data...1458227390</v>
        <stp/>
        <stp>BDP|7563386240664489957</stp>
        <tr r="N2624" s="1"/>
      </tp>
      <tp t="s">
        <v>#N/A Requesting Data...2479224502</v>
        <stp/>
        <stp>BDP|4762781110848532767</stp>
        <tr r="N1850" s="1"/>
      </tp>
      <tp t="s">
        <v>#N/A Requesting Data...4260374656</v>
        <stp/>
        <stp>BDP|3130726310768798089</stp>
        <tr r="R1159" s="1"/>
        <tr r="R582" s="1"/>
      </tp>
      <tp t="s">
        <v>#N/A Requesting Data...4247625383</v>
        <stp/>
        <stp>BDP|1430367379648679010</stp>
        <tr r="N2428" s="1"/>
      </tp>
      <tp t="s">
        <v>#N/A Requesting Data...2100543036</v>
        <stp/>
        <stp>BDP|3952806754984681776</stp>
        <tr r="R265" s="1"/>
        <tr r="R265" s="1"/>
      </tp>
      <tp t="s">
        <v>#N/A Requesting Data...2372306108</v>
        <stp/>
        <stp>BDP|4865809077185664340</stp>
        <tr r="R1178" s="1"/>
        <tr r="R601" s="1"/>
      </tp>
      <tp t="s">
        <v>#N/A Requesting Data...3667612924</v>
        <stp/>
        <stp>BDP|1764125179623299931</stp>
        <tr r="N2621" s="1"/>
      </tp>
      <tp t="s">
        <v>#N/A Requesting Data...2245379306</v>
        <stp/>
        <stp>BDP|1304817770914793789</stp>
        <tr r="R1353" s="1"/>
        <tr r="R775" s="1"/>
      </tp>
      <tp t="s">
        <v>#N/A Requesting Data...3322610234</v>
        <stp/>
        <stp>BDP|5271058685126988662</stp>
        <tr r="N431" s="1"/>
      </tp>
      <tp t="s">
        <v>#N/A Requesting Data...2783821758</v>
        <stp/>
        <stp>BDP|2846024448658949366</stp>
        <tr r="R1794" s="1"/>
        <tr r="R206" s="1"/>
      </tp>
      <tp t="s">
        <v>#N/A Requesting Data...2262630944</v>
        <stp/>
        <stp>BDP|5919868364657713118</stp>
        <tr r="R124" s="1"/>
        <tr r="R1712" s="1"/>
      </tp>
      <tp t="s">
        <v>#N/A Requesting Data...3005029794</v>
        <stp/>
        <stp>BDP|5027152716838212031</stp>
        <tr r="R290" s="1"/>
      </tp>
      <tp t="s">
        <v>#N/A Requesting Data...2926677938</v>
        <stp/>
        <stp>BDP|1079963243473605218</stp>
        <tr r="R2017" s="1"/>
      </tp>
      <tp t="s">
        <v>#N/A Requesting Data...1118910025</v>
        <stp/>
        <stp>BDP|9397412954342035740</stp>
        <tr r="R1060" s="1"/>
        <tr r="R482" s="1"/>
      </tp>
      <tp t="s">
        <v>#N/A Requesting Data...4080951184</v>
        <stp/>
        <stp>BDP|3551441070974240918</stp>
        <tr r="R1208" s="1"/>
        <tr r="R631" s="1"/>
      </tp>
      <tp t="s">
        <v>#N/A Requesting Data...1711293146</v>
        <stp/>
        <stp>BDP|1927690159039277691</stp>
        <tr r="N306" s="1"/>
      </tp>
      <tp t="s">
        <v>#N/A Requesting Data...1944310792</v>
        <stp/>
        <stp>BDP|1646022501805081970</stp>
        <tr r="R137" s="1"/>
        <tr r="R1725" s="1"/>
        <tr r="R2529" s="1"/>
      </tp>
      <tp t="s">
        <v>#N/A Requesting Data...3959887907</v>
        <stp/>
        <stp>BDP|5493934555706276235</stp>
        <tr r="R2432" s="1"/>
      </tp>
      <tp t="s">
        <v>#N/A Requesting Data...2004028785</v>
        <stp/>
        <stp>BDP|2634968133357713271</stp>
        <tr r="N1478" s="1"/>
        <tr r="N900" s="1"/>
      </tp>
      <tp t="s">
        <v>#N/A Requesting Data...2549878720</v>
        <stp/>
        <stp>BDP|3375025417267231879</stp>
        <tr r="N1252" s="1"/>
        <tr r="N675" s="1"/>
      </tp>
      <tp t="s">
        <v>#N/A Requesting Data...3647892551</v>
        <stp/>
        <stp>BDP|6137464582820585736</stp>
        <tr r="R1202" s="1"/>
        <tr r="R625" s="1"/>
      </tp>
      <tp t="s">
        <v>#N/A Requesting Data...2940165233</v>
        <stp/>
        <stp>BDP|5140362192256363451</stp>
        <tr r="R1312" s="1"/>
        <tr r="R734" s="1"/>
      </tp>
      <tp t="s">
        <v>#N/A Requesting Data...2209380133</v>
        <stp/>
        <stp>BDP|8603017765443000016</stp>
        <tr r="N1795" s="1"/>
        <tr r="N207" s="1"/>
      </tp>
      <tp t="s">
        <v>#N/A Requesting Data...3906574411</v>
        <stp/>
        <stp>BDP|8738203913621117760</stp>
        <tr r="R2285" s="1"/>
        <tr r="R2479" s="1"/>
      </tp>
      <tp t="s">
        <v>#N/A Requesting Data...1291449694</v>
        <stp/>
        <stp>BDP|9954191442192363324</stp>
        <tr r="R2589" s="1"/>
      </tp>
      <tp t="s">
        <v>#N/A Requesting Data...3520273549</v>
        <stp/>
        <stp>BDP|9593156128803254494</stp>
        <tr r="N1578" s="1"/>
        <tr r="N1000" s="1"/>
      </tp>
      <tp t="s">
        <v>#N/A Requesting Data...4160127601</v>
        <stp/>
        <stp>BDP|5328373640708372778</stp>
        <tr r="R1375" s="1"/>
        <tr r="R797" s="1"/>
      </tp>
      <tp t="s">
        <v>#N/A Requesting Data...1773307685</v>
        <stp/>
        <stp>BDP|2777808671224436426</stp>
        <tr r="R326" s="1"/>
      </tp>
      <tp t="s">
        <v>#N/A Requesting Data...3682933525</v>
        <stp/>
        <stp>BDP|9743264567981155170</stp>
        <tr r="N195" s="1"/>
        <tr r="N2231" s="1"/>
        <tr r="N1783" s="1"/>
      </tp>
      <tp t="s">
        <v>#N/A Requesting Data...996949895</v>
        <stp/>
        <stp>BDP|3746169333018178434</stp>
        <tr r="N2412" s="1"/>
      </tp>
      <tp t="s">
        <v>#N/A Requesting Data...3116324708</v>
        <stp/>
        <stp>BDP|8242472071027711137</stp>
        <tr r="R1096" s="1"/>
        <tr r="R519" s="1"/>
      </tp>
      <tp t="s">
        <v>#N/A Requesting Data...3332203228</v>
        <stp/>
        <stp>BDP|4392034903210275918</stp>
        <tr r="R2484" s="1"/>
      </tp>
      <tp t="s">
        <v>#N/A N/A</v>
        <stp/>
        <stp>BDP|3802954253324958671</stp>
        <tr r="P1617" s="1"/>
        <tr r="P1979" s="1"/>
        <tr r="P2048" s="1"/>
        <tr r="P2094" s="1"/>
        <tr r="P6624" s="1"/>
        <tr r="P6661" s="1"/>
        <tr r="P6690" s="1"/>
      </tp>
      <tp t="s">
        <v>#N/A Requesting Data...1440528827</v>
        <stp/>
        <stp>BDP|6943033599031130326</stp>
        <tr r="N1638" s="1"/>
        <tr r="N50" s="1"/>
      </tp>
      <tp t="s">
        <v>#N/A N/A</v>
        <stp/>
        <stp>BDP|4180952986781683947</stp>
        <tr r="P6752" s="1"/>
      </tp>
      <tp t="s">
        <v>#N/A Requesting Data...1293152893</v>
        <stp/>
        <stp>BDP|8475738147826467046</stp>
        <tr r="R2357" s="1"/>
        <tr r="R1079" s="1"/>
        <tr r="R502" s="1"/>
      </tp>
      <tp t="s">
        <v>#N/A Requesting Data...2388992500</v>
        <stp/>
        <stp>BDP|7518860312236816595</stp>
        <tr r="R1844" s="1"/>
      </tp>
      <tp t="s">
        <v>#N/A Requesting Data...1603527873</v>
        <stp/>
        <stp>BDP|3374602080109430971</stp>
        <tr r="R1246" s="1"/>
        <tr r="R669" s="1"/>
      </tp>
      <tp t="s">
        <v>#N/A Requesting Data...2513546137</v>
        <stp/>
        <stp>BDP|8401121104615058138</stp>
        <tr r="R1670" s="1"/>
        <tr r="R2442" s="1"/>
        <tr r="R6803" s="1"/>
        <tr r="R82" s="1"/>
      </tp>
      <tp t="s">
        <v>#N/A Requesting Data...3424982881</v>
        <stp/>
        <stp>BDP|2192131304349362743</stp>
        <tr r="N2558" s="1"/>
      </tp>
      <tp t="s">
        <v>#N/A Requesting Data...1643844216</v>
        <stp/>
        <stp>BDP|3959533216559482395</stp>
        <tr r="R1798" s="1"/>
        <tr r="R210" s="1"/>
      </tp>
      <tp t="s">
        <v>#N/A Requesting Data...2984494454</v>
        <stp/>
        <stp>BDP|8923560027946098492</stp>
        <tr r="R6797" s="1"/>
      </tp>
      <tp t="s">
        <v>#N/A Requesting Data...2308987450</v>
        <stp/>
        <stp>BDP|9156861828369820765</stp>
        <tr r="N2372" s="1"/>
      </tp>
      <tp t="s">
        <v>#N/A Requesting Data...2117162670</v>
        <stp/>
        <stp>BDP|9318445689880680891</stp>
        <tr r="R1638" s="1"/>
        <tr r="R50" s="1"/>
      </tp>
      <tp t="s">
        <v>#N/A Requesting Data...2108743533</v>
        <stp/>
        <stp>BDP|1924770511369948370</stp>
        <tr r="R288" s="1"/>
      </tp>
      <tp t="s">
        <v>#N/A Requesting Data...2352452002</v>
        <stp/>
        <stp>BDP|5431718011287690935</stp>
        <tr r="N2011" s="1"/>
      </tp>
      <tp t="s">
        <v>#N/A Requesting Data...3002921582</v>
        <stp/>
        <stp>BDP|8836422434806645499</stp>
        <tr r="R1521" s="1"/>
        <tr r="R943" s="1"/>
      </tp>
      <tp t="s">
        <v>#N/A Requesting Data...1011005482</v>
        <stp/>
        <stp>BDP|1510036821216088815</stp>
        <tr r="N2351" s="1"/>
      </tp>
      <tp t="s">
        <v>#N/A Requesting Data...3082279429</v>
        <stp/>
        <stp>BDP|7447621316514595932</stp>
        <tr r="N2521" s="1"/>
      </tp>
      <tp t="s">
        <v>#N/A Requesting Data...2290832062</v>
        <stp/>
        <stp>BDP|4937929152111779487</stp>
        <tr r="N2905" s="1"/>
      </tp>
      <tp t="s">
        <v>#N/A Requesting Data...1729118549</v>
        <stp/>
        <stp>BDP|9647437005399047969</stp>
        <tr r="N1805" s="1"/>
        <tr r="N217" s="1"/>
      </tp>
      <tp t="s">
        <v>#N/A Requesting Data...1587917107</v>
        <stp/>
        <stp>BDP|9792761585783293809</stp>
        <tr r="R130" s="1"/>
        <tr r="R1718" s="1"/>
      </tp>
      <tp t="s">
        <v>#N/A Requesting Data...1425040443</v>
        <stp/>
        <stp>BDP|3699506729138803111</stp>
        <tr r="N6672" s="1"/>
        <tr r="N6672" s="1"/>
        <tr r="N6705" s="1"/>
        <tr r="N6705" s="1"/>
      </tp>
      <tp t="s">
        <v>#N/A Requesting Data...1441530963</v>
        <stp/>
        <stp>BDP|1153390537388891411</stp>
        <tr r="N1062" s="1"/>
        <tr r="N485" s="1"/>
      </tp>
      <tp t="s">
        <v>#N/A Requesting Data...990506852</v>
        <stp/>
        <stp>BDP|9014174745456239762</stp>
        <tr r="N1545" s="1"/>
        <tr r="N967" s="1"/>
      </tp>
      <tp t="s">
        <v>#N/A Requesting Data...1881966790</v>
        <stp/>
        <stp>BDP|8136470318408176893</stp>
        <tr r="N2901" s="1"/>
      </tp>
      <tp t="s">
        <v>#N/A Requesting Data...2636035533</v>
        <stp/>
        <stp>BDP|7659824813933389022</stp>
        <tr r="R1091" s="1"/>
        <tr r="R514" s="1"/>
      </tp>
      <tp t="s">
        <v>#N/A Requesting Data...1193607137</v>
        <stp/>
        <stp>BDP|9846870019919382431</stp>
        <tr r="R2171" s="1"/>
      </tp>
      <tp t="s">
        <v>#N/A Requesting Data...2138690513</v>
        <stp/>
        <stp>BDP|7991248682074828417</stp>
        <tr r="R2274" s="1"/>
      </tp>
      <tp t="s">
        <v>#N/A Requesting Data...3898628441</v>
        <stp/>
        <stp>BDP|4268143196087040666</stp>
        <tr r="N1566" s="1"/>
        <tr r="N988" s="1"/>
      </tp>
      <tp t="s">
        <v>#N/A Requesting Data...3262898271</v>
        <stp/>
        <stp>BDP|8233099849455657434</stp>
        <tr r="R1008" s="1"/>
        <tr r="R1586" s="1"/>
      </tp>
      <tp t="s">
        <v>#N/A Requesting Data...2436247546</v>
        <stp/>
        <stp>BDP|3474631084511133150</stp>
        <tr r="N1382" s="1"/>
        <tr r="N804" s="1"/>
      </tp>
      <tp t="s">
        <v>#N/A Requesting Data...1331593433</v>
        <stp/>
        <stp>BDP|3710220972338174315</stp>
        <tr r="R2646" s="1"/>
      </tp>
      <tp t="s">
        <v>#N/A Requesting Data...1595912438</v>
        <stp/>
        <stp>BDP|5931917515588963837</stp>
        <tr r="N1754" s="1"/>
        <tr r="N166" s="1"/>
      </tp>
      <tp t="s">
        <v>#N/A Requesting Data...3747521752</v>
        <stp/>
        <stp>BDP|7276481787136867023</stp>
        <tr r="R6736" s="1"/>
      </tp>
      <tp t="s">
        <v>#N/A Requesting Data...4151106914</v>
        <stp/>
        <stp>BDP|8743851293950014468</stp>
        <tr r="N1313" s="1"/>
        <tr r="N735" s="1"/>
      </tp>
      <tp t="s">
        <v>#N/A Requesting Data...1660668988</v>
        <stp/>
        <stp>BDP|4280147924692365868</stp>
        <tr r="R2125" s="1"/>
      </tp>
      <tp t="s">
        <v>#N/A Requesting Data...3460721087</v>
        <stp/>
        <stp>BDP|6111449386272170565</stp>
        <tr r="N2178" s="1"/>
      </tp>
      <tp t="s">
        <v>#N/A Requesting Data...3493773776</v>
        <stp/>
        <stp>BDP|2387162446008371245</stp>
        <tr r="N1220" s="1"/>
        <tr r="N643" s="1"/>
      </tp>
      <tp t="s">
        <v>#N/A Requesting Data...3025904565</v>
        <stp/>
        <stp>BDP|1220215178209665098</stp>
        <tr r="R2205" s="1"/>
        <tr r="R2405" s="1"/>
      </tp>
      <tp t="s">
        <v>#N/A Requesting Data...2064275598</v>
        <stp/>
        <stp>BDP|5760398786100461382</stp>
        <tr r="R1820" s="1"/>
        <tr r="R2303" s="1"/>
        <tr r="R232" s="1"/>
      </tp>
      <tp t="s">
        <v>#N/A N/A</v>
        <stp/>
        <stp>BDP|4116965984150209854</stp>
        <tr r="O6759" s="1"/>
      </tp>
      <tp t="s">
        <v>#N/A Requesting Data...3478629431</v>
        <stp/>
        <stp>BDP|6828370886295411590</stp>
        <tr r="N263" s="1"/>
      </tp>
      <tp t="s">
        <v>#N/A Requesting Data...3659826917</v>
        <stp/>
        <stp>BDP|9879738880858960362</stp>
        <tr r="N2455" s="1"/>
      </tp>
      <tp t="s">
        <v>#N/A Requesting Data...3519347196</v>
        <stp/>
        <stp>BDP|3259641195242244350</stp>
        <tr r="R1040" s="1"/>
        <tr r="R462" s="1"/>
      </tp>
      <tp t="s">
        <v>#N/A Requesting Data...2495385079</v>
        <stp/>
        <stp>BDP|9762627111421625262</stp>
        <tr r="R2014" s="1"/>
      </tp>
      <tp t="s">
        <v>#N/A Requesting Data...2388099889</v>
        <stp/>
        <stp>BDP|2429847574514849483</stp>
        <tr r="N2269" s="1"/>
        <tr r="N1803" s="1"/>
        <tr r="N215" s="1"/>
      </tp>
      <tp t="s">
        <v>#N/A Requesting Data...2375178951</v>
        <stp/>
        <stp>BDP|3624103536178377470</stp>
        <tr r="N1912" s="1"/>
        <tr r="N384" s="1"/>
      </tp>
      <tp t="s">
        <v>#N/A Requesting Data...2209673004</v>
        <stp/>
        <stp>BDP|9209537107175198424</stp>
        <tr r="N2136" s="1"/>
      </tp>
      <tp t="s">
        <v>#N/A Requesting Data...2098726237</v>
        <stp/>
        <stp>BDP|3799748110711058968</stp>
        <tr r="N6830" s="1"/>
      </tp>
      <tp t="s">
        <v>#N/A Requesting Data...1702040123</v>
        <stp/>
        <stp>BDP|5919074990863204290</stp>
        <tr r="R2312" s="1"/>
      </tp>
      <tp t="s">
        <v>#N/A Requesting Data...3949576954</v>
        <stp/>
        <stp>BDP|2313684579527264957</stp>
        <tr r="R1439" s="1"/>
        <tr r="R861" s="1"/>
      </tp>
      <tp t="s">
        <v>#N/A Requesting Data...2300451006</v>
        <stp/>
        <stp>BDP|4347116795954137539</stp>
        <tr r="R1513" s="1"/>
        <tr r="R935" s="1"/>
      </tp>
      <tp t="s">
        <v>#N/A Requesting Data...2423695886</v>
        <stp/>
        <stp>BDP|9638910298317335392</stp>
        <tr r="N1336" s="1"/>
        <tr r="N758" s="1"/>
      </tp>
      <tp t="s">
        <v>#N/A Requesting Data...1580076720</v>
        <stp/>
        <stp>BDP|4169634277980788873</stp>
        <tr r="R1824" s="1"/>
        <tr r="R236" s="1"/>
        <tr r="R2599" s="1"/>
      </tp>
      <tp t="s">
        <v>#N/A Requesting Data...2875455203</v>
        <stp/>
        <stp>BDP|5030061815421545834</stp>
        <tr r="R2576" s="1"/>
      </tp>
      <tp t="s">
        <v>#N/A Requesting Data...3138118126</v>
        <stp/>
        <stp>BDP|7101902127582579099</stp>
        <tr r="N1847" s="1"/>
      </tp>
      <tp t="s">
        <v>#N/A Requesting Data...3591151467</v>
        <stp/>
        <stp>BDP|3831783662988092489</stp>
        <tr r="R1390" s="1"/>
        <tr r="R812" s="1"/>
      </tp>
      <tp t="s">
        <v>#N/A Requesting Data...2644461653</v>
        <stp/>
        <stp>BDP|6780886518697870655</stp>
        <tr r="R1573" s="1"/>
        <tr r="R995" s="1"/>
      </tp>
      <tp t="s">
        <v>#N/A Requesting Data...2774784837</v>
        <stp/>
        <stp>BDP|6067645280923719591</stp>
        <tr r="R1624" s="1"/>
        <tr r="R1987" s="1"/>
        <tr r="R2056" s="1"/>
        <tr r="R2102" s="1"/>
        <tr r="R6632" s="1"/>
        <tr r="R6667" s="1"/>
        <tr r="R6698" s="1"/>
      </tp>
      <tp t="s">
        <v>#N/A Requesting Data...4153833417</v>
        <stp/>
        <stp>BDP|5866140793847145447</stp>
        <tr r="R2016" s="1"/>
      </tp>
      <tp t="s">
        <v>#N/A Requesting Data...3628547288</v>
        <stp/>
        <stp>BDP|9118807167948932150</stp>
        <tr r="R1902" s="1"/>
        <tr r="R369" s="1"/>
      </tp>
      <tp t="s">
        <v>#N/A Requesting Data...2782044796</v>
        <stp/>
        <stp>BDP|5963285928408058330</stp>
        <tr r="N2208" s="1"/>
        <tr r="N2408" s="1"/>
      </tp>
      <tp t="s">
        <v>#N/A Requesting Data...2796949364</v>
        <stp/>
        <stp>BDP|6745800278653217477</stp>
        <tr r="R1906" s="1"/>
        <tr r="R374" s="1"/>
      </tp>
      <tp t="s">
        <v>#N/A Requesting Data...3569138219</v>
        <stp/>
        <stp>BDP|6908428345421695922</stp>
        <tr r="R1641" s="1"/>
        <tr r="R53" s="1"/>
      </tp>
      <tp t="s">
        <v>#N/A Requesting Data...1355674931</v>
        <stp/>
        <stp>BDP|3968792938480613946</stp>
        <tr r="N364" s="1"/>
      </tp>
      <tp t="s">
        <v>#N/A Requesting Data...1452321331</v>
        <stp/>
        <stp>BDP|8277058342085668781</stp>
        <tr r="R1371" s="1"/>
        <tr r="R793" s="1"/>
      </tp>
      <tp t="s">
        <v>#N/A Requesting Data...2575218804</v>
        <stp/>
        <stp>BDP|7702699890327309161</stp>
        <tr r="R2145" s="1"/>
        <tr r="R1350" s="1"/>
        <tr r="R772" s="1"/>
      </tp>
      <tp t="s">
        <v>#N/A Requesting Data...1889426317</v>
        <stp/>
        <stp>BDP|1211465087836172596</stp>
        <tr r="R1501" s="1"/>
        <tr r="R923" s="1"/>
      </tp>
      <tp t="s">
        <v>#N/A Requesting Data...1857751063</v>
        <stp/>
        <stp>BDP|4083677389391148549</stp>
        <tr r="R254" s="1"/>
      </tp>
      <tp t="s">
        <v>#N/A Requesting Data...1159766314</v>
        <stp/>
        <stp>BDP|6912210398551973223</stp>
        <tr r="R1530" s="1"/>
        <tr r="R952" s="1"/>
      </tp>
      <tp t="s">
        <v>#N/A Requesting Data...3516655142</v>
        <stp/>
        <stp>BDP|7565727709978233679</stp>
        <tr r="R167" s="1"/>
        <tr r="R1755" s="1"/>
        <tr r="R2169" s="1"/>
      </tp>
      <tp t="s">
        <v>#N/A Requesting Data...4271896364</v>
        <stp/>
        <stp>BDP|3184690982546365529</stp>
        <tr r="R1511" s="1"/>
        <tr r="R933" s="1"/>
      </tp>
      <tp t="s">
        <v>#N/A Requesting Data...2846672743</v>
        <stp/>
        <stp>BDP|7728841244642865747</stp>
        <tr r="R1826" s="1"/>
        <tr r="R238" s="1"/>
      </tp>
      <tp t="s">
        <v>#N/A Requesting Data...3398721803</v>
        <stp/>
        <stp>BDP|4580077604348673282</stp>
        <tr r="R2410" s="1"/>
      </tp>
      <tp t="s">
        <v>#N/A Requesting Data...4087949903</v>
        <stp/>
        <stp>BDP|8240521699218591245</stp>
        <tr r="N6637" s="1"/>
        <tr r="N6637" s="1"/>
        <tr r="N6707" s="1"/>
        <tr r="N6707" s="1"/>
        <tr r="N6817" s="1"/>
        <tr r="N6817" s="1"/>
      </tp>
      <tp t="s">
        <v>#N/A Requesting Data...1583609954</v>
        <stp/>
        <stp>BDP|2068294680433654578</stp>
        <tr r="N322" s="1"/>
      </tp>
      <tp t="s">
        <v>#N/A Requesting Data...1794659910</v>
        <stp/>
        <stp>BDP|1715184840308130269</stp>
        <tr r="R2277" s="1"/>
        <tr r="R2473" s="1"/>
        <tr r="R1213" s="1"/>
        <tr r="R636" s="1"/>
      </tp>
      <tp t="s">
        <v>#N/A Requesting Data...1143322867</v>
        <stp/>
        <stp>BDP|5477797183522032666</stp>
        <tr r="R2655" s="1"/>
      </tp>
      <tp t="s">
        <v>#N/A Requesting Data...3588723821</v>
        <stp/>
        <stp>BDP|2201682275644505924</stp>
        <tr r="R1391" s="1"/>
        <tr r="R813" s="1"/>
      </tp>
      <tp t="s">
        <v>#N/A Requesting Data...3506292586</v>
        <stp/>
        <stp>BDP|6706767719439423743</stp>
        <tr r="R1926" s="1"/>
        <tr r="R403" s="1"/>
      </tp>
      <tp t="s">
        <v>#N/A Requesting Data...2392556270</v>
        <stp/>
        <stp>BDP|6380066398903710224</stp>
        <tr r="N1100" s="1"/>
        <tr r="N523" s="1"/>
      </tp>
      <tp t="s">
        <v>#N/A Requesting Data...1328189779</v>
        <stp/>
        <stp>BDP|3645996155268209905</stp>
        <tr r="R2122" s="1"/>
        <tr r="R2122" s="1"/>
      </tp>
      <tp t="s">
        <v>#N/A Requesting Data...4094055673</v>
        <stp/>
        <stp>BDP|2758219898211194673</stp>
        <tr r="R160" s="1"/>
        <tr r="R1748" s="1"/>
        <tr r="R1085" s="1"/>
        <tr r="R508" s="1"/>
      </tp>
      <tp t="s">
        <v>#N/A Requesting Data...1938221898</v>
        <stp/>
        <stp>BDP|7233974191198561197</stp>
        <tr r="R379" s="1"/>
      </tp>
      <tp t="s">
        <v>#N/A Requesting Data...3764175775</v>
        <stp/>
        <stp>BDP|3534998967837443571</stp>
        <tr r="R2153" s="1"/>
      </tp>
      <tp t="s">
        <v>#N/A Requesting Data...1670506609</v>
        <stp/>
        <stp>BDP|9521367274291777298</stp>
        <tr r="R1164" s="1"/>
        <tr r="R587" s="1"/>
      </tp>
      <tp t="s">
        <v>#N/A Requesting Data...1951034141</v>
        <stp/>
        <stp>BDP|7633129691177964656</stp>
        <tr r="N1119" s="1"/>
        <tr r="N542" s="1"/>
      </tp>
      <tp t="s">
        <v>#N/A Requesting Data...1360154732</v>
        <stp/>
        <stp>BDP|3941902446815700514</stp>
        <tr r="N1192" s="1"/>
        <tr r="N615" s="1"/>
      </tp>
      <tp t="s">
        <v>#N/A Requesting Data...1322471532</v>
        <stp/>
        <stp>BDP|3114610426281601899</stp>
        <tr r="R2600" s="1"/>
      </tp>
      <tp t="s">
        <v>#N/A Requesting Data...3029500722</v>
        <stp/>
        <stp>BDP|5014595295181093651</stp>
        <tr r="R18" s="1"/>
      </tp>
      <tp t="s">
        <v>#N/A Requesting Data...3340428878</v>
        <stp/>
        <stp>BDP|6070113546998665587</stp>
        <tr r="N6758" s="1"/>
        <tr r="N6758" s="1"/>
      </tp>
      <tp t="s">
        <v>#N/A Requesting Data...3681278722</v>
        <stp/>
        <stp>BDP|8236398822346538155</stp>
        <tr r="R1682" s="1"/>
        <tr r="R2464" s="1"/>
        <tr r="R94" s="1"/>
        <tr r="R1492" s="1"/>
        <tr r="R914" s="1"/>
      </tp>
      <tp t="s">
        <v>#N/A Requesting Data...3580133028</v>
        <stp/>
        <stp>BDP|3811908807420313459</stp>
        <tr r="R1366" s="1"/>
        <tr r="R788" s="1"/>
      </tp>
      <tp t="s">
        <v>#N/A N/A</v>
        <stp/>
        <stp>BDP|2342490659285998844</stp>
        <tr r="Q6751" s="1"/>
      </tp>
      <tp t="s">
        <v>#N/A Requesting Data...3572100347</v>
        <stp/>
        <stp>BDP|8014753465903848464</stp>
        <tr r="N2911" s="1"/>
      </tp>
      <tp t="s">
        <v>#N/A Requesting Data...1112773864</v>
        <stp/>
        <stp>BDP|5689589195834768322</stp>
        <tr r="R2162" s="1"/>
      </tp>
      <tp t="s">
        <v>#N/A Requesting Data...2875646791</v>
        <stp/>
        <stp>BDP|9598671857474204091</stp>
        <tr r="N2222" s="1"/>
        <tr r="N2433" s="1"/>
      </tp>
      <tp t="s">
        <v>#N/A Requesting Data...3691749987</v>
        <stp/>
        <stp>BDP|1432714205890674885</stp>
        <tr r="R143" s="1"/>
        <tr r="R1731" s="1"/>
      </tp>
      <tp t="s">
        <v>#N/A Requesting Data...3584619133</v>
        <stp/>
        <stp>BDP|6043080244214291803</stp>
        <tr r="N1519" s="1"/>
        <tr r="N941" s="1"/>
      </tp>
      <tp t="s">
        <v>#N/A N/A</v>
        <stp/>
        <stp>BDP|5014892470081345548</stp>
        <tr r="O6760" s="1"/>
        <tr r="O7" s="1"/>
      </tp>
      <tp t="s">
        <v>#N/A Requesting Data...1471571918</v>
        <stp/>
        <stp>BDP|6631944899130525805</stp>
        <tr r="N1237" s="1"/>
        <tr r="N660" s="1"/>
      </tp>
      <tp t="s">
        <v>#N/A Requesting Data...3051289113</v>
        <stp/>
        <stp>BDP|8739344150639526986</stp>
        <tr r="N1057" s="1"/>
        <tr r="N479" s="1"/>
      </tp>
      <tp t="s">
        <v>#N/A Requesting Data...1852928408</v>
        <stp/>
        <stp>BDP|9709154517640222797</stp>
        <tr r="R2191" s="1"/>
      </tp>
      <tp t="s">
        <v>#N/A N/A</v>
        <stp/>
        <stp>BDP|7967121014179445054</stp>
        <tr r="O1612" s="1"/>
        <tr r="O1972" s="1"/>
        <tr r="O2041" s="1"/>
        <tr r="O2087" s="1"/>
        <tr r="O6617" s="1"/>
        <tr r="O6656" s="1"/>
        <tr r="O6683" s="1"/>
      </tp>
      <tp t="s">
        <v>#N/A Requesting Data...1220750194</v>
        <stp/>
        <stp>BDP|5058941982238880208</stp>
        <tr r="R1835" s="1"/>
        <tr r="R247" s="1"/>
      </tp>
      <tp t="s">
        <v>#N/A Requesting Data...3082397570</v>
        <stp/>
        <stp>BDP|7279130983659496991</stp>
        <tr r="R283" s="1"/>
      </tp>
      <tp t="s">
        <v>#N/A Requesting Data...1278707867</v>
        <stp/>
        <stp>BDP|5828892317131015399</stp>
        <tr r="N176" s="1"/>
        <tr r="N1764" s="1"/>
        <tr r="N2186" s="1"/>
      </tp>
      <tp t="s">
        <v>#N/A Requesting Data...3299555352</v>
        <stp/>
        <stp>BDP|3123198755101139832</stp>
        <tr r="N161" s="1"/>
        <tr r="N1749" s="1"/>
      </tp>
      <tp t="s">
        <v>#N/A Requesting Data...2772409246</v>
        <stp/>
        <stp>BDP|5847202033942444806</stp>
        <tr r="N6724" s="1"/>
      </tp>
      <tp t="s">
        <v>#N/A Requesting Data...2290949744</v>
        <stp/>
        <stp>BDP|7211784827875332913</stp>
        <tr r="R2512" s="1"/>
      </tp>
      <tp t="s">
        <v>#N/A Requesting Data...3563653985</v>
        <stp/>
        <stp>BDP|4591238395924578592</stp>
        <tr r="N1200" s="1"/>
        <tr r="N623" s="1"/>
      </tp>
      <tp t="s">
        <v>#N/A Requesting Data...4263421495</v>
        <stp/>
        <stp>BDP|1200420887141995215</stp>
        <tr r="N6731" s="1"/>
      </tp>
      <tp t="s">
        <v>#N/A Requesting Data...1697913283</v>
        <stp/>
        <stp>BDP|6971912927361390230</stp>
        <tr r="N2221" s="1"/>
        <tr r="N1781" s="1"/>
        <tr r="N193" s="1"/>
      </tp>
      <tp t="s">
        <v>#N/A Requesting Data...3433246915</v>
        <stp/>
        <stp>BDP|8785730614905638591</stp>
        <tr r="N2642" s="1"/>
      </tp>
      <tp t="s">
        <v>#N/A Requesting Data...3494116376</v>
        <stp/>
        <stp>BDP|6238770999515501363</stp>
        <tr r="N1218" s="1"/>
        <tr r="N641" s="1"/>
      </tp>
      <tp t="s">
        <v>#N/A Requesting Data...1967313295</v>
        <stp/>
        <stp>BDP|1766474379455778914</stp>
        <tr r="R1466" s="1"/>
        <tr r="R888" s="1"/>
      </tp>
      <tp t="s">
        <v>#N/A Requesting Data...3606444331</v>
        <stp/>
        <stp>BDP|7529331797111954272</stp>
        <tr r="R2255" s="1"/>
      </tp>
      <tp t="s">
        <v>#N/A Requesting Data...2918311704</v>
        <stp/>
        <stp>BDP|3951471943214127930</stp>
        <tr r="N2504" s="1"/>
        <tr r="N120" s="1"/>
        <tr r="N1708" s="1"/>
      </tp>
      <tp t="s">
        <v>#N/A Requesting Data...2138351322</v>
        <stp/>
        <stp>BDP|4413482190026916198</stp>
        <tr r="N2310" s="1"/>
        <tr r="N2509" s="1"/>
      </tp>
      <tp t="s">
        <v>#N/A Requesting Data...3985463186</v>
        <stp/>
        <stp>BDP|9684399053158487945</stp>
        <tr r="R2287" s="1"/>
      </tp>
      <tp t="s">
        <v>#N/A Requesting Data...2415235731</v>
        <stp/>
        <stp>BDP|2846124193106487214</stp>
        <tr r="R1010" s="1"/>
        <tr r="R1588" s="1"/>
      </tp>
      <tp t="s">
        <v>#N/A Requesting Data...3037395470</v>
        <stp/>
        <stp>BDP|3206189822756666825</stp>
        <tr r="N2634" s="1"/>
      </tp>
      <tp t="s">
        <v>#N/A Requesting Data...2146351132</v>
        <stp/>
        <stp>BDP|6741938099001948985</stp>
        <tr r="R414" s="1"/>
      </tp>
      <tp t="s">
        <v>#N/A N/A</v>
        <stp/>
        <stp>BDP|5855990167803870724</stp>
        <tr r="P6641" s="1"/>
        <tr r="P6711" s="1"/>
        <tr r="P6821" s="1"/>
      </tp>
      <tp t="s">
        <v>#N/A Requesting Data...4003817394</v>
        <stp/>
        <stp>BDP|7617319403378868203</stp>
        <tr r="N1558" s="1"/>
        <tr r="N980" s="1"/>
      </tp>
      <tp t="s">
        <v>#N/A Requesting Data...3733269673</v>
        <stp/>
        <stp>BDP|9874653369387929014</stp>
        <tr r="R2149" s="1"/>
        <tr r="R2352" s="1"/>
      </tp>
      <tp t="s">
        <v>#N/A Requesting Data...2230557338</v>
        <stp/>
        <stp>BDP|9442401042200210787</stp>
        <tr r="N1640" s="1"/>
        <tr r="N52" s="1"/>
      </tp>
      <tp t="s">
        <v>#N/A Requesting Data...1466836213</v>
        <stp/>
        <stp>BDP|3952121972202431914</stp>
        <tr r="N1277" s="1"/>
        <tr r="N699" s="1"/>
      </tp>
      <tp t="s">
        <v>#N/A Requesting Data...3892347930</v>
        <stp/>
        <stp>BDP|3747441326168076390</stp>
        <tr r="R2503" s="1"/>
      </tp>
      <tp t="s">
        <v>#N/A Requesting Data...2354714986</v>
        <stp/>
        <stp>BDP|4464482315728280778</stp>
        <tr r="N1521" s="1"/>
        <tr r="N943" s="1"/>
      </tp>
      <tp t="s">
        <v>#N/A Requesting Data...3298166508</v>
        <stp/>
        <stp>BDP|3192883935442041408</stp>
        <tr r="N1775" s="1"/>
        <tr r="N187" s="1"/>
      </tp>
      <tp t="s">
        <v>#N/A Requesting Data...3775211541</v>
        <stp/>
        <stp>BDP|2653104091213925725</stp>
        <tr r="R1325" s="1"/>
        <tr r="R747" s="1"/>
      </tp>
      <tp t="s">
        <v>#N/A Requesting Data...2574748702</v>
        <stp/>
        <stp>BDP|3655281983716770160</stp>
        <tr r="R1282" s="1"/>
        <tr r="R704" s="1"/>
      </tp>
      <tp t="s">
        <v>#N/A Requesting Data...3399918461</v>
        <stp/>
        <stp>BDP|2960552520379348228</stp>
        <tr r="R1798" s="1"/>
        <tr r="R210" s="1"/>
        <tr r="R2117" s="1"/>
      </tp>
      <tp t="s">
        <v>#N/A Requesting Data...3429451178</v>
        <stp/>
        <stp>BDP|9340198515791574676</stp>
        <tr r="R1630" s="1"/>
        <tr r="R2341" s="1"/>
        <tr r="R42" s="1"/>
      </tp>
      <tp t="s">
        <v>#N/A Requesting Data...1296255578</v>
        <stp/>
        <stp>BDP|6993161227489012252</stp>
        <tr r="R1415" s="1"/>
        <tr r="R837" s="1"/>
      </tp>
      <tp t="s">
        <v>#N/A Requesting Data...2491328954</v>
        <stp/>
        <stp>BDP|6116781289565485293</stp>
        <tr r="R1134" s="1"/>
        <tr r="R557" s="1"/>
      </tp>
      <tp t="s">
        <v>#N/A Requesting Data...2700158067</v>
        <stp/>
        <stp>BDP|5975542490604815381</stp>
        <tr r="R1073" s="1"/>
        <tr r="R496" s="1"/>
      </tp>
      <tp t="s">
        <v>#N/A Requesting Data...3389034490</v>
        <stp/>
        <stp>BDP|9872534540314363254</stp>
        <tr r="R1780" s="1"/>
        <tr r="R192" s="1"/>
      </tp>
      <tp t="s">
        <v>#N/A Requesting Data...1635111584</v>
        <stp/>
        <stp>BDP|8961318253822580239</stp>
        <tr r="R1789" s="1"/>
        <tr r="R201" s="1"/>
        <tr r="R2450" s="1"/>
      </tp>
      <tp t="s">
        <v>#N/A Requesting Data...1529078499</v>
        <stp/>
        <stp>BDP|3587196286417593325</stp>
        <tr r="N1115" s="1"/>
        <tr r="N538" s="1"/>
      </tp>
      <tp t="s">
        <v>#N/A Requesting Data...1621496311</v>
        <stp/>
        <stp>BDP|8493510472094712023</stp>
        <tr r="R171" s="1"/>
        <tr r="R1759" s="1"/>
      </tp>
      <tp t="s">
        <v>#N/A Requesting Data...4019215020</v>
        <stp/>
        <stp>BDP|7848509253039050098</stp>
        <tr r="N1966" s="1"/>
        <tr r="N1966" s="1"/>
        <tr r="N2035" s="1"/>
        <tr r="N2035" s="1"/>
        <tr r="N2081" s="1"/>
        <tr r="N2081" s="1"/>
        <tr r="N6611" s="1"/>
        <tr r="N6611" s="1"/>
        <tr r="N6677" s="1"/>
        <tr r="N6677" s="1"/>
      </tp>
      <tp t="s">
        <v>#N/A Requesting Data...1441764705</v>
        <stp/>
        <stp>BDP|2654680084746166497</stp>
        <tr r="R1146" s="1"/>
        <tr r="R569" s="1"/>
      </tp>
      <tp t="s">
        <v>#N/A Requesting Data...3816718827</v>
        <stp/>
        <stp>BDP|3054202093827387124</stp>
        <tr r="R1535" s="1"/>
        <tr r="R957" s="1"/>
      </tp>
      <tp t="s">
        <v>#N/A Requesting Data...1368418351</v>
        <stp/>
        <stp>BDP|4229241345489812593</stp>
        <tr r="N1655" s="1"/>
        <tr r="N2403" s="1"/>
        <tr r="N67" s="1"/>
      </tp>
      <tp t="s">
        <v>#N/A Requesting Data...2511733058</v>
        <stp/>
        <stp>BDP|3203899631840817604</stp>
        <tr r="N2156" s="1"/>
      </tp>
      <tp t="s">
        <v>#N/A Requesting Data...1702404508</v>
        <stp/>
        <stp>BDP|7080699737274922855</stp>
        <tr r="N2473" s="1"/>
        <tr r="N2277" s="1"/>
      </tp>
      <tp t="s">
        <v>#N/A Requesting Data...1106014949</v>
        <stp/>
        <stp>BDP|1378119971940842994</stp>
        <tr r="R2019" s="1"/>
      </tp>
      <tp t="s">
        <v>#N/A Requesting Data...3142149069</v>
        <stp/>
        <stp>BDP|8352061833054290177</stp>
        <tr r="N1482" s="1"/>
        <tr r="N904" s="1"/>
      </tp>
      <tp t="s">
        <v>#N/A Requesting Data...3227140576</v>
        <stp/>
        <stp>BDP|8001404353503840489</stp>
        <tr r="N1356" s="1"/>
        <tr r="N778" s="1"/>
      </tp>
      <tp t="s">
        <v>#N/A Requesting Data...3467708161</v>
        <stp/>
        <stp>BDP|6305537513404984894</stp>
        <tr r="R2376" s="1"/>
      </tp>
      <tp t="s">
        <v>#N/A Requesting Data...1311608069</v>
        <stp/>
        <stp>BDP|4169367195933680370</stp>
        <tr r="R2645" s="1"/>
      </tp>
      <tp t="s">
        <v>#N/A Requesting Data...2817911630</v>
        <stp/>
        <stp>BDP|9243495069433925683</stp>
        <tr r="R1671" s="1"/>
        <tr r="R2444" s="1"/>
        <tr r="R83" s="1"/>
      </tp>
      <tp t="s">
        <v>#N/A Requesting Data...3729143245</v>
        <stp/>
        <stp>BDP|9081272442921130077</stp>
        <tr r="R1898" s="1"/>
        <tr r="R362" s="1"/>
      </tp>
      <tp t="s">
        <v>#N/A Requesting Data...3091225526</v>
        <stp/>
        <stp>BDP|1483731473116646927</stp>
        <tr r="R1486" s="1"/>
        <tr r="R908" s="1"/>
      </tp>
      <tp t="s">
        <v>#N/A Requesting Data...1148708436</v>
        <stp/>
        <stp>BDP|7526271784110615309</stp>
        <tr r="R1136" s="1"/>
        <tr r="R559" s="1"/>
      </tp>
      <tp t="s">
        <v>#N/A Requesting Data...2821986359</v>
        <stp/>
        <stp>BDP|9691487840503645482</stp>
        <tr r="R2296" s="1"/>
        <tr r="R2488" s="1"/>
      </tp>
      <tp t="s">
        <v>#N/A Requesting Data...2405119265</v>
        <stp/>
        <stp>BDP|2184556991808109849</stp>
        <tr r="R355" s="1"/>
      </tp>
      <tp t="s">
        <v>#N/A Requesting Data...2616817582</v>
        <stp/>
        <stp>BDP|3838844762787896468</stp>
        <tr r="R1787" s="1"/>
        <tr r="R199" s="1"/>
        <tr r="R2240" s="1"/>
      </tp>
      <tp t="s">
        <v>#N/A Requesting Data...2234430959</v>
        <stp/>
        <stp>BDP|8641878812499623659</stp>
        <tr r="N2499" s="1"/>
      </tp>
      <tp t="s">
        <v>#N/A Requesting Data...2028706587</v>
        <stp/>
        <stp>BDP|9362531905590507200</stp>
        <tr r="N2619" s="1"/>
      </tp>
      <tp t="s">
        <v>#N/A Requesting Data...1558053999</v>
        <stp/>
        <stp>BDP|9162569204927277515</stp>
        <tr r="N261" s="1"/>
      </tp>
      <tp t="s">
        <v>#N/A Requesting Data...4040207274</v>
        <stp/>
        <stp>BDP|3915126902055869915</stp>
        <tr r="N1720" s="1"/>
        <tr r="N132" s="1"/>
      </tp>
      <tp t="s">
        <v>#N/A Requesting Data...4109991952</v>
        <stp/>
        <stp>BDP|4195865594483598866</stp>
        <tr r="N1636" s="1"/>
        <tr r="N48" s="1"/>
      </tp>
      <tp t="s">
        <v>#N/A Requesting Data...4190243741</v>
        <stp/>
        <stp>BDP|8097552904815892681</stp>
        <tr r="R1166" s="1"/>
        <tr r="R589" s="1"/>
      </tp>
      <tp t="s">
        <v>#N/A Requesting Data...3746371259</v>
        <stp/>
        <stp>BDP|5079528193504776376</stp>
        <tr r="R1444" s="1"/>
        <tr r="R866" s="1"/>
      </tp>
      <tp t="s">
        <v>#N/A Requesting Data...3673200164</v>
        <stp/>
        <stp>BDP|6936838667425826341</stp>
        <tr r="N1399" s="1"/>
        <tr r="N821" s="1"/>
      </tp>
      <tp t="s">
        <v>#N/A Requesting Data...3483182533</v>
        <stp/>
        <stp>BDP|6511258885996084447</stp>
        <tr r="N240" s="1"/>
        <tr r="N1828" s="1"/>
        <tr r="N2324" s="1"/>
        <tr r="N2604" s="1"/>
      </tp>
      <tp t="s">
        <v>#N/A Requesting Data...2806091669</v>
        <stp/>
        <stp>BDP|8419122844062568165</stp>
        <tr r="N1345" s="1"/>
        <tr r="N767" s="1"/>
      </tp>
      <tp t="s">
        <v>#N/A Requesting Data...2240914464</v>
        <stp/>
        <stp>BDP|9436268666686780526</stp>
        <tr r="R2625" s="1"/>
      </tp>
      <tp t="s">
        <v>#N/A Requesting Data...3088670597</v>
        <stp/>
        <stp>BDP|2046487512801371888</stp>
        <tr r="N2635" s="1"/>
      </tp>
      <tp t="s">
        <v>#N/A Requesting Data...1693588774</v>
        <stp/>
        <stp>BDP|9703575486438517227</stp>
        <tr r="R1520" s="1"/>
        <tr r="R942" s="1"/>
      </tp>
      <tp t="s">
        <v>#N/A Requesting Data...1825471053</v>
        <stp/>
        <stp>BDP|8412273278620968334</stp>
        <tr r="N1932" s="1"/>
        <tr r="N410" s="1"/>
      </tp>
      <tp t="s">
        <v>#N/A Requesting Data...4162701511</v>
        <stp/>
        <stp>BDP|2009104930378398655</stp>
        <tr r="N278" s="1"/>
        <tr r="N427" s="1"/>
      </tp>
      <tp t="s">
        <v>#N/A N/A</v>
        <stp/>
        <stp>BDP|9279953836775204859</stp>
        <tr r="P6635" s="1"/>
        <tr r="P6703" s="1"/>
        <tr r="P6815" s="1"/>
      </tp>
      <tp t="s">
        <v>#N/A Requesting Data...3931818790</v>
        <stp/>
        <stp>BDP|7055029967637116827</stp>
        <tr r="R1406" s="1"/>
        <tr r="R828" s="1"/>
      </tp>
      <tp t="s">
        <v>#N/A Requesting Data...1190014589</v>
        <stp/>
        <stp>BDP|8574807332988629574</stp>
        <tr r="N1393" s="1"/>
        <tr r="N815" s="1"/>
      </tp>
      <tp t="s">
        <v>#N/A Requesting Data...2301410394</v>
        <stp/>
        <stp>BDP|8997651669092496470</stp>
        <tr r="R2267" s="1"/>
      </tp>
      <tp t="s">
        <v>#N/A Requesting Data...1843501646</v>
        <stp/>
        <stp>BDP|9639028310544128238</stp>
        <tr r="N1983" s="1"/>
        <tr r="N1983" s="1"/>
        <tr r="N2052" s="1"/>
        <tr r="N2052" s="1"/>
        <tr r="N2098" s="1"/>
        <tr r="N2098" s="1"/>
        <tr r="N6628" s="1"/>
        <tr r="N6628" s="1"/>
        <tr r="N6694" s="1"/>
        <tr r="N6694" s="1"/>
      </tp>
      <tp t="s">
        <v>#N/A Requesting Data...2509960571</v>
        <stp/>
        <stp>BDP|1148610472347522911</stp>
        <tr r="N1026" s="1"/>
        <tr r="N448" s="1"/>
      </tp>
      <tp t="s">
        <v>#N/A Requesting Data...3062464412</v>
        <stp/>
        <stp>BDP|1449018695884603203</stp>
        <tr r="N2311" s="1"/>
      </tp>
      <tp t="s">
        <v>#N/A Requesting Data...1248718001</v>
        <stp/>
        <stp>BDP|2295395788643133450</stp>
        <tr r="R1541" s="1"/>
        <tr r="R963" s="1"/>
      </tp>
      <tp t="s">
        <v>#N/A Requesting Data...1679873791</v>
        <stp/>
        <stp>BDP|4302805564967174312</stp>
        <tr r="R1110" s="1"/>
        <tr r="R533" s="1"/>
      </tp>
      <tp t="s">
        <v>#N/A N/A</v>
        <stp/>
        <stp>BDP|3034215683375710229</stp>
        <tr r="Q1611" s="1"/>
        <tr r="Q1971" s="1"/>
        <tr r="Q2040" s="1"/>
        <tr r="Q2086" s="1"/>
        <tr r="Q6616" s="1"/>
        <tr r="Q6655" s="1"/>
        <tr r="Q6682" s="1"/>
      </tp>
      <tp t="s">
        <v>#N/A Requesting Data...1515719172</v>
        <stp/>
        <stp>BDP|2230886058773570209</stp>
        <tr r="N2165" s="1"/>
      </tp>
      <tp t="s">
        <v>#N/A Requesting Data...2952331286</v>
        <stp/>
        <stp>BDP|2830742253378997622</stp>
        <tr r="N1403" s="1"/>
        <tr r="N825" s="1"/>
      </tp>
      <tp t="s">
        <v>#N/A Requesting Data...1361579066</v>
        <stp/>
        <stp>BDP|4360843127509513919</stp>
        <tr r="R1608" s="1"/>
        <tr r="R1968" s="1"/>
        <tr r="R2037" s="1"/>
        <tr r="R2083" s="1"/>
        <tr r="R6613" s="1"/>
        <tr r="R6652" s="1"/>
        <tr r="R6679" s="1"/>
      </tp>
      <tp t="s">
        <v>#N/A Requesting Data...3302361537</v>
        <stp/>
        <stp>BDP|8571365835012667449</stp>
        <tr r="R268" s="1"/>
      </tp>
      <tp t="s">
        <v>#N/A Requesting Data...2884636684</v>
        <stp/>
        <stp>BDP|1042218602029507423</stp>
        <tr r="R1243" s="1"/>
        <tr r="R666" s="1"/>
      </tp>
      <tp t="s">
        <v>#N/A Requesting Data...4282959669</v>
        <stp/>
        <stp>BDP|6677284788085129732</stp>
        <tr r="N1265" s="1"/>
        <tr r="N688" s="1"/>
      </tp>
      <tp t="s">
        <v>#N/A Requesting Data...4162429346</v>
        <stp/>
        <stp>BDP|1073424842117694829</stp>
        <tr r="R279" s="1"/>
      </tp>
      <tp t="s">
        <v>#N/A N/A</v>
        <stp/>
        <stp>BDP|1215398343621583993</stp>
        <tr r="O1959" s="1"/>
        <tr r="O2028" s="1"/>
        <tr r="O2074" s="1"/>
      </tp>
      <tp t="s">
        <v>#N/A Requesting Data...4178759872</v>
        <stp/>
        <stp>BDP|2043021921208005673</stp>
        <tr r="R108" s="1"/>
        <tr r="R1696" s="1"/>
      </tp>
      <tp t="s">
        <v>#N/A Requesting Data...1238039669</v>
        <stp/>
        <stp>BDP|9706640331084326656</stp>
        <tr r="R2365" s="1"/>
      </tp>
      <tp t="s">
        <v>#N/A Requesting Data...3476217318</v>
        <stp/>
        <stp>BDP|4284151221828592163</stp>
        <tr r="R1991" s="1"/>
        <tr r="R2060" s="1"/>
        <tr r="R2106" s="1"/>
      </tp>
      <tp t="s">
        <v>#N/A Requesting Data...4109983280</v>
        <stp/>
        <stp>BDP|5168876186678549309</stp>
        <tr r="R6721" s="1"/>
      </tp>
      <tp t="s">
        <v>#N/A Requesting Data...4074052614</v>
        <stp/>
        <stp>BDP|8623799537523836156</stp>
        <tr r="R2389" s="1"/>
        <tr r="R1115" s="1"/>
        <tr r="R538" s="1"/>
      </tp>
      <tp t="s">
        <v>#N/A Requesting Data...1730635508</v>
        <stp/>
        <stp>BDP|5030377051904202912</stp>
        <tr r="R1168" s="1"/>
        <tr r="R591" s="1"/>
      </tp>
      <tp t="s">
        <v>#N/A Requesting Data...2500392753</v>
        <stp/>
        <stp>BDP|9156614522616019577</stp>
        <tr r="R2412" s="1"/>
      </tp>
      <tp t="s">
        <v>#N/A Requesting Data...3014525794</v>
        <stp/>
        <stp>BDP|4842825158595049275</stp>
        <tr r="R1518" s="1"/>
        <tr r="R940" s="1"/>
      </tp>
      <tp t="s">
        <v>#N/A Requesting Data...3300134929</v>
        <stp/>
        <stp>BDP|4280252587031452119</stp>
        <tr r="N2482" s="1"/>
      </tp>
      <tp t="s">
        <v>#N/A Requesting Data...4249356534</v>
        <stp/>
        <stp>BDP|5203700296043723664</stp>
        <tr r="N1992" s="1"/>
        <tr r="N1992" s="1"/>
        <tr r="N2061" s="1"/>
        <tr r="N2061" s="1"/>
        <tr r="N2107" s="1"/>
        <tr r="N2107" s="1"/>
      </tp>
      <tp t="s">
        <v>#N/A Requesting Data...1790200294</v>
        <stp/>
        <stp>BDP|7550697628968746493</stp>
        <tr r="N1624" s="1"/>
        <tr r="N1624" s="1"/>
        <tr r="N1987" s="1"/>
        <tr r="N1987" s="1"/>
        <tr r="N2056" s="1"/>
        <tr r="N2056" s="1"/>
        <tr r="N2102" s="1"/>
        <tr r="N2102" s="1"/>
        <tr r="N6632" s="1"/>
        <tr r="N6632" s="1"/>
        <tr r="N6667" s="1"/>
        <tr r="N6667" s="1"/>
        <tr r="N6698" s="1"/>
        <tr r="N6698" s="1"/>
      </tp>
      <tp t="s">
        <v>#N/A Requesting Data...2974728679</v>
        <stp/>
        <stp>BDP|2328937337931848657</stp>
        <tr r="N1925" s="1"/>
        <tr r="N400" s="1"/>
      </tp>
      <tp t="s">
        <v>#N/A Requesting Data...2676587562</v>
        <stp/>
        <stp>BDP|4829435554138194241</stp>
        <tr r="R2150" s="1"/>
        <tr r="R2353" s="1"/>
      </tp>
      <tp t="s">
        <v>#N/A Requesting Data...2419056173</v>
        <stp/>
        <stp>BDP|2118106240640969822</stp>
        <tr r="R1066" s="1"/>
        <tr r="R489" s="1"/>
      </tp>
      <tp t="s">
        <v>#N/A Requesting Data...2632265887</v>
        <stp/>
        <stp>BDP|6821250795050048223</stp>
        <tr r="R1081" s="1"/>
        <tr r="R504" s="1"/>
      </tp>
      <tp t="s">
        <v>#N/A Requesting Data...2942799926</v>
        <stp/>
        <stp>BDP|6182068085606157797</stp>
        <tr r="R1828" s="1"/>
        <tr r="R2324" s="1"/>
        <tr r="R240" s="1"/>
        <tr r="R2604" s="1"/>
      </tp>
      <tp t="s">
        <v>#N/A Requesting Data...3310067559</v>
        <stp/>
        <stp>BDP|3661813573236831560</stp>
        <tr r="R1343" s="1"/>
        <tr r="R765" s="1"/>
      </tp>
      <tp t="s">
        <v>#N/A Requesting Data...2633171593</v>
        <stp/>
        <stp>BDP|5691921394082272893</stp>
        <tr r="N2498" s="1"/>
      </tp>
      <tp t="s">
        <v>#N/A Requesting Data...2595168507</v>
        <stp/>
        <stp>BDP|6321163998908340953</stp>
        <tr r="R1309" s="1"/>
        <tr r="R731" s="1"/>
      </tp>
      <tp t="s">
        <v>#N/A Requesting Data...3628596416</v>
        <stp/>
        <stp>BDP|3761631598691670217</stp>
        <tr r="R6742" s="1"/>
      </tp>
      <tp t="s">
        <v>#N/A Requesting Data...4210717962</v>
        <stp/>
        <stp>BDP|2396381924294181852</stp>
        <tr r="R4" s="1"/>
      </tp>
      <tp t="s">
        <v>#N/A Requesting Data...2187434373</v>
        <stp/>
        <stp>BDP|3583752095130972279</stp>
        <tr r="N2549" s="1"/>
      </tp>
      <tp t="s">
        <v>#N/A Requesting Data...3119372509</v>
        <stp/>
        <stp>BDP|4384867035972883238</stp>
        <tr r="R2183" s="1"/>
        <tr r="R2390" s="1"/>
        <tr r="R1116" s="1"/>
        <tr r="R539" s="1"/>
      </tp>
      <tp t="s">
        <v>#N/A Requesting Data...3151614705</v>
        <stp/>
        <stp>BDP|9374755637187327597</stp>
        <tr r="N1206" s="1"/>
        <tr r="N629" s="1"/>
      </tp>
      <tp t="s">
        <v>#N/A Requesting Data...2735764622</v>
        <stp/>
        <stp>BDP|8953040513817117175</stp>
        <tr r="R1814" s="1"/>
        <tr r="R226" s="1"/>
        <tr r="R2294" s="1"/>
      </tp>
      <tp t="s">
        <v>#N/A Requesting Data...3850453677</v>
        <stp/>
        <stp>BDP|2736482495085621548</stp>
        <tr r="R1315" s="1"/>
        <tr r="R737" s="1"/>
      </tp>
      <tp t="s">
        <v>#N/A Requesting Data...2803409287</v>
        <stp/>
        <stp>BDP|1515237392990862544</stp>
        <tr r="N1459" s="1"/>
        <tr r="N881" s="1"/>
      </tp>
      <tp t="s">
        <v>#N/A Requesting Data...3055376608</v>
        <stp/>
        <stp>BDP|7833044134613699865</stp>
        <tr r="R1461" s="1"/>
        <tr r="R883" s="1"/>
      </tp>
      <tp t="s">
        <v>#N/A N/A</v>
        <stp/>
        <stp>BDP|2315913943275918500</stp>
        <tr r="P1949" s="1"/>
      </tp>
      <tp t="s">
        <v>#N/A Requesting Data...2765838449</v>
        <stp/>
        <stp>BDP|4737982010326210554</stp>
        <tr r="R2142" s="1"/>
        <tr r="R2342" s="1"/>
      </tp>
      <tp t="s">
        <v>#N/A N/A</v>
        <stp/>
        <stp>BDP|8465308258286538719</stp>
        <tr r="Q1612" s="1"/>
        <tr r="Q1972" s="1"/>
        <tr r="Q2041" s="1"/>
        <tr r="Q2087" s="1"/>
        <tr r="Q6617" s="1"/>
        <tr r="Q6656" s="1"/>
        <tr r="Q6683" s="1"/>
      </tp>
      <tp t="s">
        <v>#N/A N/A</v>
        <stp/>
        <stp>BDP|5803032367055499912</stp>
        <tr r="P6758" s="1"/>
      </tp>
      <tp t="s">
        <v>#N/A Requesting Data...3999619782</v>
        <stp/>
        <stp>BDP|1914320167928441314</stp>
        <tr r="R1029" s="1"/>
        <tr r="R451" s="1"/>
      </tp>
      <tp t="s">
        <v>#N/A Requesting Data...1610202545</v>
        <stp/>
        <stp>BDP|6643294647369734668</stp>
        <tr r="R6779" s="1"/>
      </tp>
      <tp t="s">
        <v>#N/A Requesting Data...1174498898</v>
        <stp/>
        <stp>BDP|3884142263398290348</stp>
        <tr r="R307" s="1"/>
      </tp>
      <tp t="s">
        <v>#N/A Requesting Data...2977641755</v>
        <stp/>
        <stp>BDP|8067190355300287371</stp>
        <tr r="R1570" s="1"/>
        <tr r="R992" s="1"/>
      </tp>
      <tp t="s">
        <v>#N/A Requesting Data...3961761077</v>
        <stp/>
        <stp>BDP|8116486922952579377</stp>
        <tr r="N2910" s="1"/>
      </tp>
      <tp t="s">
        <v>#N/A Requesting Data...2319680992</v>
        <stp/>
        <stp>BDP|6503740264939559192</stp>
        <tr r="N25" s="1"/>
        <tr r="N25" s="1"/>
      </tp>
      <tp t="s">
        <v>#N/A Requesting Data...3706167501</v>
        <stp/>
        <stp>BDP|9337766148173404607</stp>
        <tr r="R1903" s="1"/>
        <tr r="R370" s="1"/>
      </tp>
      <tp t="s">
        <v>#N/A Requesting Data...3850946551</v>
        <stp/>
        <stp>BDP|1516061148929129338</stp>
        <tr r="R1157" s="1"/>
        <tr r="R580" s="1"/>
      </tp>
      <tp t="s">
        <v>#N/A N/A</v>
        <stp/>
        <stp>BDP|4099889605102516115</stp>
        <tr r="Q6635" s="1"/>
        <tr r="Q6703" s="1"/>
        <tr r="Q6815" s="1"/>
      </tp>
      <tp t="s">
        <v>#N/A Requesting Data...2639478817</v>
        <stp/>
        <stp>BDP|9783251348694785441</stp>
        <tr r="N1729" s="1"/>
        <tr r="N141" s="1"/>
        <tr r="N2533" s="1"/>
      </tp>
      <tp t="s">
        <v>#N/A Requesting Data...2281057284</v>
        <stp/>
        <stp>BDP|3463027334958440785</stp>
        <tr r="R1377" s="1"/>
        <tr r="R799" s="1"/>
      </tp>
      <tp t="s">
        <v>#N/A Requesting Data...1711588970</v>
        <stp/>
        <stp>BDP|6905452682495234028</stp>
        <tr r="N1327" s="1"/>
        <tr r="N749" s="1"/>
      </tp>
      <tp t="s">
        <v>#N/A Requesting Data...1169981380</v>
        <stp/>
        <stp>BDP|7773613821578882414</stp>
        <tr r="R2586" s="1"/>
      </tp>
      <tp t="s">
        <v>#N/A Requesting Data...3364927943</v>
        <stp/>
        <stp>BDP|2315146981845072187</stp>
        <tr r="N51" s="1"/>
        <tr r="N1639" s="1"/>
      </tp>
      <tp t="s">
        <v>#N/A Requesting Data...1332372324</v>
        <stp/>
        <stp>BDP|9494140228594071165</stp>
        <tr r="N2157" s="1"/>
      </tp>
      <tp t="s">
        <v>#N/A Requesting Data...1843468385</v>
        <stp/>
        <stp>BDP|5712181597307470524</stp>
        <tr r="R136" s="1"/>
        <tr r="R1724" s="1"/>
      </tp>
      <tp t="s">
        <v>#N/A Requesting Data...2221779771</v>
        <stp/>
        <stp>BDP|4566928429151446148</stp>
        <tr r="N2457" s="1"/>
      </tp>
      <tp t="s">
        <v>#N/A Requesting Data...3203414018</v>
        <stp/>
        <stp>BDP|7759586864832711928</stp>
        <tr r="R1522" s="1"/>
        <tr r="R944" s="1"/>
      </tp>
      <tp t="s">
        <v>#N/A Requesting Data...1894834512</v>
        <stp/>
        <stp>BDP|6207341868739559554</stp>
        <tr r="N1953" s="1"/>
        <tr r="N1953" s="1"/>
      </tp>
      <tp t="s">
        <v>#N/A Requesting Data...1743927192</v>
        <stp/>
        <stp>BDP|8948121225163041706</stp>
        <tr r="R2311" s="1"/>
      </tp>
      <tp t="s">
        <v>#N/A Requesting Data...2604499502</v>
        <stp/>
        <stp>BDP|6789607447808693388</stp>
        <tr r="N1443" s="1"/>
        <tr r="N865" s="1"/>
      </tp>
      <tp t="s">
        <v>#N/A Requesting Data...1807349562</v>
        <stp/>
        <stp>BDP|5680436749659747345</stp>
        <tr r="N1904" s="1"/>
        <tr r="N372" s="1"/>
      </tp>
      <tp t="s">
        <v>#N/A Requesting Data...1460359630</v>
        <stp/>
        <stp>BDP|1703922825983713682</stp>
        <tr r="R1827" s="1"/>
        <tr r="R239" s="1"/>
      </tp>
      <tp t="s">
        <v>#N/A Requesting Data...1954775298</v>
        <stp/>
        <stp>BDP|7988071910189235037</stp>
        <tr r="N1329" s="1"/>
        <tr r="N751" s="1"/>
      </tp>
      <tp t="s">
        <v>#N/A N/A</v>
        <stp/>
        <stp>BDP|9038579426600815161</stp>
        <tr r="O24" s="1"/>
        <tr r="O8" s="1"/>
      </tp>
      <tp t="s">
        <v>#N/A Requesting Data...3412981600</v>
        <stp/>
        <stp>BDP|2502305993995858218</stp>
        <tr r="N1666" s="1"/>
        <tr r="N78" s="1"/>
      </tp>
      <tp t="s">
        <v>#N/A Requesting Data...1528481688</v>
        <stp/>
        <stp>BDP|4808026377484278807</stp>
        <tr r="N2207" s="1"/>
        <tr r="N2406" s="1"/>
      </tp>
      <tp t="s">
        <v>#N/A Requesting Data...3125140064</v>
        <stp/>
        <stp>BDP|6518282733680505841</stp>
        <tr r="N1202" s="1"/>
        <tr r="N625" s="1"/>
      </tp>
      <tp t="s">
        <v>#N/A Requesting Data...4227912461</v>
        <stp/>
        <stp>BDP|3843872353858122914</stp>
        <tr r="N2020" s="1"/>
      </tp>
      <tp t="s">
        <v>#N/A Requesting Data...4082753036</v>
        <stp/>
        <stp>BDP|1405608198112221320</stp>
        <tr r="R331" s="1"/>
        <tr r="R331" s="1"/>
      </tp>
      <tp t="s">
        <v>#N/A Requesting Data...3639879593</v>
        <stp/>
        <stp>BDP|1320943021204898121</stp>
        <tr r="R24" s="1"/>
        <tr r="R24" s="1"/>
        <tr r="R8" s="1"/>
        <tr r="R8" s="1"/>
      </tp>
      <tp t="s">
        <v>#N/A N/A</v>
        <stp/>
        <stp>BDP|3212130488697292273</stp>
        <tr r="O1610" s="1"/>
        <tr r="O1970" s="1"/>
        <tr r="O2039" s="1"/>
        <tr r="O2085" s="1"/>
        <tr r="O6615" s="1"/>
        <tr r="O6654" s="1"/>
        <tr r="O6681" s="1"/>
      </tp>
      <tp t="s">
        <v>#N/A Requesting Data...3379243238</v>
        <stp/>
        <stp>BDP|5328205998693181264</stp>
        <tr r="N2618" s="1"/>
      </tp>
      <tp t="s">
        <v>#N/A Requesting Data...3589388412</v>
        <stp/>
        <stp>BDP|9679642329444099677</stp>
        <tr r="N1037" s="1"/>
        <tr r="N459" s="1"/>
      </tp>
      <tp t="s">
        <v>#N/A Requesting Data...3395316547</v>
        <stp/>
        <stp>BDP|3386614980194949677</stp>
        <tr r="R2255" s="1"/>
      </tp>
      <tp t="s">
        <v>#N/A Requesting Data...1515788987</v>
        <stp/>
        <stp>BDP|9544977650048979275</stp>
        <tr r="R1316" s="1"/>
        <tr r="R738" s="1"/>
      </tp>
      <tp t="s">
        <v>#N/A Requesting Data...3294611541</v>
        <stp/>
        <stp>BDP|1497684892232092323</stp>
        <tr r="R2568" s="1"/>
      </tp>
      <tp t="s">
        <v>#N/A Requesting Data...2419195793</v>
        <stp/>
        <stp>BDP|4629282583694013510</stp>
        <tr r="N1551" s="1"/>
        <tr r="N973" s="1"/>
      </tp>
      <tp t="s">
        <v>#N/A Requesting Data...1446731067</v>
        <stp/>
        <stp>BDP|3153196136059416765</stp>
        <tr r="R1148" s="1"/>
        <tr r="R571" s="1"/>
      </tp>
      <tp t="s">
        <v>#N/A Requesting Data...2092733893</v>
        <stp/>
        <stp>BDP|2152320239345561828</stp>
        <tr r="N1516" s="1"/>
        <tr r="N938" s="1"/>
      </tp>
      <tp t="s">
        <v>#N/A Requesting Data...3542721090</v>
        <stp/>
        <stp>BDP|5492240527128862222</stp>
        <tr r="R1344" s="1"/>
        <tr r="R766" s="1"/>
      </tp>
      <tp t="s">
        <v>#N/A Requesting Data...4027778798</v>
        <stp/>
        <stp>BDP|8678110755006807578</stp>
        <tr r="R1466" s="1"/>
        <tr r="R888" s="1"/>
      </tp>
      <tp t="s">
        <v>#N/A Requesting Data...3677159667</v>
        <stp/>
        <stp>BDP|1054525137219869105</stp>
        <tr r="N1061" s="1"/>
        <tr r="N484" s="1"/>
      </tp>
      <tp t="s">
        <v>#N/A Requesting Data...1423466668</v>
        <stp/>
        <stp>BDP|2676533891583933202</stp>
        <tr r="R322" s="1"/>
        <tr r="R322" s="1"/>
      </tp>
      <tp t="s">
        <v>#N/A N/A</v>
        <stp/>
        <stp>BDP|4870332032722524910</stp>
        <tr r="O1627" s="1"/>
      </tp>
      <tp t="s">
        <v>#N/A Requesting Data...3952710972</v>
        <stp/>
        <stp>BDP|4716794321259661743</stp>
        <tr r="R2290" s="1"/>
        <tr r="R1225" s="1"/>
        <tr r="R648" s="1"/>
      </tp>
      <tp t="s">
        <v>#N/A Requesting Data...2165976131</v>
        <stp/>
        <stp>BDP|2289280442928763323</stp>
        <tr r="R1641" s="1"/>
        <tr r="R53" s="1"/>
      </tp>
      <tp t="s">
        <v>#N/A Requesting Data...3724856333</v>
        <stp/>
        <stp>BDP|5264708883050620555</stp>
        <tr r="R1036" s="1"/>
        <tr r="R458" s="1"/>
      </tp>
      <tp t="s">
        <v>#N/A Requesting Data...1215452373</v>
        <stp/>
        <stp>BDP|6797896045731831410</stp>
        <tr r="R2493" s="1"/>
      </tp>
      <tp t="s">
        <v>#N/A Requesting Data...1300312763</v>
        <stp/>
        <stp>BDP|9518643265747257141</stp>
        <tr r="R1483" s="1"/>
        <tr r="R2256" s="1"/>
        <tr r="R905" s="1"/>
      </tp>
      <tp t="s">
        <v>#N/A N/A</v>
        <stp/>
        <stp>BDP|1730349872022090832</stp>
        <tr r="O6756" s="1"/>
      </tp>
      <tp t="s">
        <v>#N/A Requesting Data...3172057796</v>
        <stp/>
        <stp>BDP|7078911674532300443</stp>
        <tr r="R162" s="1"/>
        <tr r="R1750" s="1"/>
        <tr r="R2159" s="1"/>
      </tp>
      <tp t="s">
        <v>#N/A Requesting Data...2717640530</v>
        <stp/>
        <stp>BDP|2830697525590130970</stp>
        <tr r="R1619" s="1"/>
        <tr r="R1980" s="1"/>
        <tr r="R2049" s="1"/>
        <tr r="R2095" s="1"/>
        <tr r="R6625" s="1"/>
        <tr r="R6662" s="1"/>
        <tr r="R6691" s="1"/>
      </tp>
      <tp t="s">
        <v>#N/A Requesting Data...2037455879</v>
        <stp/>
        <stp>BDP|9539510762582078744</stp>
        <tr r="R1437" s="1"/>
        <tr r="R859" s="1"/>
      </tp>
      <tp t="s">
        <v>#N/A Requesting Data...1473686693</v>
        <stp/>
        <stp>BDP|3581691468698583433</stp>
        <tr r="R1217" s="1"/>
        <tr r="R640" s="1"/>
      </tp>
      <tp t="s">
        <v>#N/A Requesting Data...1219442583</v>
        <stp/>
        <stp>BDP|6410470971633203923</stp>
        <tr r="R1544" s="1"/>
        <tr r="R966" s="1"/>
      </tp>
      <tp t="s">
        <v>#N/A Requesting Data...2463999691</v>
        <stp/>
        <stp>BDP|9136260897884622950</stp>
        <tr r="R2391" s="1"/>
      </tp>
      <tp t="s">
        <v>#N/A Requesting Data...1250134397</v>
        <stp/>
        <stp>BDP|4016278481707751621</stp>
        <tr r="R290" s="1"/>
      </tp>
      <tp t="s">
        <v>#N/A N/A</v>
        <stp/>
        <stp>BDP|9556347698974242882</stp>
        <tr r="P1608" s="1"/>
        <tr r="P1968" s="1"/>
        <tr r="P2037" s="1"/>
        <tr r="P2083" s="1"/>
        <tr r="P6613" s="1"/>
        <tr r="P6652" s="1"/>
        <tr r="P6679" s="1"/>
      </tp>
      <tp t="s">
        <v>#N/A Requesting Data...3252921399</v>
        <stp/>
        <stp>BDP|9608382421436905159</stp>
        <tr r="R2398" s="1"/>
      </tp>
      <tp t="s">
        <v>#N/A Requesting Data...4282987069</v>
        <stp/>
        <stp>BDP|9484549117923011147</stp>
        <tr r="R2278" s="1"/>
      </tp>
      <tp t="s">
        <v>#N/A Requesting Data...2011840885</v>
        <stp/>
        <stp>BDP|4900381983955374521</stp>
        <tr r="R1672" s="1"/>
        <tr r="R84" s="1"/>
      </tp>
      <tp t="s">
        <v>#N/A Requesting Data...2625796722</v>
        <stp/>
        <stp>BDP|1691276550968530172</stp>
        <tr r="N375" s="1"/>
      </tp>
      <tp t="s">
        <v>#N/A Requesting Data...3222308265</v>
        <stp/>
        <stp>BDP|2821927420366108081</stp>
        <tr r="R1072" s="1"/>
        <tr r="R2151" s="1"/>
        <tr r="R495" s="1"/>
      </tp>
      <tp t="s">
        <v>#N/A Requesting Data...3871695464</v>
        <stp/>
        <stp>BDP|6953073390157574786</stp>
        <tr r="R2622" s="1"/>
      </tp>
      <tp t="s">
        <v>#N/A Requesting Data...3528419873</v>
        <stp/>
        <stp>BDP|8419459524802395364</stp>
        <tr r="R2458" s="1"/>
      </tp>
      <tp t="s">
        <v>#N/A Requesting Data...3116650577</v>
        <stp/>
        <stp>BDP|6833819836196850472</stp>
        <tr r="R2241" s="1"/>
      </tp>
      <tp t="s">
        <v>#N/A Requesting Data...3998675947</v>
        <stp/>
        <stp>BDP|6777081298322593223</stp>
        <tr r="N1933" s="1"/>
        <tr r="N412" s="1"/>
      </tp>
      <tp t="s">
        <v>#N/A Requesting Data...2572026756</v>
        <stp/>
        <stp>BDP|6409884975751188788</stp>
        <tr r="N6734" s="1"/>
      </tp>
      <tp t="s">
        <v>#N/A Requesting Data...2484150417</v>
        <stp/>
        <stp>BDP|8558201617232435666</stp>
        <tr r="R1999" s="1"/>
      </tp>
      <tp t="s">
        <v>#N/A Requesting Data...2622277364</v>
        <stp/>
        <stp>BDP|3858926622837881001</stp>
        <tr r="N2645" s="1"/>
      </tp>
      <tp t="s">
        <v>#N/A Requesting Data...1525228861</v>
        <stp/>
        <stp>BDP|9518663408374226494</stp>
        <tr r="N1538" s="1"/>
        <tr r="N960" s="1"/>
      </tp>
      <tp t="s">
        <v>#N/A Requesting Data...4069232603</v>
        <stp/>
        <stp>BDP|1344406463769948589</stp>
        <tr r="R2441" s="1"/>
      </tp>
      <tp t="s">
        <v>#N/A N/A</v>
        <stp/>
        <stp>BDP|4809742366673268999</stp>
        <tr r="P6824" s="1"/>
      </tp>
      <tp t="s">
        <v>#N/A Requesting Data...1578985749</v>
        <stp/>
        <stp>BDP|5695371089472156385</stp>
        <tr r="R2014" s="1"/>
      </tp>
      <tp t="s">
        <v>#N/A Requesting Data...2628557281</v>
        <stp/>
        <stp>BDP|5334216922623303926</stp>
        <tr r="R2345" s="1"/>
      </tp>
      <tp t="s">
        <v>#N/A Requesting Data...3165969635</v>
        <stp/>
        <stp>BDP|5440802760500075452</stp>
        <tr r="R2293" s="1"/>
      </tp>
      <tp t="s">
        <v>#N/A Requesting Data...1328791364</v>
        <stp/>
        <stp>BDP|6181868627094833795</stp>
        <tr r="R2383" s="1"/>
      </tp>
      <tp t="s">
        <v>#N/A Requesting Data...3263867024</v>
        <stp/>
        <stp>BDP|5970990433206080655</stp>
        <tr r="R1359" s="1"/>
        <tr r="R781" s="1"/>
      </tp>
      <tp t="s">
        <v>#N/A Requesting Data...2120611568</v>
        <stp/>
        <stp>BDP|8526324372755745646</stp>
        <tr r="N1627" s="1"/>
        <tr r="N1627" s="1"/>
      </tp>
      <tp t="s">
        <v>#N/A Requesting Data...1425999149</v>
        <stp/>
        <stp>BDP|8267765615449469832</stp>
        <tr r="N279" s="1"/>
        <tr r="N279" s="1"/>
      </tp>
      <tp t="s">
        <v>#N/A Requesting Data...2865363447</v>
        <stp/>
        <stp>BDP|8099559524076612612</stp>
        <tr r="N2435" s="1"/>
        <tr r="N6802" s="1"/>
        <tr r="N2229" s="1"/>
      </tp>
      <tp t="s">
        <v>#N/A N/A</v>
        <stp/>
        <stp>BDP|9776309705510087546</stp>
        <tr r="P6751" s="1"/>
      </tp>
      <tp t="s">
        <v>#N/A Requesting Data...1779448706</v>
        <stp/>
        <stp>BDP|5320638589511888570</stp>
        <tr r="R2354" s="1"/>
      </tp>
      <tp t="s">
        <v>#N/A Requesting Data...2108522568</v>
        <stp/>
        <stp>BDP|9463473122280323043</stp>
        <tr r="N1053" s="1"/>
        <tr r="N475" s="1"/>
      </tp>
      <tp t="s">
        <v>#N/A Requesting Data...4293645030</v>
        <stp/>
        <stp>BDP|9556842321259381544</stp>
        <tr r="R2246" s="1"/>
      </tp>
      <tp t="s">
        <v>#N/A Requesting Data...2712427687</v>
        <stp/>
        <stp>BDP|4573257599182803268</stp>
        <tr r="R286" s="1"/>
      </tp>
      <tp t="s">
        <v>#N/A Requesting Data...1865058286</v>
        <stp/>
        <stp>BDP|6669878820701263247</stp>
        <tr r="R2364" s="1"/>
        <tr r="R2561" s="1"/>
      </tp>
      <tp t="s">
        <v>#N/A Requesting Data...2715572527</v>
        <stp/>
        <stp>BDP|5304232695213489260</stp>
        <tr r="N1092" s="1"/>
        <tr r="N515" s="1"/>
      </tp>
      <tp t="s">
        <v>#N/A Requesting Data...2634589831</v>
        <stp/>
        <stp>BDP|9294461151226519171</stp>
        <tr r="R2639" s="1"/>
      </tp>
      <tp t="s">
        <v>#N/A Requesting Data...1298902954</v>
        <stp/>
        <stp>BDP|9341241128907924111</stp>
        <tr r="N1256" s="1"/>
        <tr r="N679" s="1"/>
      </tp>
      <tp t="s">
        <v>#N/A Requesting Data...3243837341</v>
        <stp/>
        <stp>BDP|1298932375048500868</stp>
        <tr r="R1093" s="1"/>
        <tr r="R516" s="1"/>
      </tp>
      <tp t="s">
        <v>#N/A Requesting Data...4122141670</v>
        <stp/>
        <stp>BDP|3127927760181622225</stp>
        <tr r="R2441" s="1"/>
      </tp>
      <tp t="s">
        <v>#N/A Requesting Data...2899439075</v>
        <stp/>
        <stp>BDP|8553165065176825697</stp>
        <tr r="N1672" s="1"/>
        <tr r="N84" s="1"/>
      </tp>
      <tp t="s">
        <v>#N/A Requesting Data...4086457438</v>
        <stp/>
        <stp>BDP|7758296628581745966</stp>
        <tr r="R1392" s="1"/>
        <tr r="R814" s="1"/>
      </tp>
      <tp t="s">
        <v>#N/A Requesting Data...2420042004</v>
        <stp/>
        <stp>BDP|5451276226492755856</stp>
        <tr r="R146" s="1"/>
        <tr r="R1734" s="1"/>
        <tr r="R2538" s="1"/>
      </tp>
      <tp t="s">
        <v>#N/A Requesting Data...4162438723</v>
        <stp/>
        <stp>BDP|7375723162429155052</stp>
        <tr r="R2247" s="1"/>
        <tr r="R2447" s="1"/>
      </tp>
      <tp t="s">
        <v>#N/A Requesting Data...1539564537</v>
        <stp/>
        <stp>BDP|5037555655459531319</stp>
        <tr r="N1155" s="1"/>
        <tr r="N578" s="1"/>
      </tp>
      <tp t="s">
        <v>#N/A Requesting Data...3495097390</v>
        <stp/>
        <stp>BDP|3308029843160124872</stp>
        <tr r="R2333" s="1"/>
      </tp>
      <tp t="s">
        <v>#N/A Requesting Data...2393431708</v>
        <stp/>
        <stp>BDP|1019852653130198331</stp>
        <tr r="N2108" s="1"/>
      </tp>
      <tp t="s">
        <v>#N/A Requesting Data...1538777861</v>
        <stp/>
        <stp>BDP|7885754099701124713</stp>
        <tr r="N1807" s="1"/>
        <tr r="N219" s="1"/>
      </tp>
      <tp t="s">
        <v>#N/A Requesting Data...2594595936</v>
        <stp/>
        <stp>BDP|6594054852878501438</stp>
        <tr r="R1773" s="1"/>
        <tr r="R185" s="1"/>
      </tp>
      <tp t="s">
        <v>#N/A Requesting Data...2112945726</v>
        <stp/>
        <stp>BDP|5147072494177680403</stp>
        <tr r="N2219" s="1"/>
      </tp>
      <tp t="s">
        <v>#N/A Requesting Data...1523671333</v>
        <stp/>
        <stp>BDP|3774574763958442731</stp>
        <tr r="N2144" s="1"/>
        <tr r="N6780" s="1"/>
      </tp>
      <tp t="s">
        <v>#N/A Requesting Data...3131780009</v>
        <stp/>
        <stp>BDP|8638373439587539099</stp>
        <tr r="R2629" s="1"/>
      </tp>
      <tp t="s">
        <v>#N/A Requesting Data...1430664566</v>
        <stp/>
        <stp>BDP|5081874022820772063</stp>
        <tr r="N1274" s="1"/>
        <tr r="N696" s="1"/>
      </tp>
      <tp t="s">
        <v>#N/A Requesting Data...2161373698</v>
        <stp/>
        <stp>BDP|1555652817409601053</stp>
        <tr r="R6753" s="1"/>
      </tp>
      <tp t="s">
        <v>#N/A Requesting Data...1316828881</v>
        <stp/>
        <stp>BDP|8899490126232721349</stp>
        <tr r="N1110" s="1"/>
        <tr r="N533" s="1"/>
      </tp>
      <tp t="s">
        <v>#N/A Requesting Data...1596064015</v>
        <stp/>
        <stp>BDP|4580588536174819972</stp>
        <tr r="R1439" s="1"/>
        <tr r="R861" s="1"/>
      </tp>
      <tp t="s">
        <v>#N/A Requesting Data...4142366021</v>
        <stp/>
        <stp>BDP|7412336607693051841</stp>
        <tr r="N1907" s="1"/>
        <tr r="N376" s="1"/>
      </tp>
      <tp t="s">
        <v>#N/A Requesting Data...2535982595</v>
        <stp/>
        <stp>BDP|5013510442659572226</stp>
        <tr r="R265" s="1"/>
      </tp>
      <tp t="s">
        <v>#N/A Requesting Data...3955166958</v>
        <stp/>
        <stp>BDP|3398546164228795702</stp>
        <tr r="R119" s="1"/>
        <tr r="R1707" s="1"/>
      </tp>
      <tp t="s">
        <v>#N/A Requesting Data...1925859527</v>
        <stp/>
        <stp>BDP|4871044219702351839</stp>
        <tr r="R1274" s="1"/>
        <tr r="R696" s="1"/>
      </tp>
      <tp t="s">
        <v>#N/A Requesting Data...3817092816</v>
        <stp/>
        <stp>BDP|5300586400516907972</stp>
        <tr r="R1052" s="1"/>
        <tr r="R474" s="1"/>
      </tp>
      <tp t="s">
        <v>#N/A Requesting Data...3725011879</v>
        <stp/>
        <stp>BDP|2184619187920022329</stp>
        <tr r="R1785" s="1"/>
        <tr r="R197" s="1"/>
        <tr r="R2235" s="1"/>
      </tp>
      <tp t="s">
        <v>#N/A Requesting Data...3220728309</v>
        <stp/>
        <stp>BDP|3882767818068288211</stp>
        <tr r="N2119" s="1"/>
      </tp>
      <tp t="s">
        <v>#N/A Requesting Data...2139674142</v>
        <stp/>
        <stp>BDP|8962518236523417503</stp>
        <tr r="N1033" s="1"/>
        <tr r="N455" s="1"/>
      </tp>
      <tp t="s">
        <v>#N/A Requesting Data...1512694503</v>
        <stp/>
        <stp>BDP|4227509688153949297</stp>
        <tr r="N1289" s="1"/>
        <tr r="N711" s="1"/>
      </tp>
      <tp t="s">
        <v>#N/A Requesting Data...2538585188</v>
        <stp/>
        <stp>BDP|6076931776815849572</stp>
        <tr r="R119" s="1"/>
        <tr r="R1707" s="1"/>
      </tp>
      <tp t="s">
        <v>#N/A N/A</v>
        <stp/>
        <stp>BDP|9287294533365350511</stp>
        <tr r="O6753" s="1"/>
      </tp>
      <tp t="s">
        <v>#N/A Requesting Data...3725945585</v>
        <stp/>
        <stp>BDP|1913618940308158334</stp>
        <tr r="N290" s="1"/>
      </tp>
      <tp t="s">
        <v>#N/A Requesting Data...2887102860</v>
        <stp/>
        <stp>BDP|2996842242022589409</stp>
        <tr r="R1207" s="1"/>
        <tr r="R630" s="1"/>
      </tp>
      <tp t="s">
        <v>#N/A Requesting Data...1644317191</v>
        <stp/>
        <stp>BDP|1399293567568512524</stp>
        <tr r="N1129" s="1"/>
        <tr r="N552" s="1"/>
      </tp>
      <tp t="s">
        <v>#N/A Requesting Data...2228901834</v>
        <stp/>
        <stp>BDP|1258309741627873911</stp>
        <tr r="R6734" s="1"/>
      </tp>
      <tp t="s">
        <v>#N/A Requesting Data...2192094757</v>
        <stp/>
        <stp>BDP|6684398888410906545</stp>
        <tr r="R2354" s="1"/>
        <tr r="R1071" s="1"/>
        <tr r="R494" s="1"/>
      </tp>
      <tp t="s">
        <v>#N/A Requesting Data...2898426231</v>
        <stp/>
        <stp>BDP|9659754103683243583</stp>
        <tr r="N2388" s="1"/>
      </tp>
      <tp t="s">
        <v>#N/A Requesting Data...2320763210</v>
        <stp/>
        <stp>BDP|6916223182233497760</stp>
        <tr r="N1146" s="1"/>
        <tr r="N569" s="1"/>
      </tp>
      <tp t="s">
        <v>#N/A Requesting Data...3157266720</v>
        <stp/>
        <stp>BDP|8289688479847874606</stp>
        <tr r="R1668" s="1"/>
        <tr r="R80" s="1"/>
      </tp>
      <tp t="s">
        <v>#N/A Requesting Data...1649714402</v>
        <stp/>
        <stp>BDP|9125918080641826136</stp>
        <tr r="R2321" s="1"/>
        <tr r="R2517" s="1"/>
      </tp>
      <tp t="s">
        <v>#N/A Requesting Data...4209373895</v>
        <stp/>
        <stp>BDP|2719799832318725602</stp>
        <tr r="R2583" s="1"/>
      </tp>
      <tp t="s">
        <v>#N/A Requesting Data...1948628211</v>
        <stp/>
        <stp>BDP|9209389201032932097</stp>
        <tr r="N1040" s="1"/>
        <tr r="N462" s="1"/>
      </tp>
      <tp t="s">
        <v>#N/A Requesting Data...4246682950</v>
        <stp/>
        <stp>BDP|8613182184589608079</stp>
        <tr r="R6727" s="1"/>
      </tp>
      <tp t="s">
        <v>#N/A Requesting Data...3544520492</v>
        <stp/>
        <stp>BDP|8178223732725357499</stp>
        <tr r="N2349" s="1"/>
      </tp>
      <tp t="s">
        <v>#N/A Requesting Data...3272979543</v>
        <stp/>
        <stp>BDP|4933816252365114409</stp>
        <tr r="R2330" s="1"/>
      </tp>
      <tp t="s">
        <v>#N/A Requesting Data...2772680467</v>
        <stp/>
        <stp>BDP|8823785716724475294</stp>
        <tr r="R278" s="1"/>
        <tr r="R278" s="1"/>
        <tr r="R427" s="1"/>
        <tr r="R427" s="1"/>
      </tp>
      <tp t="s">
        <v>#N/A Requesting Data...1941923867</v>
        <stp/>
        <stp>BDP|2628600686455948120</stp>
        <tr r="R2253" s="1"/>
      </tp>
      <tp t="s">
        <v>#N/A Requesting Data...3436227738</v>
        <stp/>
        <stp>BDP|7635138058398575338</stp>
        <tr r="R1771" s="1"/>
        <tr r="R183" s="1"/>
      </tp>
      <tp t="s">
        <v>#N/A Requesting Data...1544130660</v>
        <stp/>
        <stp>BDP|1981971614763600278</stp>
        <tr r="R2021" s="1"/>
      </tp>
      <tp t="s">
        <v>#N/A Requesting Data...2444089475</v>
        <stp/>
        <stp>BDP|7857907774852226363</stp>
        <tr r="R6805" s="1"/>
      </tp>
      <tp t="s">
        <v>#N/A Requesting Data...3172488131</v>
        <stp/>
        <stp>BDP|8679531478623192147</stp>
        <tr r="R1473" s="1"/>
        <tr r="R895" s="1"/>
      </tp>
      <tp t="s">
        <v>#N/A Requesting Data...4208987799</v>
        <stp/>
        <stp>BDP|5032821645108813973</stp>
        <tr r="N1436" s="1"/>
        <tr r="N858" s="1"/>
      </tp>
      <tp t="s">
        <v>#N/A Requesting Data...2912410527</v>
        <stp/>
        <stp>BDP|9627771679393638262</stp>
        <tr r="R1174" s="1"/>
        <tr r="R597" s="1"/>
      </tp>
      <tp t="s">
        <v>#N/A Requesting Data...3175432832</v>
        <stp/>
        <stp>BDP|8512585800572472716</stp>
        <tr r="N1126" s="1"/>
        <tr r="N549" s="1"/>
      </tp>
      <tp t="s">
        <v>#N/A Requesting Data...3185869480</v>
        <stp/>
        <stp>BDP|2150854121607451791</stp>
        <tr r="R1551" s="1"/>
        <tr r="R973" s="1"/>
      </tp>
      <tp t="s">
        <v>#N/A Requesting Data...2585209503</v>
        <stp/>
        <stp>BDP|4638138618838634433</stp>
        <tr r="N1025" s="1"/>
        <tr r="N447" s="1"/>
      </tp>
      <tp t="s">
        <v>#N/A Requesting Data...2817660635</v>
        <stp/>
        <stp>BDP|8620183079033639591</stp>
        <tr r="N2639" s="1"/>
      </tp>
      <tp t="s">
        <v>#N/A Requesting Data...3286550671</v>
        <stp/>
        <stp>BDP|3633902901147603592</stp>
        <tr r="R1238" s="1"/>
        <tr r="R661" s="1"/>
      </tp>
      <tp t="s">
        <v>#N/A Requesting Data...2057045181</v>
        <stp/>
        <stp>BDP|3230342186596198698</stp>
        <tr r="R1130" s="1"/>
        <tr r="R553" s="1"/>
      </tp>
      <tp t="s">
        <v>#N/A Requesting Data...2352387786</v>
        <stp/>
        <stp>BDP|8573721378897422739</stp>
        <tr r="R1220" s="1"/>
        <tr r="R643" s="1"/>
      </tp>
      <tp t="s">
        <v>#N/A Requesting Data...4026455836</v>
        <stp/>
        <stp>BDP|6645581756199429741</stp>
        <tr r="N2571" s="1"/>
      </tp>
      <tp t="s">
        <v>#N/A Requesting Data...1736763762</v>
        <stp/>
        <stp>BDP|1936670801338367741</stp>
        <tr r="N1997" s="1"/>
      </tp>
      <tp t="s">
        <v>#N/A Requesting Data...2281766715</v>
        <stp/>
        <stp>BDP|9969060270981149770</stp>
        <tr r="R1190" s="1"/>
        <tr r="R613" s="1"/>
      </tp>
      <tp t="s">
        <v>#N/A Requesting Data...3469927920</v>
        <stp/>
        <stp>BDP|6423992362925363452</stp>
        <tr r="R1034" s="1"/>
        <tr r="R456" s="1"/>
      </tp>
      <tp t="s">
        <v>#N/A Requesting Data...3648821013</v>
        <stp/>
        <stp>BDP|7135391303425596972</stp>
        <tr r="N2174" s="1"/>
      </tp>
      <tp t="s">
        <v>#N/A Requesting Data...4278260488</v>
        <stp/>
        <stp>BDP|2866793231277805918</stp>
        <tr r="R2227" s="1"/>
      </tp>
      <tp t="s">
        <v>#N/A Requesting Data...3978635492</v>
        <stp/>
        <stp>BDP|7909179789524614283</stp>
        <tr r="N1339" s="1"/>
        <tr r="N761" s="1"/>
      </tp>
      <tp t="s">
        <v>#N/A Requesting Data...4010660875</v>
        <stp/>
        <stp>BDP|9096299816656114477</stp>
        <tr r="N2305" s="1"/>
        <tr r="N2502" s="1"/>
      </tp>
      <tp t="s">
        <v>#N/A Requesting Data...3965388729</v>
        <stp/>
        <stp>BDP|6255726399666473641</stp>
        <tr r="N2626" s="1"/>
      </tp>
      <tp t="s">
        <v>#N/A Requesting Data...2308970972</v>
        <stp/>
        <stp>BDP|9506685084389094608</stp>
        <tr r="R383" s="1"/>
      </tp>
      <tp t="s">
        <v>#N/A Requesting Data...1516518863</v>
        <stp/>
        <stp>BDP|1808074185018613952</stp>
        <tr r="R1362" s="1"/>
        <tr r="R784" s="1"/>
      </tp>
      <tp t="s">
        <v>#N/A Requesting Data...3956098012</v>
        <stp/>
        <stp>BDP|8757808188325021515</stp>
        <tr r="R267" s="1"/>
      </tp>
      <tp t="s">
        <v>#N/A Requesting Data...2496396247</v>
        <stp/>
        <stp>BDP|5019098081424658101</stp>
        <tr r="R2181" s="1"/>
        <tr r="R2382" s="1"/>
      </tp>
      <tp t="s">
        <v>#N/A Requesting Data...4267876498</v>
        <stp/>
        <stp>BDP|4393982257549523976</stp>
        <tr r="R2381" s="1"/>
      </tp>
      <tp t="s">
        <v>#N/A Requesting Data...3349234626</v>
        <stp/>
        <stp>BDP|2463556887400062782</stp>
        <tr r="N1605" s="1"/>
        <tr r="N1605" s="1"/>
        <tr r="N1963" s="1"/>
        <tr r="N1963" s="1"/>
        <tr r="N2032" s="1"/>
        <tr r="N2032" s="1"/>
        <tr r="N2078" s="1"/>
        <tr r="N2078" s="1"/>
      </tp>
      <tp t="s">
        <v>#N/A Requesting Data...3690212525</v>
        <stp/>
        <stp>BDP|9864779714525583201</stp>
        <tr r="R1240" s="1"/>
        <tr r="R663" s="1"/>
      </tp>
      <tp t="s">
        <v>#N/A Requesting Data...2524331191</v>
        <stp/>
        <stp>BDP|6613961273313575386</stp>
        <tr r="N1052" s="1"/>
        <tr r="N474" s="1"/>
      </tp>
      <tp t="s">
        <v>#N/A Requesting Data...1570502252</v>
        <stp/>
        <stp>BDP|9693474304114993127</stp>
        <tr r="N1919" s="1"/>
        <tr r="N391" s="1"/>
      </tp>
      <tp t="s">
        <v>#N/A Requesting Data...3371245381</v>
        <stp/>
        <stp>BDP|2634909509710491351</stp>
        <tr r="N1011" s="1"/>
        <tr r="N1589" s="1"/>
      </tp>
      <tp t="s">
        <v>#N/A Requesting Data...1605967969</v>
        <stp/>
        <stp>BDP|7810948314932732514</stp>
        <tr r="N6789" s="1"/>
        <tr r="N2160" s="1"/>
      </tp>
      <tp t="s">
        <v>#N/A Requesting Data...1785139562</v>
        <stp/>
        <stp>BDP|6791543726901965822</stp>
        <tr r="R1253" s="1"/>
        <tr r="R676" s="1"/>
      </tp>
      <tp t="s">
        <v>#N/A N/A</v>
        <stp/>
        <stp>BDP|9516302490799359298</stp>
        <tr r="O11" s="1"/>
        <tr r="O29" s="1"/>
      </tp>
      <tp t="s">
        <v>#N/A Requesting Data...3024261698</v>
        <stp/>
        <stp>BDP|2477283757454746938</stp>
        <tr r="N2293" s="1"/>
      </tp>
      <tp t="s">
        <v>#N/A Requesting Data...3805230405</v>
        <stp/>
        <stp>BDP|4924409796037690660</stp>
        <tr r="N2491" s="1"/>
      </tp>
      <tp t="s">
        <v>#N/A Requesting Data...4207460708</v>
        <stp/>
        <stp>BDP|9690655341213608086</stp>
        <tr r="N262" s="1"/>
      </tp>
      <tp t="s">
        <v>#N/A Requesting Data...4289746795</v>
        <stp/>
        <stp>BDP|3322368040094881818</stp>
        <tr r="R6808" s="1"/>
      </tp>
      <tp t="s">
        <v>#N/A Requesting Data...2506643660</v>
        <stp/>
        <stp>BDP|5332170141870955803</stp>
        <tr r="R2434" s="1"/>
      </tp>
      <tp t="s">
        <v>#N/A N/A</v>
        <stp/>
        <stp>BDP|1952986012694694590</stp>
        <tr r="O1624" s="1"/>
        <tr r="O1987" s="1"/>
        <tr r="O2056" s="1"/>
        <tr r="O2102" s="1"/>
        <tr r="O6632" s="1"/>
        <tr r="O6667" s="1"/>
        <tr r="O6698" s="1"/>
      </tp>
      <tp t="s">
        <v>#N/A Requesting Data...3424061357</v>
        <stp/>
        <stp>BDP|8947678596337076849</stp>
        <tr r="R1463" s="1"/>
        <tr r="R885" s="1"/>
      </tp>
      <tp t="s">
        <v>#N/A Requesting Data...3006086377</v>
        <stp/>
        <stp>BDP|4500791756278546637</stp>
        <tr r="R1768" s="1"/>
        <tr r="R180" s="1"/>
      </tp>
      <tp t="s">
        <v>#N/A Requesting Data...2098597513</v>
        <stp/>
        <stp>BDP|8472348935388982806</stp>
        <tr r="R1068" s="1"/>
        <tr r="R491" s="1"/>
      </tp>
      <tp t="s">
        <v>#N/A Requesting Data...3742268541</v>
        <stp/>
        <stp>BDP|5453356173700655984</stp>
        <tr r="R132" s="1"/>
        <tr r="R1720" s="1"/>
      </tp>
      <tp t="s">
        <v>#N/A Requesting Data...4269806319</v>
        <stp/>
        <stp>BDP|3610441690346642081</stp>
        <tr r="R1357" s="1"/>
        <tr r="R779" s="1"/>
      </tp>
      <tp t="s">
        <v>#N/A Requesting Data...3110069471</v>
        <stp/>
        <stp>BDP|6053384625866854986</stp>
        <tr r="R2366" s="1"/>
      </tp>
      <tp t="s">
        <v>#N/A Requesting Data...2255379476</v>
        <stp/>
        <stp>BDP|4959778906543465814</stp>
        <tr r="R1983" s="1"/>
        <tr r="R2052" s="1"/>
        <tr r="R2098" s="1"/>
        <tr r="R6628" s="1"/>
        <tr r="R6694" s="1"/>
      </tp>
      <tp t="s">
        <v>#N/A Requesting Data...2170049142</v>
        <stp/>
        <stp>BDP|8847538814417550377</stp>
        <tr r="R2244" s="1"/>
      </tp>
      <tp t="s">
        <v>#N/A Requesting Data...2686474828</v>
        <stp/>
        <stp>BDP|9660147266434011299</stp>
        <tr r="R2332" s="1"/>
        <tr r="R1003" s="1"/>
        <tr r="R1581" s="1"/>
      </tp>
      <tp t="s">
        <v>#N/A Requesting Data...3432536578</v>
        <stp/>
        <stp>BDP|1484948162216779088</stp>
        <tr r="R2271" s="1"/>
      </tp>
      <tp t="s">
        <v>#N/A N/A</v>
        <stp/>
        <stp>BDP|8950194721606495581</stp>
        <tr r="Q1954" s="1"/>
      </tp>
      <tp t="s">
        <v>#N/A Requesting Data...3400665218</v>
        <stp/>
        <stp>BDP|2046113720430981954</stp>
        <tr r="N354" s="1"/>
      </tp>
      <tp t="s">
        <v>#N/A Requesting Data...4212483947</v>
        <stp/>
        <stp>BDP|4378275494867814055</stp>
        <tr r="R2367" s="1"/>
      </tp>
      <tp t="s">
        <v>#N/A Requesting Data...1343682858</v>
        <stp/>
        <stp>BDP|9575493793049141531</stp>
        <tr r="N6639" s="1"/>
        <tr r="N6639" s="1"/>
        <tr r="N6709" s="1"/>
        <tr r="N6709" s="1"/>
        <tr r="N6819" s="1"/>
        <tr r="N6819" s="1"/>
      </tp>
      <tp t="s">
        <v>#N/A Requesting Data...2403578516</v>
        <stp/>
        <stp>BDP|9823942085347744732</stp>
        <tr r="R6752" s="1"/>
      </tp>
      <tp t="s">
        <v>#N/A Requesting Data...3977117252</v>
        <stp/>
        <stp>BDP|4449890274267211463</stp>
        <tr r="R1410" s="1"/>
        <tr r="R832" s="1"/>
      </tp>
      <tp t="s">
        <v>#N/A Requesting Data...2749988179</v>
        <stp/>
        <stp>BDP|6310998272878549801</stp>
        <tr r="R1458" s="1"/>
        <tr r="R880" s="1"/>
      </tp>
      <tp t="s">
        <v>#N/A Requesting Data...2134002782</v>
        <stp/>
        <stp>BDP|7256188008948735680</stp>
        <tr r="R2386" s="1"/>
      </tp>
      <tp t="s">
        <v>#N/A Requesting Data...2288567201</v>
        <stp/>
        <stp>BDP|1169735788140431636</stp>
        <tr r="R2369" s="1"/>
      </tp>
      <tp t="s">
        <v>#N/A Requesting Data...3847133627</v>
        <stp/>
        <stp>BDP|7828953909014924205</stp>
        <tr r="R1532" s="1"/>
        <tr r="R954" s="1"/>
      </tp>
      <tp t="s">
        <v>#N/A Requesting Data...1434975554</v>
        <stp/>
        <stp>BDP|6821388377732152841</stp>
        <tr r="R1323" s="1"/>
        <tr r="R745" s="1"/>
      </tp>
      <tp t="s">
        <v>#N/A Requesting Data...2039538852</v>
        <stp/>
        <stp>BDP|3314346193999348851</stp>
        <tr r="R2351" s="1"/>
      </tp>
      <tp t="s">
        <v>#N/A Requesting Data...2307690958</v>
        <stp/>
        <stp>BDP|2166542195077667149</stp>
        <tr r="R1966" s="1"/>
        <tr r="R2035" s="1"/>
        <tr r="R2081" s="1"/>
        <tr r="R6611" s="1"/>
        <tr r="R6677" s="1"/>
      </tp>
      <tp t="s">
        <v>#N/A Requesting Data...2647701010</v>
        <stp/>
        <stp>BDP|8693615654625278630</stp>
        <tr r="R2233" s="1"/>
        <tr r="R2437" s="1"/>
      </tp>
      <tp t="s">
        <v>#N/A Requesting Data...2821092565</v>
        <stp/>
        <stp>BDP|9479244350147762158</stp>
        <tr r="R1121" s="1"/>
        <tr r="R544" s="1"/>
      </tp>
      <tp t="s">
        <v>#N/A Requesting Data...1647612764</v>
        <stp/>
        <stp>BDP|2507461692227288017</stp>
        <tr r="N1778" s="1"/>
        <tr r="N190" s="1"/>
      </tp>
      <tp t="s">
        <v>#N/A Requesting Data...1384094632</v>
        <stp/>
        <stp>BDP|8764608811836754133</stp>
        <tr r="R1805" s="1"/>
        <tr r="R217" s="1"/>
      </tp>
      <tp t="s">
        <v>#N/A Requesting Data...1792935085</v>
        <stp/>
        <stp>BDP|5923178213535838878</stp>
        <tr r="R1082" s="1"/>
        <tr r="R505" s="1"/>
      </tp>
      <tp t="s">
        <v>#N/A Requesting Data...3737996392</v>
        <stp/>
        <stp>BDP|4157840425374495268</stp>
        <tr r="N1222" s="1"/>
        <tr r="N645" s="1"/>
      </tp>
      <tp t="s">
        <v>#N/A Requesting Data...2452605011</v>
        <stp/>
        <stp>BDP|9688561273916717566</stp>
        <tr r="R1782" s="1"/>
        <tr r="R194" s="1"/>
        <tr r="R2226" s="1"/>
      </tp>
      <tp t="s">
        <v>#N/A Requesting Data...4010283394</v>
        <stp/>
        <stp>BDP|3699297424823125882</stp>
        <tr r="N1078" s="1"/>
        <tr r="N501" s="1"/>
      </tp>
      <tp t="s">
        <v>#N/A N/A</v>
        <stp/>
        <stp>BDP|4769926944936398706</stp>
        <tr r="Q1975" s="1"/>
        <tr r="Q2044" s="1"/>
        <tr r="Q2090" s="1"/>
        <tr r="Q6620" s="1"/>
        <tr r="Q6686" s="1"/>
      </tp>
      <tp t="s">
        <v>#N/A Requesting Data...2868690182</v>
        <stp/>
        <stp>BDP|5116820966086483525</stp>
        <tr r="R6719" s="1"/>
      </tp>
      <tp t="s">
        <v>#N/A Requesting Data...3478533484</v>
        <stp/>
        <stp>BDP|8752718463229233840</stp>
        <tr r="N1213" s="1"/>
        <tr r="N636" s="1"/>
      </tp>
      <tp t="s">
        <v>#N/A Requesting Data...2302582012</v>
        <stp/>
        <stp>BDP|5459698569608512526</stp>
        <tr r="N1936" s="1"/>
        <tr r="N419" s="1"/>
      </tp>
      <tp t="s">
        <v>#N/A Requesting Data...1736960238</v>
        <stp/>
        <stp>BDP|3810320949848762471</stp>
        <tr r="R2263" s="1"/>
        <tr r="R6806" s="1"/>
      </tp>
      <tp t="s">
        <v>#N/A Requesting Data...1827433303</v>
        <stp/>
        <stp>BDP|8043145611180743014</stp>
        <tr r="N2363" s="1"/>
      </tp>
      <tp t="s">
        <v>#N/A Requesting Data...4004708193</v>
        <stp/>
        <stp>BDP|5750400285778551943</stp>
        <tr r="R1249" s="1"/>
        <tr r="R672" s="1"/>
      </tp>
      <tp t="s">
        <v>#N/A Requesting Data...3888363465</v>
        <stp/>
        <stp>BDP|8894448005127958331</stp>
        <tr r="R2315" s="1"/>
      </tp>
      <tp t="s">
        <v>#N/A Requesting Data...3978953123</v>
        <stp/>
        <stp>BDP|6249024842593421953</stp>
        <tr r="R1354" s="1"/>
        <tr r="R1635" s="1"/>
        <tr r="R2350" s="1"/>
        <tr r="R47" s="1"/>
        <tr r="R6781" s="1"/>
        <tr r="R776" s="1"/>
      </tp>
      <tp t="s">
        <v>#N/A Requesting Data...1998128435</v>
        <stp/>
        <stp>BDP|5428717324481765950</stp>
        <tr r="R2346" s="1"/>
      </tp>
      <tp t="s">
        <v>#N/A Requesting Data...1677172651</v>
        <stp/>
        <stp>BDP|1758833535304662645</stp>
        <tr r="R6805" s="1"/>
      </tp>
      <tp t="s">
        <v>#N/A Requesting Data...3772813004</v>
        <stp/>
        <stp>BDP|7508353562259977380</stp>
        <tr r="R1176" s="1"/>
        <tr r="R599" s="1"/>
      </tp>
      <tp t="s">
        <v>#N/A Requesting Data...3218124939</v>
        <stp/>
        <stp>BDP|6792750224388422322</stp>
        <tr r="R1127" s="1"/>
        <tr r="R550" s="1"/>
      </tp>
      <tp t="s">
        <v>#N/A Requesting Data...1378800467</v>
        <stp/>
        <stp>BDP|8258633869944055486</stp>
        <tr r="N2316" s="1"/>
      </tp>
      <tp t="s">
        <v>#N/A Requesting Data...3462358933</v>
        <stp/>
        <stp>BDP|7789965580777368920</stp>
        <tr r="R1912" s="1"/>
        <tr r="R384" s="1"/>
      </tp>
      <tp t="s">
        <v>#N/A Requesting Data...3009295408</v>
        <stp/>
        <stp>BDP|6303519135438514023</stp>
        <tr r="N1381" s="1"/>
        <tr r="N803" s="1"/>
      </tp>
      <tp t="s">
        <v>#N/A Requesting Data...2851991787</v>
        <stp/>
        <stp>BDP|9965138328902035025</stp>
        <tr r="R2463" s="1"/>
      </tp>
      <tp t="s">
        <v>#N/A Requesting Data...3824508555</v>
        <stp/>
        <stp>BDP|4764398950203869969</stp>
        <tr r="R1359" s="1"/>
        <tr r="R781" s="1"/>
      </tp>
      <tp t="s">
        <v>#N/A Requesting Data...3293365358</v>
        <stp/>
        <stp>BDP|1912413324249804647</stp>
        <tr r="R1422" s="1"/>
        <tr r="R844" s="1"/>
      </tp>
      <tp t="s">
        <v>#N/A Requesting Data...1585284017</v>
        <stp/>
        <stp>BDP|6714744689620233187</stp>
        <tr r="N1432" s="1"/>
        <tr r="N854" s="1"/>
      </tp>
      <tp t="s">
        <v>#N/A Requesting Data...2914181915</v>
        <stp/>
        <stp>BDP|4491009220926339863</stp>
        <tr r="R2305" s="1"/>
        <tr r="R2502" s="1"/>
      </tp>
      <tp t="s">
        <v>#N/A Requesting Data...1538017778</v>
        <stp/>
        <stp>BDP|2004445872061048879</stp>
        <tr r="R315" s="1"/>
      </tp>
      <tp t="s">
        <v>#N/A N/A</v>
        <stp/>
        <stp>BDP|9734530101937462300</stp>
        <tr r="Q6757" s="1"/>
      </tp>
      <tp t="s">
        <v>#N/A Requesting Data...1673732137</v>
        <stp/>
        <stp>BDP|2860157836940834824</stp>
        <tr r="N2112" s="1"/>
      </tp>
      <tp t="s">
        <v>#N/A Requesting Data...1606105805</v>
        <stp/>
        <stp>BDP|9228761376617765640</stp>
        <tr r="R1930" s="1"/>
        <tr r="R408" s="1"/>
      </tp>
      <tp t="s">
        <v>#N/A Requesting Data...3707234265</v>
        <stp/>
        <stp>BDP|5974053973623903976</stp>
        <tr r="N2432" s="1"/>
      </tp>
      <tp t="s">
        <v>#N/A Requesting Data...2032158088</v>
        <stp/>
        <stp>BDP|8294149754645377178</stp>
        <tr r="R2903" s="1"/>
      </tp>
      <tp t="s">
        <v>#N/A Requesting Data...3521687452</v>
        <stp/>
        <stp>BDP|7115112455148524368</stp>
        <tr r="N1227" s="1"/>
        <tr r="N650" s="1"/>
      </tp>
      <tp t="s">
        <v>#N/A Requesting Data...2096091588</v>
        <stp/>
        <stp>BDP|1473891514839698999</stp>
        <tr r="N2322" s="1"/>
      </tp>
      <tp t="s">
        <v>#N/A Requesting Data...3397643674</v>
        <stp/>
        <stp>BDP|3990185813523799831</stp>
        <tr r="R2185" s="1"/>
      </tp>
      <tp t="s">
        <v>#N/A Requesting Data...3767400908</v>
        <stp/>
        <stp>BDP|6637462641139349746</stp>
        <tr r="R2601" s="1"/>
      </tp>
      <tp t="s">
        <v>#N/A Requesting Data...1582539872</v>
        <stp/>
        <stp>BDP|9558135535077471412</stp>
        <tr r="R2293" s="1"/>
      </tp>
      <tp t="s">
        <v>#N/A N/A</v>
        <stp/>
        <stp>BDP|3163060229610128988</stp>
        <tr r="O1611" s="1"/>
        <tr r="O1971" s="1"/>
        <tr r="O2040" s="1"/>
        <tr r="O2086" s="1"/>
        <tr r="O6616" s="1"/>
        <tr r="O6655" s="1"/>
        <tr r="O6682" s="1"/>
      </tp>
      <tp t="s">
        <v>#N/A Requesting Data...3760614387</v>
        <stp/>
        <stp>BDP|6053362949559157098</stp>
        <tr r="R1289" s="1"/>
        <tr r="R711" s="1"/>
      </tp>
      <tp t="s">
        <v>#N/A Requesting Data...2405193130</v>
        <stp/>
        <stp>BDP|4552924528313107492</stp>
        <tr r="N2190" s="1"/>
        <tr r="N2395" s="1"/>
      </tp>
      <tp t="s">
        <v>#N/A Requesting Data...4156489189</v>
        <stp/>
        <stp>BDP|8611336682403845887</stp>
        <tr r="N1950" s="1"/>
        <tr r="N1950" s="1"/>
      </tp>
      <tp t="s">
        <v>#N/A Requesting Data...3871243589</v>
        <stp/>
        <stp>BDP|7449035650352389839</stp>
        <tr r="R1299" s="1"/>
        <tr r="R721" s="1"/>
      </tp>
      <tp t="s">
        <v>#N/A Requesting Data...3483119813</v>
        <stp/>
        <stp>BDP|1704968716468319938</stp>
        <tr r="R1065" s="1"/>
        <tr r="R488" s="1"/>
      </tp>
      <tp t="s">
        <v>#N/A Requesting Data...2577424140</v>
        <stp/>
        <stp>BDP|8478181996470405894</stp>
        <tr r="R2438" s="1"/>
      </tp>
      <tp t="s">
        <v>#N/A Requesting Data...2613165350</v>
        <stp/>
        <stp>BDP|6551579127448070117</stp>
        <tr r="N2247" s="1"/>
        <tr r="N2447" s="1"/>
      </tp>
      <tp t="s">
        <v>#N/A Requesting Data...2585574508</v>
        <stp/>
        <stp>BDP|8856725068804216541</stp>
        <tr r="R1997" s="1"/>
      </tp>
      <tp t="s">
        <v>#N/A Requesting Data...2181908155</v>
        <stp/>
        <stp>BDP|7093083553078681298</stp>
        <tr r="R1547" s="1"/>
        <tr r="R969" s="1"/>
      </tp>
      <tp t="s">
        <v>#N/A Requesting Data...1802762794</v>
        <stp/>
        <stp>BDP|9889702519806184147</stp>
        <tr r="R2649" s="1"/>
      </tp>
      <tp t="s">
        <v>#N/A Requesting Data...1526147839</v>
        <stp/>
        <stp>BDP|2388025841869498703</stp>
        <tr r="R2311" s="1"/>
      </tp>
      <tp t="s">
        <v>#N/A Requesting Data...2086201582</v>
        <stp/>
        <stp>BDP|3510005329120970912</stp>
        <tr r="N2497" s="1"/>
      </tp>
      <tp t="s">
        <v>#N/A Requesting Data...2826471676</v>
        <stp/>
        <stp>BDP|1127994355495018090</stp>
        <tr r="N42" s="1"/>
        <tr r="N2341" s="1"/>
        <tr r="N1630" s="1"/>
      </tp>
      <tp t="s">
        <v>#N/A Requesting Data...2854634858</v>
        <stp/>
        <stp>BDP|8002802693721707002</stp>
        <tr r="N2227" s="1"/>
      </tp>
      <tp t="s">
        <v>#N/A Requesting Data...1568222625</v>
        <stp/>
        <stp>BDP|5440010647100515933</stp>
        <tr r="N2202" s="1"/>
      </tp>
      <tp t="s">
        <v>#N/A Requesting Data...4261316759</v>
        <stp/>
        <stp>BDP|9393553637701709637</stp>
        <tr r="R1478" s="1"/>
        <tr r="R900" s="1"/>
      </tp>
      <tp t="s">
        <v>#N/A Requesting Data...3893741571</v>
        <stp/>
        <stp>BDP|7817340674899920241</stp>
        <tr r="N1787" s="1"/>
        <tr r="N199" s="1"/>
        <tr r="N2240" s="1"/>
      </tp>
      <tp t="s">
        <v>#N/A Requesting Data...3737236760</v>
        <stp/>
        <stp>BDP|4900172147240599995</stp>
        <tr r="N2188" s="1"/>
        <tr r="N1650" s="1"/>
        <tr r="N2393" s="1"/>
        <tr r="N2569" s="1"/>
        <tr r="N62" s="1"/>
      </tp>
      <tp t="s">
        <v>#N/A N/A</v>
        <stp/>
        <stp>BDP|2689384639369039323</stp>
        <tr r="Q1949" s="1"/>
      </tp>
      <tp t="s">
        <v>#N/A Requesting Data...1837220337</v>
        <stp/>
        <stp>BDP|8841137457195040197</stp>
        <tr r="R2659" s="1"/>
      </tp>
      <tp t="s">
        <v>#N/A Requesting Data...3937476410</v>
        <stp/>
        <stp>BDP|8163958417950158873</stp>
        <tr r="R2224" s="1"/>
      </tp>
      <tp t="s">
        <v>#N/A Requesting Data...3525289994</v>
        <stp/>
        <stp>BDP|3110278272469899791</stp>
        <tr r="R173" s="1"/>
        <tr r="R1761" s="1"/>
        <tr r="R2177" s="1"/>
        <tr r="R2567" s="1"/>
      </tp>
      <tp t="s">
        <v>#N/A Requesting Data...2212873562</v>
        <stp/>
        <stp>BDP|3025936564332148634</stp>
        <tr r="R1294" s="1"/>
        <tr r="R716" s="1"/>
      </tp>
      <tp t="s">
        <v>#N/A Requesting Data...1852887898</v>
        <stp/>
        <stp>BDP|6402728866448209686</stp>
        <tr r="N2180" s="1"/>
      </tp>
      <tp t="s">
        <v>#N/A Requesting Data...2845905517</v>
        <stp/>
        <stp>BDP|1385171694183900332</stp>
        <tr r="R1017" s="1"/>
        <tr r="R439" s="1"/>
      </tp>
      <tp t="s">
        <v>#N/A Requesting Data...3999069623</v>
        <stp/>
        <stp>BDP|3472243759274198922</stp>
        <tr r="R1595" s="1"/>
        <tr r="R6765" s="1"/>
        <tr r="R1853" s="1"/>
        <tr r="R2065" s="1"/>
        <tr r="R2071" s="1"/>
        <tr r="R2137" s="1"/>
        <tr r="R2339" s="1"/>
        <tr r="R6608" s="1"/>
        <tr r="R6649" s="1"/>
        <tr r="R6674" s="1"/>
        <tr r="R6713" s="1"/>
        <tr r="R6738" s="1"/>
        <tr r="R22" s="1"/>
        <tr r="R2540" s="1"/>
        <tr r="R2554" s="1"/>
        <tr r="R2608" s="1"/>
        <tr r="R6601" s="1"/>
        <tr r="R6643" s="1"/>
        <tr r="R1944" s="1"/>
        <tr r="R6825" s="1"/>
        <tr r="R1956" s="1"/>
        <tr r="R33" s="1"/>
        <tr r="R1995" s="1"/>
        <tr r="R352" s="1"/>
        <tr r="R2024" s="1"/>
        <tr r="R435" s="1"/>
        <tr r="R252" s="1"/>
      </tp>
      <tp t="s">
        <v>#N/A Requesting Data...2367290841</v>
        <stp/>
        <stp>BDP|1226851608266564602</stp>
        <tr r="N2319" s="1"/>
      </tp>
      <tp t="s">
        <v>#N/A Requesting Data...3821353652</v>
        <stp/>
        <stp>BDP|2581191296277555447</stp>
        <tr r="R2266" s="1"/>
      </tp>
      <tp t="s">
        <v>#N/A Requesting Data...3980064113</v>
        <stp/>
        <stp>BDP|6320176161090654888</stp>
        <tr r="R1825" s="1"/>
        <tr r="R237" s="1"/>
        <tr r="R2602" s="1"/>
      </tp>
      <tp t="s">
        <v>#N/A N/A</v>
        <stp/>
        <stp>BDP|4052938113220837534</stp>
        <tr r="Q1992" s="1"/>
        <tr r="Q2061" s="1"/>
        <tr r="Q2107" s="1"/>
      </tp>
      <tp t="s">
        <v>#N/A Requesting Data...2340044784</v>
        <stp/>
        <stp>BDP|2002398566046543814</stp>
        <tr r="N1308" s="1"/>
        <tr r="N730" s="1"/>
      </tp>
      <tp t="s">
        <v>#N/A Requesting Data...1490103571</v>
        <stp/>
        <stp>BDP|9180322970467929317</stp>
        <tr r="N2127" s="1"/>
      </tp>
      <tp t="s">
        <v>#N/A Requesting Data...2887202440</v>
        <stp/>
        <stp>BDP|6039360172998757385</stp>
        <tr r="N1178" s="1"/>
        <tr r="N601" s="1"/>
      </tp>
      <tp t="s">
        <v>#N/A Requesting Data...3161385178</v>
        <stp/>
        <stp>BDP|5883340281650259747</stp>
        <tr r="N2644" s="1"/>
      </tp>
      <tp t="s">
        <v>#N/A Requesting Data...2139260028</v>
        <stp/>
        <stp>BDP|5902979646784029532</stp>
        <tr r="N2362" s="1"/>
      </tp>
      <tp t="s">
        <v>#N/A Requesting Data...2905433992</v>
        <stp/>
        <stp>BDP|6070389793092768776</stp>
        <tr r="N1195" s="1"/>
        <tr r="N618" s="1"/>
      </tp>
      <tp t="s">
        <v>#N/A Requesting Data...2053467902</v>
        <stp/>
        <stp>BDP|7984186694480667682</stp>
        <tr r="N1524" s="1"/>
        <tr r="N946" s="1"/>
      </tp>
      <tp t="s">
        <v>#N/A Requesting Data...3703003565</v>
        <stp/>
        <stp>BDP|8962086906606909756</stp>
        <tr r="R2472" s="1"/>
      </tp>
      <tp t="s">
        <v>#N/A Requesting Data...2539289296</v>
        <stp/>
        <stp>BDP|8250506556851705089</stp>
        <tr r="N2255" s="1"/>
      </tp>
      <tp t="s">
        <v>#N/A Requesting Data...2194202138</v>
        <stp/>
        <stp>BDP|5223857288159184559</stp>
        <tr r="R1940" s="1"/>
        <tr r="R425" s="1"/>
      </tp>
      <tp t="s">
        <v>#N/A Requesting Data...2950981646</v>
        <stp/>
        <stp>BDP|2960943977983690673</stp>
        <tr r="N2477" s="1"/>
      </tp>
      <tp t="s">
        <v>#N/A Requesting Data...2728870221</v>
        <stp/>
        <stp>BDP|4946773515463209825</stp>
        <tr r="R2490" s="1"/>
      </tp>
      <tp t="s">
        <v>#N/A Requesting Data...3957767006</v>
        <stp/>
        <stp>BDP|7150085951238186313</stp>
        <tr r="R2148" s="1"/>
      </tp>
      <tp t="s">
        <v>#N/A Requesting Data...4052322704</v>
        <stp/>
        <stp>BDP|5213783425701258859</stp>
        <tr r="N1552" s="1"/>
        <tr r="N974" s="1"/>
      </tp>
      <tp t="s">
        <v>#N/A Requesting Data...4279974808</v>
        <stp/>
        <stp>BDP|9686749258584019628</stp>
        <tr r="R1800" s="1"/>
        <tr r="R212" s="1"/>
      </tp>
      <tp t="s">
        <v>#N/A Requesting Data...3169919683</v>
        <stp/>
        <stp>BDP|3418983317591003339</stp>
        <tr r="N159" s="1"/>
        <tr r="N1747" s="1"/>
      </tp>
      <tp t="s">
        <v>#N/A N/A</v>
        <stp/>
        <stp>BDP|6832111350393837890</stp>
        <tr r="Q1974" s="1"/>
        <tr r="Q2043" s="1"/>
        <tr r="Q2089" s="1"/>
        <tr r="Q6619" s="1"/>
        <tr r="Q6685" s="1"/>
      </tp>
      <tp t="s">
        <v>#N/A Requesting Data...3436463000</v>
        <stp/>
        <stp>BDP|6866841402427306056</stp>
        <tr r="R1803" s="1"/>
        <tr r="R215" s="1"/>
        <tr r="R2269" s="1"/>
      </tp>
      <tp t="s">
        <v>#N/A Requesting Data...3660146253</v>
        <stp/>
        <stp>BDP|4835867738255651398</stp>
        <tr r="N6801" s="1"/>
      </tp>
      <tp t="s">
        <v>#N/A Requesting Data...2858309682</v>
        <stp/>
        <stp>BDP|7531062890706312198</stp>
        <tr r="R157" s="1"/>
        <tr r="R1745" s="1"/>
      </tp>
      <tp t="s">
        <v>#N/A Requesting Data...3530752450</v>
        <stp/>
        <stp>BDP|5584998051336560614</stp>
        <tr r="R2328" s="1"/>
        <tr r="R1293" s="1"/>
        <tr r="R715" s="1"/>
      </tp>
      <tp t="s">
        <v>#N/A Requesting Data...2233083381</v>
        <stp/>
        <stp>BDP|4840666355899431768</stp>
        <tr r="R6785" s="1"/>
      </tp>
      <tp t="s">
        <v>#N/A Requesting Data...3158001404</v>
        <stp/>
        <stp>BDP|2113288715909128141</stp>
        <tr r="R1554" s="1"/>
        <tr r="R976" s="1"/>
      </tp>
      <tp t="s">
        <v>#N/A Requesting Data...4288286922</v>
        <stp/>
        <stp>BDP|9984978310258754005</stp>
        <tr r="R2136" s="1"/>
        <tr r="R2136" s="1"/>
      </tp>
      <tp t="s">
        <v>#N/A Requesting Data...2450027627</v>
        <stp/>
        <stp>BDP|4801409244725783821</stp>
        <tr r="R2199" s="1"/>
      </tp>
      <tp t="s">
        <v>#N/A Requesting Data...3202545496</v>
        <stp/>
        <stp>BDP|9960218260780568448</stp>
        <tr r="R1512" s="1"/>
        <tr r="R934" s="1"/>
      </tp>
      <tp t="s">
        <v>#N/A Requesting Data...3268934623</v>
        <stp/>
        <stp>BDP|7013895206522005418</stp>
        <tr r="R2116" s="1"/>
      </tp>
      <tp t="s">
        <v>#N/A N/A</v>
        <stp/>
        <stp>BDP|3655727922976817902</stp>
        <tr r="O1604" s="1"/>
        <tr r="O1962" s="1"/>
        <tr r="O2031" s="1"/>
        <tr r="O2077" s="1"/>
      </tp>
      <tp t="s">
        <v>#N/A Requesting Data...3736098596</v>
        <stp/>
        <stp>BDP|7890151981527219007</stp>
        <tr r="N1065" s="1"/>
        <tr r="N488" s="1"/>
      </tp>
      <tp t="s">
        <v>#N/A Requesting Data...4143663021</v>
        <stp/>
        <stp>BDP|9465529479654364625</stp>
        <tr r="R2610" s="1"/>
      </tp>
      <tp t="s">
        <v>#N/A Requesting Data...4048790044</v>
        <stp/>
        <stp>BDP|7598497788406825422</stp>
        <tr r="R6782" s="1"/>
      </tp>
      <tp t="s">
        <v>#N/A Requesting Data...4060627069</v>
        <stp/>
        <stp>BDP|9945573680529547456</stp>
        <tr r="R2534" s="1"/>
      </tp>
      <tp t="s">
        <v>#N/A Requesting Data...1518076068</v>
        <stp/>
        <stp>BDP|2653682062008605343</stp>
        <tr r="R6796" s="1"/>
        <tr r="R1413" s="1"/>
        <tr r="R835" s="1"/>
      </tp>
      <tp t="s">
        <v>#N/A Requesting Data...2408271456</v>
        <stp/>
        <stp>BDP|8704353775620041597</stp>
        <tr r="R2521" s="1"/>
      </tp>
      <tp t="s">
        <v>#N/A Requesting Data...1757060588</v>
        <stp/>
        <stp>BDP|1138498757259172016</stp>
        <tr r="R2460" s="1"/>
      </tp>
      <tp t="s">
        <v>#N/A Requesting Data...2216272865</v>
        <stp/>
        <stp>BDP|8373649515810999644</stp>
        <tr r="N1631" s="1"/>
        <tr r="N43" s="1"/>
      </tp>
      <tp t="s">
        <v>#N/A Requesting Data...3593183533</v>
        <stp/>
        <stp>BDP|7712218838087310825</stp>
        <tr r="R328" s="1"/>
      </tp>
      <tp t="s">
        <v>#N/A Requesting Data...2611415752</v>
        <stp/>
        <stp>BDP|7338853651024077789</stp>
        <tr r="R1550" s="1"/>
        <tr r="R972" s="1"/>
      </tp>
      <tp t="s">
        <v>#N/A Requesting Data...2840947855</v>
        <stp/>
        <stp>BDP|9127160298068221024</stp>
        <tr r="R1032" s="1"/>
        <tr r="R454" s="1"/>
      </tp>
      <tp t="s">
        <v>#N/A Requesting Data...2962104526</v>
        <stp/>
        <stp>BDP|4199905260645886759</stp>
        <tr r="R2292" s="1"/>
      </tp>
      <tp t="s">
        <v>#N/A Requesting Data...1921878521</v>
        <stp/>
        <stp>BDP|8386378861177193387</stp>
        <tr r="R1633" s="1"/>
        <tr r="R2344" s="1"/>
        <tr r="R45" s="1"/>
      </tp>
      <tp t="s">
        <v>#N/A Requesting Data...4122804085</v>
        <stp/>
        <stp>BDP|7502184752029500364</stp>
        <tr r="R2358" s="1"/>
      </tp>
      <tp t="s">
        <v>#N/A Requesting Data...3240698787</v>
        <stp/>
        <stp>BDP|1907678706769199756</stp>
        <tr r="R1510" s="1"/>
        <tr r="R932" s="1"/>
      </tp>
      <tp t="s">
        <v>#N/A Requesting Data...1770926297</v>
        <stp/>
        <stp>BDP|8942985226389878336</stp>
        <tr r="R6740" s="1"/>
      </tp>
      <tp t="s">
        <v>#N/A Requesting Data...2340707880</v>
        <stp/>
        <stp>BDP|4616394577971787829</stp>
        <tr r="N1182" s="1"/>
        <tr r="N605" s="1"/>
      </tp>
      <tp t="s">
        <v>#N/A Requesting Data...2071819217</v>
        <stp/>
        <stp>BDP|4081733807608161287</stp>
        <tr r="N2288" s="1"/>
      </tp>
      <tp t="s">
        <v>#N/A Requesting Data...3927820859</v>
        <stp/>
        <stp>BDP|6563852506141881632</stp>
        <tr r="R1147" s="1"/>
        <tr r="R570" s="1"/>
      </tp>
      <tp t="s">
        <v>#N/A Requesting Data...1947157702</v>
        <stp/>
        <stp>BDP|9952261856482688527</stp>
        <tr r="R1559" s="1"/>
        <tr r="R981" s="1"/>
      </tp>
      <tp t="s">
        <v>#N/A Requesting Data...4256551736</v>
        <stp/>
        <stp>BDP|8774382946365714333</stp>
        <tr r="R1337" s="1"/>
        <tr r="R759" s="1"/>
      </tp>
      <tp t="s">
        <v>#N/A Requesting Data...4055405784</v>
        <stp/>
        <stp>BDP|6280346591751311464</stp>
        <tr r="R2374" s="1"/>
      </tp>
      <tp t="s">
        <v>#N/A Requesting Data...3466242517</v>
        <stp/>
        <stp>BDP|5100542196977264731</stp>
        <tr r="R1036" s="1"/>
        <tr r="R458" s="1"/>
      </tp>
      <tp t="s">
        <v>#N/A Requesting Data...3625439181</v>
        <stp/>
        <stp>BDP|9259714465868604925</stp>
        <tr r="N2199" s="1"/>
      </tp>
      <tp t="s">
        <v>#N/A Requesting Data...3992233831</v>
        <stp/>
        <stp>BDP|8721314700102408007</stp>
        <tr r="N1511" s="1"/>
        <tr r="N933" s="1"/>
      </tp>
      <tp t="s">
        <v>#N/A Requesting Data...3744640234</v>
        <stp/>
        <stp>BDP|5636970390358029432</stp>
        <tr r="R1386" s="1"/>
        <tr r="R808" s="1"/>
      </tp>
      <tp t="s">
        <v>#N/A Requesting Data...3847717597</v>
        <stp/>
        <stp>BDP|1408674164051193948</stp>
        <tr r="N2014" s="1"/>
      </tp>
      <tp t="s">
        <v>#N/A Requesting Data...3578551830</v>
        <stp/>
        <stp>BDP|4409844183685148802</stp>
        <tr r="N2163" s="1"/>
      </tp>
      <tp t="s">
        <v>#N/A N/A</v>
        <stp/>
        <stp>BDP|8997818499272131238</stp>
        <tr r="O6752" s="1"/>
      </tp>
      <tp t="s">
        <v>#N/A Requesting Data...2513982978</v>
        <stp/>
        <stp>BDP|4434906218687890278</stp>
        <tr r="R2124" s="1"/>
        <tr r="R2124" s="1"/>
      </tp>
      <tp t="s">
        <v>#N/A Requesting Data...4163194796</v>
        <stp/>
        <stp>BDP|4059685681422207181</stp>
        <tr r="R2468" s="1"/>
      </tp>
      <tp t="s">
        <v>#N/A Requesting Data...1812956265</v>
        <stp/>
        <stp>BDP|9376495308435453155</stp>
        <tr r="R1427" s="1"/>
        <tr r="R849" s="1"/>
      </tp>
      <tp t="s">
        <v>#N/A Requesting Data...3801299370</v>
        <stp/>
        <stp>BDP|8865056648155692031</stp>
        <tr r="N167" s="1"/>
        <tr r="N1755" s="1"/>
        <tr r="N2169" s="1"/>
      </tp>
      <tp t="s">
        <v>#N/A Requesting Data...4277802652</v>
        <stp/>
        <stp>BDP|1726904306802050313</stp>
        <tr r="R6642" s="1"/>
        <tr r="R6712" s="1"/>
        <tr r="R6822" s="1"/>
      </tp>
      <tp t="s">
        <v>#N/A Requesting Data...2260800046</v>
        <stp/>
        <stp>BDP|1032273886666839498</stp>
        <tr r="R2317" s="1"/>
        <tr r="R2514" s="1"/>
      </tp>
      <tp t="s">
        <v>#N/A Requesting Data...3548464041</v>
        <stp/>
        <stp>BDP|5009717272649587564</stp>
        <tr r="N6740" s="1"/>
      </tp>
      <tp t="s">
        <v>#N/A Requesting Data...3856356545</v>
        <stp/>
        <stp>BDP|8133432470543394112</stp>
        <tr r="N1894" s="1"/>
        <tr r="N358" s="1"/>
      </tp>
      <tp t="s">
        <v>#N/A Requesting Data...1747474099</v>
        <stp/>
        <stp>BDP|6966330073449821211</stp>
        <tr r="R2291" s="1"/>
      </tp>
      <tp t="s">
        <v>#N/A Requesting Data...3600303074</v>
        <stp/>
        <stp>BDP|3742303652044703827</stp>
        <tr r="N1553" s="1"/>
        <tr r="N975" s="1"/>
      </tp>
      <tp t="s">
        <v>#N/A Requesting Data...3092144884</v>
        <stp/>
        <stp>BDP|8577514500306651225</stp>
        <tr r="R1299" s="1"/>
        <tr r="R721" s="1"/>
      </tp>
      <tp t="s">
        <v>#N/A Requesting Data...2198336833</v>
        <stp/>
        <stp>BDP|3565539181243015479</stp>
        <tr r="R2258" s="1"/>
      </tp>
      <tp t="s">
        <v>#N/A Requesting Data...1811832505</v>
        <stp/>
        <stp>BDP|5488062584443628708</stp>
        <tr r="N1739" s="1"/>
        <tr r="N151" s="1"/>
      </tp>
      <tp t="s">
        <v>#N/A Requesting Data...2033580479</v>
        <stp/>
        <stp>BDP|9082049757257548260</stp>
        <tr r="N6808" s="1"/>
      </tp>
      <tp t="s">
        <v>#N/A Requesting Data...3798119768</v>
        <stp/>
        <stp>BDP|2567626804914198926</stp>
        <tr r="R2115" s="1"/>
      </tp>
      <tp t="s">
        <v>#N/A Requesting Data...3451786755</v>
        <stp/>
        <stp>BDP|5266287095900682789</stp>
        <tr r="N1292" s="1"/>
        <tr r="N714" s="1"/>
      </tp>
      <tp t="s">
        <v>#N/A Requesting Data...3432194425</v>
        <stp/>
        <stp>BDP|1548880846280991437</stp>
        <tr r="N6791" s="1"/>
      </tp>
      <tp t="s">
        <v>#N/A Requesting Data...1963400250</v>
        <stp/>
        <stp>BDP|5258222828019857519</stp>
        <tr r="N1471" s="1"/>
        <tr r="N893" s="1"/>
      </tp>
      <tp t="s">
        <v>#N/A Requesting Data...3447201361</v>
        <stp/>
        <stp>BDP|7774800010877173072</stp>
        <tr r="R1578" s="1"/>
        <tr r="R1000" s="1"/>
      </tp>
      <tp t="s">
        <v>#N/A Requesting Data...3876333067</v>
        <stp/>
        <stp>BDP|1501718071298078040</stp>
        <tr r="R2511" s="1"/>
      </tp>
      <tp t="s">
        <v>#N/A Requesting Data...3000997454</v>
        <stp/>
        <stp>BDP|8446704341920576213</stp>
        <tr r="N1410" s="1"/>
        <tr r="N832" s="1"/>
      </tp>
      <tp t="s">
        <v>#N/A Requesting Data...1528328685</v>
        <stp/>
        <stp>BDP|1669349693541697362</stp>
        <tr r="R6792" s="1"/>
      </tp>
      <tp t="s">
        <v>#N/A Requesting Data...1749348146</v>
        <stp/>
        <stp>BDP|6464215208549830441</stp>
        <tr r="R2318" s="1"/>
      </tp>
      <tp t="s">
        <v>#N/A Requesting Data...2084610161</v>
        <stp/>
        <stp>BDP|3333776875593625965</stp>
        <tr r="R1908" s="1"/>
        <tr r="R377" s="1"/>
      </tp>
      <tp t="s">
        <v>#N/A Requesting Data...3042757031</v>
        <stp/>
        <stp>BDP|9545665309924883249</stp>
        <tr r="R149" s="1"/>
        <tr r="R1737" s="1"/>
        <tr r="R6777" s="1"/>
      </tp>
      <tp t="s">
        <v>#N/A Requesting Data...4092534649</v>
        <stp/>
        <stp>BDP|3106641046469080154</stp>
        <tr r="N2320" s="1"/>
      </tp>
      <tp t="s">
        <v>#N/A Requesting Data...2162742141</v>
        <stp/>
        <stp>BDP|3639946464130396535</stp>
        <tr r="N1228" s="1"/>
        <tr r="N651" s="1"/>
      </tp>
      <tp t="s">
        <v>#N/A Requesting Data...2204725124</v>
        <stp/>
        <stp>BDP|6303556634351481806</stp>
        <tr r="N331" s="1"/>
      </tp>
      <tp t="s">
        <v>#N/A Requesting Data...4028447908</v>
        <stp/>
        <stp>BDP|8292092423482760192</stp>
        <tr r="R1455" s="1"/>
        <tr r="R877" s="1"/>
      </tp>
      <tp t="s">
        <v>#N/A Requesting Data...3599653965</v>
        <stp/>
        <stp>BDP|8520259167821963488</stp>
        <tr r="R1209" s="1"/>
        <tr r="R632" s="1"/>
      </tp>
      <tp t="s">
        <v>#N/A Requesting Data...2634814972</v>
        <stp/>
        <stp>BDP|4013092414575333989</stp>
        <tr r="R1461" s="1"/>
        <tr r="R2232" s="1"/>
        <tr r="R883" s="1"/>
      </tp>
      <tp t="s">
        <v>#N/A Requesting Data...2777625648</v>
        <stp/>
        <stp>BDP|3687256754395920880</stp>
        <tr r="N1008" s="1"/>
        <tr r="N1586" s="1"/>
      </tp>
      <tp t="s">
        <v>#N/A Requesting Data...3839235555</v>
        <stp/>
        <stp>BDP|2006137918982987947</stp>
        <tr r="N1031" s="1"/>
        <tr r="N453" s="1"/>
      </tp>
      <tp t="s">
        <v>#N/A Requesting Data...4203373809</v>
        <stp/>
        <stp>BDP|2931602199292362654</stp>
        <tr r="N371" s="1"/>
      </tp>
      <tp t="s">
        <v>#N/A Requesting Data...2528386091</v>
        <stp/>
        <stp>BDP|6967796769158954660</stp>
        <tr r="N1635" s="1"/>
        <tr r="N2350" s="1"/>
        <tr r="N6781" s="1"/>
        <tr r="N47" s="1"/>
      </tp>
      <tp t="s">
        <v>#N/A Requesting Data...3814868020</v>
        <stp/>
        <stp>BDP|6569887057435836740</stp>
        <tr r="N1230" s="1"/>
        <tr r="N653" s="1"/>
      </tp>
      <tp t="s">
        <v>#N/A Requesting Data...3722421736</v>
        <stp/>
        <stp>BDP|1743076863488718621</stp>
        <tr r="N2026" s="1"/>
      </tp>
      <tp t="s">
        <v>#N/A Requesting Data...3769337973</v>
        <stp/>
        <stp>BDP|8405284814034794681</stp>
        <tr r="N266" s="1"/>
      </tp>
      <tp t="s">
        <v>#N/A Requesting Data...4102701922</v>
        <stp/>
        <stp>BDP|6384959827440238449</stp>
        <tr r="R6790" s="1"/>
      </tp>
      <tp t="s">
        <v>#N/A N/A</v>
        <stp/>
        <stp>BDP|8946372820968936802</stp>
        <tr r="O1975" s="1"/>
        <tr r="O2044" s="1"/>
        <tr r="O2090" s="1"/>
        <tr r="O6620" s="1"/>
        <tr r="O6686" s="1"/>
      </tp>
      <tp t="s">
        <v>#N/A Requesting Data...2406136935</v>
        <stp/>
        <stp>BDP|6038539981160138249</stp>
        <tr r="R2495" s="1"/>
        <tr r="R1240" s="1"/>
        <tr r="R663" s="1"/>
      </tp>
      <tp t="s">
        <v>#N/A Requesting Data...3079936742</v>
        <stp/>
        <stp>BDP|4748369560470096860</stp>
        <tr r="R1477" s="1"/>
        <tr r="R899" s="1"/>
      </tp>
      <tp t="s">
        <v>#N/A Requesting Data...2960238821</v>
        <stp/>
        <stp>BDP|6184427002313565838</stp>
        <tr r="R1027" s="1"/>
        <tr r="R449" s="1"/>
      </tp>
      <tp t="s">
        <v>#N/A Requesting Data...2887730436</v>
        <stp/>
        <stp>BDP|1650677450128777313</stp>
        <tr r="N103" s="1"/>
        <tr r="N1691" s="1"/>
      </tp>
      <tp t="s">
        <v>#N/A Requesting Data...2590751083</v>
        <stp/>
        <stp>BDP|6268905207736155037</stp>
        <tr r="R2590" s="1"/>
      </tp>
      <tp t="s">
        <v>#N/A Requesting Data...4132365656</v>
        <stp/>
        <stp>BDP|1638195339163632972</stp>
        <tr r="R1528" s="1"/>
        <tr r="R950" s="1"/>
      </tp>
      <tp t="s">
        <v>#N/A Requesting Data...3167620484</v>
        <stp/>
        <stp>BDP|6614713749979274584</stp>
        <tr r="R1083" s="1"/>
        <tr r="R506" s="1"/>
      </tp>
      <tp t="s">
        <v>#N/A N/A</v>
        <stp/>
        <stp>BDP|6210817525934433161</stp>
        <tr r="Q1616" s="1"/>
        <tr r="Q1978" s="1"/>
        <tr r="Q2047" s="1"/>
        <tr r="Q2093" s="1"/>
        <tr r="Q6623" s="1"/>
        <tr r="Q6660" s="1"/>
        <tr r="Q6689" s="1"/>
      </tp>
      <tp t="s">
        <v>#N/A Requesting Data...3100918744</v>
        <stp/>
        <stp>BDP|2858153173488294584</stp>
        <tr r="R36" s="1"/>
      </tp>
      <tp t="s">
        <v>#N/A Requesting Data...4056671941</v>
        <stp/>
        <stp>BDP|6970456780101883206</stp>
        <tr r="N2343" s="1"/>
      </tp>
      <tp t="s">
        <v>#N/A Requesting Data...3981169064</v>
        <stp/>
        <stp>BDP|3293612726408775669</stp>
        <tr r="R1091" s="1"/>
        <tr r="R514" s="1"/>
      </tp>
      <tp t="s">
        <v>#N/A Requesting Data...3823832061</v>
        <stp/>
        <stp>BDP|8253076965285269264</stp>
        <tr r="N1004" s="1"/>
        <tr r="N1582" s="1"/>
      </tp>
      <tp t="s">
        <v>#N/A Requesting Data...4174776304</v>
        <stp/>
        <stp>BDP|1607250504213771940</stp>
        <tr r="R1380" s="1"/>
        <tr r="R802" s="1"/>
      </tp>
      <tp t="s">
        <v>#N/A Requesting Data...3092104616</v>
        <stp/>
        <stp>BDP|1156711265028423152</stp>
        <tr r="N226" s="1"/>
        <tr r="N1814" s="1"/>
        <tr r="N2294" s="1"/>
      </tp>
      <tp t="s">
        <v>#N/A Requesting Data...3820770624</v>
        <stp/>
        <stp>BDP|7255226776439532270</stp>
        <tr r="N2625" s="1"/>
      </tp>
      <tp t="s">
        <v>#N/A Requesting Data...2420343620</v>
        <stp/>
        <stp>BDP|8088635852431209360</stp>
        <tr r="R2584" s="1"/>
      </tp>
      <tp t="s">
        <v>#N/A Requesting Data...3415208011</v>
        <stp/>
        <stp>BDP|5589673981246710412</stp>
        <tr r="R2220" s="1"/>
      </tp>
      <tp t="s">
        <v>#N/A Requesting Data...2070601397</v>
        <stp/>
        <stp>BDP|9070565704011743409</stp>
        <tr r="R2167" s="1"/>
      </tp>
      <tp t="s">
        <v>#N/A Requesting Data...1594662819</v>
        <stp/>
        <stp>BDP|3277056156889428604</stp>
        <tr r="R1655" s="1"/>
        <tr r="R2403" s="1"/>
        <tr r="R67" s="1"/>
      </tp>
      <tp t="s">
        <v>#N/A Requesting Data...2388649694</v>
        <stp/>
        <stp>BDP|7278550863954191909</stp>
        <tr r="N143" s="1"/>
        <tr r="N1731" s="1"/>
      </tp>
      <tp t="s">
        <v>#N/A Requesting Data...2721838394</v>
        <stp/>
        <stp>BDP|6604255273038542202</stp>
        <tr r="N1278" s="1"/>
        <tr r="N700" s="1"/>
      </tp>
      <tp t="s">
        <v>#N/A Requesting Data...2553384619</v>
        <stp/>
        <stp>BDP|1440760407466253927</stp>
        <tr r="R2155" s="1"/>
      </tp>
      <tp t="s">
        <v>#N/A Requesting Data...2197414639</v>
        <stp/>
        <stp>BDP|7839081845422336830</stp>
        <tr r="R2110" s="1"/>
        <tr r="R2110" s="1"/>
      </tp>
      <tp t="s">
        <v>#N/A Requesting Data...3437077971</v>
        <stp/>
        <stp>BDP|1918467078818090322</stp>
        <tr r="R1517" s="1"/>
        <tr r="R939" s="1"/>
      </tp>
      <tp t="s">
        <v>#N/A Requesting Data...2572596923</v>
        <stp/>
        <stp>BDP|6624629193330482064</stp>
        <tr r="N2409" s="1"/>
        <tr r="N1660" s="1"/>
        <tr r="N72" s="1"/>
      </tp>
      <tp t="s">
        <v>#N/A Requesting Data...1957666792</v>
        <stp/>
        <stp>BDP|7431564895753416165</stp>
        <tr r="R1634" s="1"/>
        <tr r="R46" s="1"/>
      </tp>
      <tp t="s">
        <v>#N/A Requesting Data...1829616444</v>
        <stp/>
        <stp>BDP|8227943857554416902</stp>
        <tr r="R1477" s="1"/>
        <tr r="R899" s="1"/>
      </tp>
      <tp t="s">
        <v>#N/A Requesting Data...2734715621</v>
        <stp/>
        <stp>BDP|7241022553393626800</stp>
        <tr r="N1733" s="1"/>
        <tr r="N145" s="1"/>
      </tp>
      <tp t="s">
        <v>#N/A Requesting Data...1662316532</v>
        <stp/>
        <stp>BDP|4265632112463505936</stp>
        <tr r="R315" s="1"/>
      </tp>
      <tp t="s">
        <v>#N/A Requesting Data...2613830125</v>
        <stp/>
        <stp>BDP|8627264248775928245</stp>
        <tr r="R2202" s="1"/>
      </tp>
      <tp t="s">
        <v>#N/A Requesting Data...2321539646</v>
        <stp/>
        <stp>BDP|4795373533277131980</stp>
        <tr r="R1575" s="1"/>
        <tr r="R997" s="1"/>
      </tp>
      <tp t="s">
        <v>#N/A Requesting Data...2133122630</v>
        <stp/>
        <stp>BDP|2321097210610388934</stp>
        <tr r="R2020" s="1"/>
      </tp>
      <tp t="s">
        <v>#N/A Requesting Data...1720652451</v>
        <stp/>
        <stp>BDP|5288620388843355216</stp>
        <tr r="R1682" s="1"/>
        <tr r="R2464" s="1"/>
        <tr r="R94" s="1"/>
      </tp>
      <tp t="s">
        <v>#N/A Requesting Data...1517694721</v>
        <stp/>
        <stp>BDP|5094267895074151089</stp>
        <tr r="R152" s="1"/>
        <tr r="R1740" s="1"/>
        <tr r="R2143" s="1"/>
        <tr r="R6778" s="1"/>
      </tp>
      <tp t="s">
        <v>#N/A Requesting Data...1824120503</v>
        <stp/>
        <stp>BDP|8229505371768935805</stp>
        <tr r="R2009" s="1"/>
      </tp>
      <tp t="s">
        <v>#N/A Requesting Data...1550954468</v>
        <stp/>
        <stp>BDP|3414450205259939468</stp>
        <tr r="R2310" s="1"/>
        <tr r="R2509" s="1"/>
      </tp>
      <tp t="s">
        <v>#N/A Requesting Data...2316836356</v>
        <stp/>
        <stp>BDP|1386193576308205552</stp>
        <tr r="N1782" s="1"/>
        <tr r="N194" s="1"/>
        <tr r="N2226" s="1"/>
      </tp>
      <tp t="s">
        <v>#N/A Requesting Data...1970259451</v>
        <stp/>
        <stp>BDP|6180821639172820594</stp>
        <tr r="R6827" s="1"/>
      </tp>
      <tp t="s">
        <v>#N/A Requesting Data...4033019864</v>
        <stp/>
        <stp>BDP|5953160690266017147</stp>
        <tr r="N2150" s="1"/>
        <tr r="N2353" s="1"/>
      </tp>
      <tp t="s">
        <v>#N/A Requesting Data...4153854321</v>
        <stp/>
        <stp>BDP|9179604375737721585</stp>
        <tr r="R367" s="1"/>
      </tp>
      <tp t="s">
        <v>#N/A Requesting Data...2247150233</v>
        <stp/>
        <stp>BDP|1907778191313235651</stp>
        <tr r="R1361" s="1"/>
        <tr r="R783" s="1"/>
      </tp>
      <tp t="s">
        <v>#N/A Requesting Data...2762438344</v>
        <stp/>
        <stp>BDP|8180341957963892726</stp>
        <tr r="N1310" s="1"/>
        <tr r="N732" s="1"/>
      </tp>
      <tp t="s">
        <v>#N/A Requesting Data...1841432522</v>
        <stp/>
        <stp>BDP|1266986494108509330</stp>
        <tr r="R1897" s="1"/>
        <tr r="R361" s="1"/>
      </tp>
      <tp t="s">
        <v>#N/A Requesting Data...2778316815</v>
        <stp/>
        <stp>BDP|7375209613748911618</stp>
        <tr r="N1502" s="1"/>
        <tr r="N924" s="1"/>
      </tp>
      <tp t="s">
        <v>#N/A Requesting Data...3218439065</v>
        <stp/>
        <stp>BDP|1448050138959475145</stp>
        <tr r="R2010" s="1"/>
      </tp>
      <tp t="s">
        <v>#N/A Requesting Data...2098709775</v>
        <stp/>
        <stp>BDP|8373749439687156162</stp>
        <tr r="N1364" s="1"/>
        <tr r="N786" s="1"/>
      </tp>
      <tp t="s">
        <v>#N/A Requesting Data...3688103140</v>
        <stp/>
        <stp>BDP|4558733323452539990</stp>
        <tr r="R1674" s="1"/>
        <tr r="R2449" s="1"/>
        <tr r="R86" s="1"/>
      </tp>
      <tp t="s">
        <v>#N/A Requesting Data...1664222181</v>
        <stp/>
        <stp>BDP|2252596293231243530</stp>
        <tr r="R1103" s="1"/>
        <tr r="R526" s="1"/>
      </tp>
      <tp t="s">
        <v>#N/A Requesting Data...2302379094</v>
        <stp/>
        <stp>BDP|6924709338889075181</stp>
        <tr r="N1101" s="1"/>
        <tr r="N524" s="1"/>
      </tp>
      <tp t="s">
        <v>#N/A Requesting Data...3490295794</v>
        <stp/>
        <stp>BDP|2032696320549254559</stp>
        <tr r="N2468" s="1"/>
      </tp>
      <tp t="s">
        <v>#N/A Requesting Data...4152362720</v>
        <stp/>
        <stp>BDP|2095328090437413586</stp>
        <tr r="N2272" s="1"/>
      </tp>
      <tp t="s">
        <v>#N/A Requesting Data...1655452615</v>
        <stp/>
        <stp>BDP|2951723483082777513</stp>
        <tr r="R14" s="1"/>
      </tp>
      <tp t="s">
        <v>#N/A Requesting Data...1530531840</v>
        <stp/>
        <stp>BDP|3984242713809858383</stp>
        <tr r="N1243" s="1"/>
        <tr r="N666" s="1"/>
      </tp>
      <tp t="s">
        <v>#N/A Requesting Data...2021663475</v>
        <stp/>
        <stp>BDP|6452811018624316105</stp>
        <tr r="R1252" s="1"/>
        <tr r="R675" s="1"/>
      </tp>
      <tp t="s">
        <v>#N/A Requesting Data...1802148568</v>
        <stp/>
        <stp>BDP|7687486651578188405</stp>
        <tr r="N1305" s="1"/>
      </tp>
      <tp t="s">
        <v>#N/A Requesting Data...2990273252</v>
        <stp/>
        <stp>BDP|3226869970524820236</stp>
        <tr r="N2256" s="1"/>
      </tp>
      <tp t="s">
        <v>#N/A Requesting Data...1677184228</v>
        <stp/>
        <stp>BDP|1664899639744028497</stp>
        <tr r="R6812" s="1"/>
        <tr r="R1562" s="1"/>
        <tr r="R984" s="1"/>
      </tp>
      <tp t="s">
        <v>#N/A Requesting Data...3900424639</v>
        <stp/>
        <stp>BDP|2525267904403052987</stp>
        <tr r="R1663" s="1"/>
        <tr r="R75" s="1"/>
      </tp>
      <tp t="s">
        <v>#N/A Requesting Data...2293088086</v>
        <stp/>
        <stp>BDP|2315768299494082230</stp>
        <tr r="N1561" s="1"/>
        <tr r="N983" s="1"/>
      </tp>
      <tp t="s">
        <v>#N/A Requesting Data...4158759354</v>
        <stp/>
        <stp>BDP|8112717539596736015</stp>
        <tr r="R1305" s="1"/>
      </tp>
      <tp t="s">
        <v>#N/A Requesting Data...3044095237</v>
        <stp/>
        <stp>BDP|5853594728341470921</stp>
        <tr r="R1428" s="1"/>
        <tr r="R850" s="1"/>
      </tp>
      <tp t="s">
        <v>#N/A Requesting Data...1921795443</v>
        <stp/>
        <stp>BDP|3676352089225389757</stp>
        <tr r="R1922" s="1"/>
        <tr r="R394" s="1"/>
      </tp>
      <tp t="s">
        <v>#N/A Requesting Data...1871094619</v>
        <stp/>
        <stp>BDP|7226240597915423392</stp>
        <tr r="R1005" s="1"/>
        <tr r="R1583" s="1"/>
      </tp>
      <tp t="s">
        <v>#N/A Requesting Data...3532015366</v>
        <stp/>
        <stp>BDP|6107341119109259726</stp>
        <tr r="R1799" s="1"/>
        <tr r="R211" s="1"/>
      </tp>
      <tp t="s">
        <v>#N/A Requesting Data...3054175497</v>
        <stp/>
        <stp>BDP|2972662387585300376</stp>
        <tr r="R1525" s="1"/>
        <tr r="R947" s="1"/>
      </tp>
      <tp t="s">
        <v>#N/A Requesting Data...3293406476</v>
        <stp/>
        <stp>BDP|5749989847081627337</stp>
        <tr r="R2118" s="1"/>
        <tr r="R2118" s="1"/>
      </tp>
      <tp t="s">
        <v>#N/A Requesting Data...3639791988</v>
        <stp/>
        <stp>BDP|4398784183175263474</stp>
        <tr r="N1128" s="1"/>
        <tr r="N551" s="1"/>
      </tp>
      <tp t="s">
        <v>#N/A Requesting Data...2685970370</v>
        <stp/>
        <stp>BDP|8241437550786526598</stp>
        <tr r="R1004" s="1"/>
        <tr r="R1582" s="1"/>
      </tp>
      <tp t="s">
        <v>#N/A Requesting Data...3937956502</v>
        <stp/>
        <stp>BDP|9288072301605859619</stp>
        <tr r="N6795" s="1"/>
        <tr r="N2193" s="1"/>
      </tp>
      <tp t="s">
        <v>#N/A Requesting Data...2525721727</v>
        <stp/>
        <stp>BDP|7944534482055535507</stp>
        <tr r="R1489" s="1"/>
        <tr r="R911" s="1"/>
      </tp>
      <tp t="s">
        <v>#N/A Requesting Data...2775022668</v>
        <stp/>
        <stp>BDP|9164280854591102515</stp>
        <tr r="R2323" s="1"/>
      </tp>
      <tp t="s">
        <v>#N/A Requesting Data...2817658995</v>
        <stp/>
        <stp>BDP|1592571054779629225</stp>
        <tr r="R1555" s="1"/>
        <tr r="R977" s="1"/>
      </tp>
      <tp t="s">
        <v>#N/A Requesting Data...1812690175</v>
        <stp/>
        <stp>BDP|5411271494305083150</stp>
        <tr r="N1083" s="1"/>
        <tr r="N506" s="1"/>
      </tp>
      <tp t="s">
        <v>#N/A Requesting Data...2721956542</v>
        <stp/>
        <stp>BDP|4902480784645582725</stp>
        <tr r="R1416" s="1"/>
        <tr r="R838" s="1"/>
      </tp>
      <tp t="s">
        <v>#N/A Requesting Data...3690682114</v>
        <stp/>
        <stp>BDP|6624604744706986897</stp>
        <tr r="N1326" s="1"/>
        <tr r="N748" s="1"/>
      </tp>
      <tp t="s">
        <v>#N/A Requesting Data...4169751259</v>
        <stp/>
        <stp>BDP|5409425155939219733</stp>
        <tr r="R2478" s="1"/>
      </tp>
      <tp t="s">
        <v>#N/A Requesting Data...3019562078</v>
        <stp/>
        <stp>BDP|1621129791911140267</stp>
        <tr r="N1756" s="1"/>
        <tr r="N168" s="1"/>
      </tp>
      <tp t="s">
        <v>#N/A Requesting Data...3255197647</v>
        <stp/>
        <stp>BDP|9145867529990886943</stp>
        <tr r="R2657" s="1"/>
      </tp>
      <tp t="s">
        <v>#N/A Requesting Data...2224777317</v>
        <stp/>
        <stp>BDP|8407867427578145066</stp>
        <tr r="N1388" s="1"/>
        <tr r="N810" s="1"/>
      </tp>
      <tp t="s">
        <v>#N/A N/A</v>
        <stp/>
        <stp>BDP|3555976415481216073</stp>
        <tr r="P1611" s="1"/>
        <tr r="P1971" s="1"/>
        <tr r="P2040" s="1"/>
        <tr r="P2086" s="1"/>
        <tr r="P6616" s="1"/>
        <tr r="P6655" s="1"/>
        <tr r="P6682" s="1"/>
      </tp>
      <tp t="s">
        <v>#N/A Requesting Data...2951187086</v>
        <stp/>
        <stp>BDP|7664087947309244091</stp>
        <tr r="N2525" s="1"/>
      </tp>
      <tp t="s">
        <v>#N/A Requesting Data...2311939192</v>
        <stp/>
        <stp>BDP|8793866095551311246</stp>
        <tr r="R1924" s="1"/>
        <tr r="R399" s="1"/>
      </tp>
      <tp t="s">
        <v>#N/A Requesting Data...2017317368</v>
        <stp/>
        <stp>BDP|6497849775432644101</stp>
        <tr r="R6729" s="1"/>
      </tp>
      <tp t="s">
        <v>#N/A N/A</v>
        <stp/>
        <stp>BDP|6501662923919051106</stp>
        <tr r="P6757" s="1"/>
      </tp>
      <tp t="s">
        <v>#N/A Requesting Data...3027402668</v>
        <stp/>
        <stp>BDP|1012608384454737134</stp>
        <tr r="N1575" s="1"/>
        <tr r="N997" s="1"/>
      </tp>
      <tp t="s">
        <v>#N/A Requesting Data...4170142573</v>
        <stp/>
        <stp>BDP|5015261119854757883</stp>
        <tr r="N2299" s="1"/>
      </tp>
      <tp t="s">
        <v>#N/A Requesting Data...3175822560</v>
        <stp/>
        <stp>BDP|5343975034681199410</stp>
        <tr r="N1347" s="1"/>
        <tr r="N769" s="1"/>
      </tp>
      <tp t="s">
        <v>#N/A Requesting Data...3665305789</v>
        <stp/>
        <stp>BDP|3707694797003827517</stp>
        <tr r="R1307" s="1"/>
        <tr r="R729" s="1"/>
      </tp>
      <tp t="s">
        <v>#N/A Requesting Data...4232063252</v>
        <stp/>
        <stp>BDP|9379543324392037630</stp>
        <tr r="R1191" s="1"/>
        <tr r="R614" s="1"/>
      </tp>
      <tp t="s">
        <v>#N/A Requesting Data...3018191648</v>
        <stp/>
        <stp>BDP|5004494396300839273</stp>
        <tr r="N2431" s="1"/>
      </tp>
      <tp t="s">
        <v>#N/A Requesting Data...3698602343</v>
        <stp/>
        <stp>BDP|8813972822410544984</stp>
        <tr r="N89" s="1"/>
        <tr r="N1677" s="1"/>
      </tp>
      <tp t="s">
        <v>#N/A Requesting Data...2730337009</v>
        <stp/>
        <stp>BDP|2781858732766495548</stp>
        <tr r="R1106" s="1"/>
        <tr r="R529" s="1"/>
      </tp>
      <tp t="s">
        <v>#N/A Requesting Data...2562669278</v>
        <stp/>
        <stp>BDP|1752002626608301138</stp>
        <tr r="R1575" s="1"/>
        <tr r="R997" s="1"/>
      </tp>
      <tp t="s">
        <v>#N/A Requesting Data...2377111495</v>
        <stp/>
        <stp>BDP|6819696140629716779</stp>
        <tr r="R159" s="1"/>
        <tr r="R1747" s="1"/>
      </tp>
      <tp t="s">
        <v>#N/A Requesting Data...3137684290</v>
        <stp/>
        <stp>BDP|6232492806671983956</stp>
        <tr r="N2610" s="1"/>
        <tr r="N2610" s="1"/>
      </tp>
      <tp t="s">
        <v>#N/A Requesting Data...3419672897</v>
        <stp/>
        <stp>BDP|9626503301307315159</stp>
        <tr r="N2424" s="1"/>
      </tp>
      <tp t="s">
        <v>#N/A Requesting Data...2856293474</v>
        <stp/>
        <stp>BDP|8446446427093436721</stp>
        <tr r="R2547" s="1"/>
      </tp>
      <tp t="s">
        <v>#N/A Requesting Data...2834432797</v>
        <stp/>
        <stp>BDP|9826572531917898270</stp>
        <tr r="R1548" s="1"/>
        <tr r="R970" s="1"/>
      </tp>
      <tp t="s">
        <v>#N/A Requesting Data...1719574910</v>
        <stp/>
        <stp>BDP|5169895450794027695</stp>
        <tr r="R1400" s="1"/>
        <tr r="R822" s="1"/>
      </tp>
      <tp t="s">
        <v>#N/A Requesting Data...2267868892</v>
        <stp/>
        <stp>BDP|9671514467966596641</stp>
        <tr r="R2415" s="1"/>
      </tp>
      <tp t="s">
        <v>#N/A Requesting Data...1860765417</v>
        <stp/>
        <stp>BDP|1130606442771144834</stp>
        <tr r="R2477" s="1"/>
      </tp>
      <tp t="s">
        <v>#N/A Requesting Data...3715530799</v>
        <stp/>
        <stp>BDP|8433230331546434537</stp>
        <tr r="R312" s="1"/>
      </tp>
      <tp t="s">
        <v>#N/A Requesting Data...3399762033</v>
        <stp/>
        <stp>BDP|7782448972206331834</stp>
        <tr r="N2483" s="1"/>
      </tp>
      <tp t="s">
        <v>#N/A Requesting Data...2164812342</v>
        <stp/>
        <stp>BDP|8797318771847140179</stp>
        <tr r="N6640" s="1"/>
        <tr r="N6640" s="1"/>
        <tr r="N6710" s="1"/>
        <tr r="N6710" s="1"/>
        <tr r="N6820" s="1"/>
        <tr r="N6820" s="1"/>
      </tp>
      <tp t="s">
        <v>#N/A Requesting Data...2736419993</v>
        <stp/>
        <stp>BDP|9789653722687827098</stp>
        <tr r="N1215" s="1"/>
        <tr r="N638" s="1"/>
      </tp>
      <tp t="s">
        <v>#N/A Requesting Data...3398619143</v>
        <stp/>
        <stp>BDP|3221246911803685903</stp>
        <tr r="N2366" s="1"/>
      </tp>
      <tp t="s">
        <v>#N/A Requesting Data...3146771932</v>
        <stp/>
        <stp>BDP|8206347872330684645</stp>
        <tr r="N2907" s="1"/>
      </tp>
      <tp t="s">
        <v>#N/A Requesting Data...2368961018</v>
        <stp/>
        <stp>BDP|8788015095388069353</stp>
        <tr r="R6808" s="1"/>
      </tp>
      <tp t="s">
        <v>#N/A Requesting Data...3296773468</v>
        <stp/>
        <stp>BDP|8480716004634720109</stp>
        <tr r="R2597" s="1"/>
      </tp>
      <tp t="s">
        <v>#N/A Requesting Data...3134946329</v>
        <stp/>
        <stp>BDP|4347153405176640930</stp>
        <tr r="N2243" s="1"/>
      </tp>
      <tp t="s">
        <v>#N/A Requesting Data...3482562759</v>
        <stp/>
        <stp>BDP|7148922960563458114</stp>
        <tr r="R1569" s="1"/>
        <tr r="R991" s="1"/>
      </tp>
      <tp t="s">
        <v>#N/A Requesting Data...2578159745</v>
        <stp/>
        <stp>BDP|8724725003033539653</stp>
        <tr r="R6728" s="1"/>
      </tp>
      <tp t="s">
        <v>#N/A Requesting Data...2779938529</v>
        <stp/>
        <stp>BDP|6679823940240390007</stp>
        <tr r="R1389" s="1"/>
        <tr r="R811" s="1"/>
      </tp>
      <tp t="s">
        <v>#N/A Requesting Data...1816651008</v>
        <stp/>
        <stp>BDP|3863335872145832861</stp>
        <tr r="R1321" s="1"/>
        <tr r="R743" s="1"/>
      </tp>
      <tp t="s">
        <v>#N/A Requesting Data...2938371269</v>
        <stp/>
        <stp>BDP|2367636080836437038</stp>
        <tr r="R1341" s="1"/>
        <tr r="R763" s="1"/>
      </tp>
      <tp t="s">
        <v>#N/A Requesting Data...2146754854</v>
        <stp/>
        <stp>BDP|8849674780569062581</stp>
        <tr r="N6732" s="1"/>
      </tp>
      <tp t="s">
        <v>#N/A Requesting Data...2920880243</v>
        <stp/>
        <stp>BDP|6157079484265204179</stp>
        <tr r="R2298" s="1"/>
      </tp>
      <tp t="s">
        <v>#N/A Requesting Data...2360572759</v>
        <stp/>
        <stp>BDP|5426412884130695332</stp>
        <tr r="N1659" s="1"/>
        <tr r="N2404" s="1"/>
        <tr r="N71" s="1"/>
      </tp>
      <tp t="s">
        <v>#N/A Requesting Data...2332566136</v>
        <stp/>
        <stp>BDP|3866147569579085710</stp>
        <tr r="R2568" s="1"/>
      </tp>
      <tp t="s">
        <v>#N/A Requesting Data...2350700588</v>
        <stp/>
        <stp>BDP|6683182755549875177</stp>
        <tr r="N2588" s="1"/>
      </tp>
      <tp t="s">
        <v>#N/A Requesting Data...2645459041</v>
        <stp/>
        <stp>BDP|6158183185121170490</stp>
        <tr r="R1022" s="1"/>
        <tr r="R444" s="1"/>
      </tp>
      <tp t="s">
        <v>#N/A Requesting Data...3560208315</v>
        <stp/>
        <stp>BDP|8128735697608356427</stp>
        <tr r="R1319" s="1"/>
        <tr r="R741" s="1"/>
      </tp>
      <tp t="s">
        <v>#N/A Requesting Data...3757909508</v>
        <stp/>
        <stp>BDP|1431181811278871315</stp>
        <tr r="R1811" s="1"/>
        <tr r="R223" s="1"/>
        <tr r="R2282" s="1"/>
      </tp>
      <tp t="s">
        <v>#N/A Requesting Data...1835259001</v>
        <stp/>
        <stp>BDP|3479460088164640180</stp>
        <tr r="R2579" s="1"/>
      </tp>
      <tp t="s">
        <v>#N/A Requesting Data...4267498367</v>
        <stp/>
        <stp>BDP|9558832035868099073</stp>
        <tr r="N6793" s="1"/>
      </tp>
      <tp t="s">
        <v>#N/A Requesting Data...2436533122</v>
        <stp/>
        <stp>BDP|9846863487346476596</stp>
        <tr r="R2150" s="1"/>
        <tr r="R2353" s="1"/>
        <tr r="R1070" s="1"/>
        <tr r="R493" s="1"/>
      </tp>
      <tp t="s">
        <v>#N/A Requesting Data...4001353181</v>
        <stp/>
        <stp>BDP|4763226802214224815</stp>
        <tr r="N1833" s="1"/>
        <tr r="N245" s="1"/>
      </tp>
      <tp t="s">
        <v>#N/A Requesting Data...3825417393</v>
        <stp/>
        <stp>BDP|2723260672225416835</stp>
        <tr r="N1776" s="1"/>
        <tr r="N188" s="1"/>
      </tp>
      <tp t="s">
        <v>#N/A Requesting Data...4139620871</v>
        <stp/>
        <stp>BDP|2743616907818498615</stp>
        <tr r="R1473" s="1"/>
        <tr r="R895" s="1"/>
      </tp>
      <tp t="s">
        <v>#N/A Requesting Data...3615920010</v>
        <stp/>
        <stp>BDP|8044756273622758057</stp>
        <tr r="R2392" s="1"/>
      </tp>
      <tp t="s">
        <v>#N/A Requesting Data...3142831233</v>
        <stp/>
        <stp>BDP|6529846900064695025</stp>
        <tr r="R1154" s="1"/>
        <tr r="R577" s="1"/>
      </tp>
      <tp t="s">
        <v>#N/A N/A</v>
        <stp/>
        <stp>BDP|7472966107775696164</stp>
        <tr r="Q1610" s="1"/>
        <tr r="Q1970" s="1"/>
        <tr r="Q2039" s="1"/>
        <tr r="Q2085" s="1"/>
        <tr r="Q6615" s="1"/>
        <tr r="Q6654" s="1"/>
        <tr r="Q6681" s="1"/>
      </tp>
      <tp t="s">
        <v>#N/A Requesting Data...2365610231</v>
        <stp/>
        <stp>BDP|9362129371291172444</stp>
        <tr r="R1999" s="1"/>
      </tp>
      <tp t="s">
        <v>#N/A Requesting Data...2282350204</v>
        <stp/>
        <stp>BDP|7443585286417856771</stp>
        <tr r="R1269" s="1"/>
        <tr r="R691" s="1"/>
      </tp>
      <tp t="s">
        <v>#N/A Requesting Data...4256881814</v>
        <stp/>
        <stp>BDP|2111263470828124538</stp>
        <tr r="R2588" s="1"/>
      </tp>
      <tp t="s">
        <v>#N/A Requesting Data...1771739337</v>
        <stp/>
        <stp>BDP|2832587485051864486</stp>
        <tr r="N1656" s="1"/>
        <tr r="N68" s="1"/>
      </tp>
      <tp t="s">
        <v>#N/A Requesting Data...3728393518</v>
        <stp/>
        <stp>BDP|3923772650942264998</stp>
        <tr r="N2622" s="1"/>
      </tp>
      <tp t="s">
        <v>#N/A Requesting Data...3398408120</v>
        <stp/>
        <stp>BDP|3449138659488345474</stp>
        <tr r="R1333" s="1"/>
        <tr r="R755" s="1"/>
      </tp>
      <tp t="s">
        <v>#N/A Requesting Data...3539103505</v>
        <stp/>
        <stp>BDP|7510599919051911961</stp>
        <tr r="N2572" s="1"/>
      </tp>
      <tp t="s">
        <v>#N/A Requesting Data...3251375664</v>
        <stp/>
        <stp>BDP|8254283808448087980</stp>
        <tr r="R1573" s="1"/>
        <tr r="R995" s="1"/>
      </tp>
      <tp t="s">
        <v>#N/A Requesting Data...1872304295</v>
        <stp/>
        <stp>BDP|6715284027125776852</stp>
        <tr r="N2476" s="1"/>
      </tp>
      <tp t="s">
        <v>#N/A Requesting Data...2197054306</v>
        <stp/>
        <stp>BDP|8357106278610306525</stp>
        <tr r="R1785" s="1"/>
        <tr r="R197" s="1"/>
        <tr r="R2235" s="1"/>
      </tp>
      <tp t="s">
        <v>#N/A Requesting Data...2610158197</v>
        <stp/>
        <stp>BDP|9811793349693656244</stp>
        <tr r="N1158" s="1"/>
        <tr r="N581" s="1"/>
      </tp>
      <tp t="s">
        <v>#N/A Requesting Data...4225661310</v>
        <stp/>
        <stp>BDP|1371920142342024590</stp>
        <tr r="R2414" s="1"/>
      </tp>
      <tp t="s">
        <v>#N/A Requesting Data...2693852413</v>
        <stp/>
        <stp>BDP|9107312709498327902</stp>
        <tr r="R150" s="1"/>
        <tr r="R1738" s="1"/>
      </tp>
      <tp t="s">
        <v>#N/A Requesting Data...2990784927</v>
        <stp/>
        <stp>BDP|3456183699022789288</stp>
        <tr r="R299" s="1"/>
        <tr r="R299" s="1"/>
      </tp>
      <tp t="s">
        <v>#N/A Requesting Data...2022607638</v>
        <stp/>
        <stp>BDP|9495801498047466437</stp>
        <tr r="N2376" s="1"/>
      </tp>
      <tp t="s">
        <v>#N/A Requesting Data...3583570024</v>
        <stp/>
        <stp>BDP|1691295007150509867</stp>
        <tr r="N1839" s="1"/>
      </tp>
      <tp t="s">
        <v>#N/A Requesting Data...2265801156</v>
        <stp/>
        <stp>BDP|4456478309688248330</stp>
        <tr r="R2298" s="1"/>
      </tp>
      <tp t="s">
        <v>#N/A Requesting Data...2423841239</v>
        <stp/>
        <stp>BDP|4416084974310390800</stp>
        <tr r="R1535" s="1"/>
        <tr r="R957" s="1"/>
      </tp>
      <tp t="s">
        <v>#N/A Requesting Data...2192520339</v>
        <stp/>
        <stp>BDP|2825938068817901113</stp>
        <tr r="R2573" s="1"/>
      </tp>
      <tp t="s">
        <v>#N/A Requesting Data...3807003029</v>
        <stp/>
        <stp>BDP|3132112892152079296</stp>
        <tr r="R1210" s="1"/>
        <tr r="R633" s="1"/>
      </tp>
      <tp t="s">
        <v>#N/A Requesting Data...3552247642</v>
        <stp/>
        <stp>BDP|6390921312652165799</stp>
        <tr r="R1308" s="1"/>
        <tr r="R730" s="1"/>
      </tp>
      <tp t="s">
        <v>#N/A Requesting Data...4071440618</v>
        <stp/>
        <stp>BDP|1767540130644811802</stp>
        <tr r="R1656" s="1"/>
        <tr r="R68" s="1"/>
      </tp>
      <tp t="s">
        <v>#N/A Requesting Data...2872626280</v>
        <stp/>
        <stp>BDP|1223359368357071875</stp>
        <tr r="R153" s="1"/>
        <tr r="R1741" s="1"/>
      </tp>
      <tp t="s">
        <v>#N/A Requesting Data...3680071372</v>
        <stp/>
        <stp>BDP|4232762498485291466</stp>
        <tr r="R2905" s="1"/>
      </tp>
      <tp t="s">
        <v>#N/A Requesting Data...3188419385</v>
        <stp/>
        <stp>BDP|4422196115417449849</stp>
        <tr r="R1138" s="1"/>
        <tr r="R561" s="1"/>
      </tp>
      <tp t="s">
        <v>#N/A Requesting Data...3084644230</v>
        <stp/>
        <stp>BDP|9918547232271599522</stp>
        <tr r="R2396" s="1"/>
      </tp>
      <tp t="s">
        <v>#N/A Requesting Data...2469061838</v>
        <stp/>
        <stp>BDP|8582430540346945571</stp>
        <tr r="N2129" s="1"/>
      </tp>
      <tp t="s">
        <v>#N/A Requesting Data...3204310770</v>
        <stp/>
        <stp>BDP|9592706149108601920</stp>
        <tr r="R3" s="1"/>
      </tp>
      <tp t="s">
        <v>#N/A Requesting Data...2775598070</v>
        <stp/>
        <stp>BDP|5974765557379402543</stp>
        <tr r="N2427" s="1"/>
      </tp>
      <tp t="s">
        <v>#N/A Requesting Data...3917322863</v>
        <stp/>
        <stp>BDP|8403490410764360263</stp>
        <tr r="R366" s="1"/>
      </tp>
      <tp t="s">
        <v>#N/A Requesting Data...2031945980</v>
        <stp/>
        <stp>BDP|7893962621150054778</stp>
        <tr r="N2013" s="1"/>
      </tp>
      <tp t="s">
        <v>#N/A Requesting Data...3069464333</v>
        <stp/>
        <stp>BDP|7487976458781119130</stp>
        <tr r="R2305" s="1"/>
        <tr r="R2502" s="1"/>
      </tp>
      <tp t="s">
        <v>#N/A Requesting Data...1751306819</v>
        <stp/>
        <stp>BDP|4754913556953981009</stp>
        <tr r="N5" s="1"/>
      </tp>
      <tp t="s">
        <v>#N/A Requesting Data...3994731987</v>
        <stp/>
        <stp>BDP|1179386871077335925</stp>
        <tr r="R1118" s="1"/>
        <tr r="R541" s="1"/>
      </tp>
      <tp t="s">
        <v>#N/A Requesting Data...3020370236</v>
        <stp/>
        <stp>BDP|5506291992393009674</stp>
        <tr r="R2525" s="1"/>
      </tp>
      <tp t="s">
        <v>#N/A Requesting Data...2561202419</v>
        <stp/>
        <stp>BDP|2657175689103680305</stp>
        <tr r="R1376" s="1"/>
        <tr r="R798" s="1"/>
      </tp>
      <tp t="s">
        <v>#N/A Requesting Data...1829158033</v>
        <stp/>
        <stp>BDP|4210702086088374898</stp>
        <tr r="R1528" s="1"/>
        <tr r="R950" s="1"/>
      </tp>
      <tp t="s">
        <v>#N/A Requesting Data...1717833669</v>
        <stp/>
        <stp>BDP|3671679589186122071</stp>
        <tr r="N1111" s="1"/>
        <tr r="N534" s="1"/>
      </tp>
      <tp t="s">
        <v>#N/A Requesting Data...4135485092</v>
        <stp/>
        <stp>BDP|6500577326613845924</stp>
        <tr r="N2466" s="1"/>
      </tp>
      <tp t="s">
        <v>#N/A Requesting Data...1860070432</v>
        <stp/>
        <stp>BDP|5930845005390776610</stp>
        <tr r="R726" s="1"/>
      </tp>
      <tp t="s">
        <v>#N/A Requesting Data...4106048269</v>
        <stp/>
        <stp>BDP|3553132089256625771</stp>
        <tr r="R151" s="1"/>
        <tr r="R1739" s="1"/>
      </tp>
      <tp t="s">
        <v>#N/A Requesting Data...2449308926</v>
        <stp/>
        <stp>BDP|9847555695709196767</stp>
        <tr r="N1016" s="1"/>
        <tr r="N438" s="1"/>
      </tp>
      <tp t="s">
        <v>#N/A Requesting Data...1958588508</v>
        <stp/>
        <stp>BDP|8927957101123055929</stp>
        <tr r="N1051" s="1"/>
        <tr r="N473" s="1"/>
      </tp>
      <tp t="s">
        <v>#N/A Requesting Data...2263293528</v>
        <stp/>
        <stp>BDP|8982862927691775804</stp>
        <tr r="N2492" s="1"/>
      </tp>
      <tp t="s">
        <v>#N/A Requesting Data...3632927627</v>
        <stp/>
        <stp>BDP|3587501962329014284</stp>
        <tr r="R174" s="1"/>
        <tr r="R1762" s="1"/>
      </tp>
      <tp t="s">
        <v>#N/A Requesting Data...2923401192</v>
        <stp/>
        <stp>BDP|1215043798351690278</stp>
        <tr r="R6787" s="1"/>
      </tp>
      <tp t="s">
        <v>#N/A Requesting Data...3625978952</v>
        <stp/>
        <stp>BDP|8890906039650721999</stp>
        <tr r="R1107" s="1"/>
        <tr r="R530" s="1"/>
      </tp>
      <tp t="s">
        <v>#N/A Requesting Data...4122519519</v>
        <stp/>
        <stp>BDP|4938839135973367730</stp>
        <tr r="R2419" s="1"/>
      </tp>
      <tp t="s">
        <v>#N/A Requesting Data...3985976754</v>
        <stp/>
        <stp>BDP|5237790816669558174</stp>
        <tr r="R1803" s="1"/>
        <tr r="R215" s="1"/>
        <tr r="R2269" s="1"/>
        <tr r="R1499" s="1"/>
        <tr r="R921" s="1"/>
      </tp>
      <tp t="s">
        <v>#N/A Requesting Data...3645347149</v>
        <stp/>
        <stp>BDP|3935558291935468163</stp>
        <tr r="R1032" s="1"/>
        <tr r="R454" s="1"/>
      </tp>
      <tp t="s">
        <v>#N/A Requesting Data...3977288540</v>
        <stp/>
        <stp>BDP|5699975077288363890</stp>
        <tr r="R4" s="1"/>
      </tp>
      <tp t="s">
        <v>#N/A Requesting Data...2006975819</v>
        <stp/>
        <stp>BDP|3803318270949652538</stp>
        <tr r="N1167" s="1"/>
        <tr r="N590" s="1"/>
      </tp>
      <tp t="s">
        <v>#N/A Requesting Data...3022714169</v>
        <stp/>
        <stp>BDP|3266524264758907315</stp>
        <tr r="N1818" s="1"/>
        <tr r="N230" s="1"/>
      </tp>
      <tp t="s">
        <v>#N/A Requesting Data...4035772150</v>
        <stp/>
        <stp>BDP|6058980016031706455</stp>
        <tr r="N1014" s="1"/>
        <tr r="N1592" s="1"/>
      </tp>
      <tp t="s">
        <v>#N/A Requesting Data...4273245365</v>
        <stp/>
        <stp>BDP|6114742480562818013</stp>
        <tr r="N1542" s="1"/>
        <tr r="N964" s="1"/>
      </tp>
      <tp t="s">
        <v>#N/A Requesting Data...1888885749</v>
        <stp/>
        <stp>BDP|5501446366934386880</stp>
        <tr r="N1827" s="1"/>
        <tr r="N239" s="1"/>
      </tp>
      <tp t="s">
        <v>#N/A Requesting Data...3018304253</v>
        <stp/>
        <stp>BDP|1941635661579292344</stp>
        <tr r="N2124" s="1"/>
      </tp>
      <tp t="s">
        <v>#N/A Requesting Data...1747919824</v>
        <stp/>
        <stp>BDP|3164225682912915050</stp>
        <tr r="R2606" s="1"/>
      </tp>
      <tp t="s">
        <v>#N/A Requesting Data...2001050026</v>
        <stp/>
        <stp>BDP|5881572393511221336</stp>
        <tr r="R1050" s="1"/>
        <tr r="R472" s="1"/>
      </tp>
      <tp t="s">
        <v>#N/A Requesting Data...2069329896</v>
        <stp/>
        <stp>BDP|7763490542044737868</stp>
        <tr r="N2154" s="1"/>
      </tp>
      <tp t="s">
        <v>#N/A Requesting Data...4034863786</v>
        <stp/>
        <stp>BDP|2092440818744065814</stp>
        <tr r="R1254" s="1"/>
        <tr r="R677" s="1"/>
      </tp>
      <tp t="s">
        <v>#N/A Requesting Data...2672493158</v>
        <stp/>
        <stp>BDP|1243796562972464902</stp>
        <tr r="R1293" s="1"/>
        <tr r="R715" s="1"/>
      </tp>
      <tp t="s">
        <v>#N/A Requesting Data...2475247930</v>
        <stp/>
        <stp>BDP|1409189816453349946</stp>
        <tr r="R127" s="1"/>
        <tr r="R1715" s="1"/>
        <tr r="R2519" s="1"/>
      </tp>
      <tp t="s">
        <v>#N/A Requesting Data...3049277790</v>
        <stp/>
        <stp>BDP|1736012269158478469</stp>
        <tr r="R2481" s="1"/>
      </tp>
      <tp t="s">
        <v>#N/A Requesting Data...3428849757</v>
        <stp/>
        <stp>BDP|1741892235237566633</stp>
        <tr r="N1475" s="1"/>
        <tr r="N897" s="1"/>
      </tp>
      <tp t="s">
        <v>#N/A Requesting Data...2002948769</v>
        <stp/>
        <stp>BDP|7806314944229606266</stp>
        <tr r="N6787" s="1"/>
      </tp>
      <tp t="s">
        <v>#N/A Requesting Data...2453310510</v>
        <stp/>
        <stp>BDP|9565282680401302932</stp>
        <tr r="N283" s="1"/>
      </tp>
      <tp t="s">
        <v>#N/A Requesting Data...2714239473</v>
        <stp/>
        <stp>BDP|2325811591629800160</stp>
        <tr r="R2108" s="1"/>
      </tp>
      <tp t="s">
        <v>#N/A Requesting Data...1719465256</v>
        <stp/>
        <stp>BDP|8673271958262199659</stp>
        <tr r="R1907" s="1"/>
        <tr r="R376" s="1"/>
      </tp>
      <tp t="s">
        <v>#N/A Requesting Data...2988309397</v>
        <stp/>
        <stp>BDP|3991812842273051785</stp>
        <tr r="R2262" s="1"/>
        <tr r="R6726" s="1"/>
      </tp>
      <tp t="s">
        <v>#N/A Requesting Data...2591753400</v>
        <stp/>
        <stp>BDP|9455734478254900649</stp>
        <tr r="R2127" s="1"/>
        <tr r="R2127" s="1"/>
      </tp>
      <tp t="s">
        <v>#N/A Requesting Data...3976252732</v>
        <stp/>
        <stp>BDP|4715805214906179000</stp>
        <tr r="N2459" s="1"/>
        <tr r="N203" s="1"/>
        <tr r="N1791" s="1"/>
      </tp>
      <tp t="s">
        <v>#N/A N/A</v>
        <stp/>
        <stp>BDP|7306855711673244674</stp>
        <tr r="Q2611" s="1"/>
      </tp>
      <tp t="s">
        <v>#N/A Requesting Data...2764870920</v>
        <stp/>
        <stp>BDP|5791955266932146373</stp>
        <tr r="R1306" s="1"/>
        <tr r="R728" s="1"/>
      </tp>
      <tp t="s">
        <v>#N/A Requesting Data...1928116870</v>
        <stp/>
        <stp>BDP|8838715815621911473</stp>
        <tr r="R2136" s="1"/>
      </tp>
      <tp t="s">
        <v>#N/A Requesting Data...2260263647</v>
        <stp/>
        <stp>BDP|2643621192392568417</stp>
        <tr r="R256" s="1"/>
        <tr r="R256" s="1"/>
      </tp>
      <tp t="s">
        <v>#N/A Requesting Data...2778286902</v>
        <stp/>
        <stp>BDP|2186781047583981953</stp>
        <tr r="R2155" s="1"/>
      </tp>
      <tp t="s">
        <v>#N/A Requesting Data...3373809263</v>
        <stp/>
        <stp>BDP|3647451382456492261</stp>
        <tr r="R1431" s="1"/>
        <tr r="R853" s="1"/>
      </tp>
      <tp t="s">
        <v>#N/A Requesting Data...4115653688</v>
        <stp/>
        <stp>BDP|7981752608563577826</stp>
        <tr r="R2505" s="1"/>
      </tp>
      <tp t="s">
        <v>#N/A Requesting Data...2453996994</v>
        <stp/>
        <stp>BDP|6179927241692785260</stp>
        <tr r="R1055" s="1"/>
        <tr r="R477" s="1"/>
      </tp>
      <tp t="s">
        <v>#N/A Requesting Data...3772845347</v>
        <stp/>
        <stp>BDP|5745677092273950286</stp>
        <tr r="R166" s="1"/>
        <tr r="R1754" s="1"/>
      </tp>
      <tp t="s">
        <v>#N/A Requesting Data...2123132544</v>
        <stp/>
        <stp>BDP|6378731356816678907</stp>
        <tr r="R2901" s="1"/>
      </tp>
      <tp t="s">
        <v>#N/A Requesting Data...2340687835</v>
        <stp/>
        <stp>BDP|5926192030088400441</stp>
        <tr r="R2161" s="1"/>
      </tp>
      <tp t="s">
        <v>#N/A Requesting Data...3283824908</v>
        <stp/>
        <stp>BDP|8189274204939469863</stp>
        <tr r="N1301" s="1"/>
        <tr r="N723" s="1"/>
      </tp>
      <tp t="s">
        <v>#N/A Requesting Data...3317085296</v>
        <stp/>
        <stp>BDP|9653675490099826491</stp>
        <tr r="R2513" s="1"/>
      </tp>
      <tp t="s">
        <v>#N/A N/A</v>
        <stp/>
        <stp>BDP|2984605086874864371</stp>
        <tr r="P1954" s="1"/>
      </tp>
      <tp t="s">
        <v>#N/A Requesting Data...3414092930</v>
        <stp/>
        <stp>BDP|5423550257308111675</stp>
        <tr r="R1152" s="1"/>
        <tr r="R575" s="1"/>
      </tp>
      <tp t="s">
        <v>#N/A Requesting Data...2606892674</v>
        <stp/>
        <stp>BDP|5679741082225911488</stp>
        <tr r="N1027" s="1"/>
        <tr r="N449" s="1"/>
      </tp>
      <tp t="s">
        <v>#N/A Requesting Data...3546527340</v>
        <stp/>
        <stp>BDP|3193808373810633755</stp>
        <tr r="R2415" s="1"/>
      </tp>
      <tp t="s">
        <v>#N/A Requesting Data...2513208264</v>
        <stp/>
        <stp>BDP|9671427096086272916</stp>
        <tr r="R1114" s="1"/>
        <tr r="R537" s="1"/>
      </tp>
      <tp t="s">
        <v>#N/A Requesting Data...3092215634</v>
        <stp/>
        <stp>BDP|1746147990892508078</stp>
        <tr r="N1284" s="1"/>
        <tr r="N706" s="1"/>
      </tp>
      <tp t="s">
        <v>#N/A N/A</v>
        <stp/>
        <stp>BDP|4750621296216047620</stp>
        <tr r="P280" s="1"/>
      </tp>
      <tp t="s">
        <v>#N/A Requesting Data...2252514585</v>
        <stp/>
        <stp>BDP|9550961542038356737</stp>
        <tr r="R1403" s="1"/>
        <tr r="R825" s="1"/>
      </tp>
      <tp t="s">
        <v>#N/A Requesting Data...2543191122</v>
        <stp/>
        <stp>BDP|4243249424129339677</stp>
        <tr r="R1367" s="1"/>
        <tr r="R789" s="1"/>
      </tp>
      <tp t="s">
        <v>#N/A Requesting Data...2310825476</v>
        <stp/>
        <stp>BDP|8426185536221980056</stp>
        <tr r="N1224" s="1"/>
        <tr r="N647" s="1"/>
      </tp>
      <tp t="s">
        <v>#N/A Requesting Data...4112843728</v>
        <stp/>
        <stp>BDP|8380724063064164656</stp>
        <tr r="N1543" s="1"/>
        <tr r="N965" s="1"/>
      </tp>
      <tp t="s">
        <v>#N/A Requesting Data...3579489420</v>
        <stp/>
        <stp>BDP|3625872251947418227</stp>
        <tr r="R6811" s="1"/>
        <tr r="R1544" s="1"/>
        <tr r="R966" s="1"/>
      </tp>
      <tp t="s">
        <v>#N/A Requesting Data...1813813090</v>
        <stp/>
        <stp>BDP|9869807297075173687</stp>
        <tr r="R1836" s="1"/>
        <tr r="R248" s="1"/>
      </tp>
      <tp t="s">
        <v>#N/A Requesting Data...3551626629</v>
        <stp/>
        <stp>BDP|8672509834565681020</stp>
        <tr r="R1623" s="1"/>
        <tr r="R1986" s="1"/>
        <tr r="R2055" s="1"/>
        <tr r="R2101" s="1"/>
        <tr r="R6631" s="1"/>
        <tr r="R6666" s="1"/>
        <tr r="R6697" s="1"/>
      </tp>
      <tp t="s">
        <v>#N/A Requesting Data...3058125417</v>
        <stp/>
        <stp>BDP|7522420399990969106</stp>
        <tr r="N2592" s="1"/>
      </tp>
      <tp t="s">
        <v>#N/A Requesting Data...3357348869</v>
        <stp/>
        <stp>BDP|2319660684612681504</stp>
        <tr r="R1520" s="1"/>
        <tr r="R942" s="1"/>
      </tp>
      <tp t="s">
        <v>#N/A N/A</v>
        <stp/>
        <stp>BDP|4891004649278543337</stp>
        <tr r="P1607" s="1"/>
        <tr r="P1965" s="1"/>
        <tr r="P2034" s="1"/>
        <tr r="P2080" s="1"/>
      </tp>
      <tp t="s">
        <v>#N/A Requesting Data...2307198273</v>
        <stp/>
        <stp>BDP|9546474492269743609</stp>
        <tr r="N1042" s="1"/>
        <tr r="N464" s="1"/>
      </tp>
      <tp t="s">
        <v>#N/A Requesting Data...2519035246</v>
        <stp/>
        <stp>BDP|8283923884073603154</stp>
        <tr r="R134" s="1"/>
        <tr r="R1722" s="1"/>
      </tp>
      <tp t="s">
        <v>#N/A Requesting Data...3109075653</v>
        <stp/>
        <stp>BDP|6630433415509577123</stp>
        <tr r="N293" s="1"/>
      </tp>
      <tp t="s">
        <v>#N/A Requesting Data...1920267631</v>
        <stp/>
        <stp>BDP|2586929407860566015</stp>
        <tr r="R2254" s="1"/>
      </tp>
      <tp t="s">
        <v>#N/A Requesting Data...2765810592</v>
        <stp/>
        <stp>BDP|8702314126244529619</stp>
        <tr r="R1336" s="1"/>
        <tr r="R758" s="1"/>
      </tp>
      <tp t="s">
        <v>#N/A Requesting Data...2909224958</v>
        <stp/>
        <stp>BDP|3462742281134488312</stp>
        <tr r="R1102" s="1"/>
        <tr r="R525" s="1"/>
      </tp>
      <tp t="s">
        <v>#N/A Requesting Data...3036018953</v>
        <stp/>
        <stp>BDP|1430106787501380246</stp>
        <tr r="R2179" s="1"/>
        <tr r="R1106" s="1"/>
        <tr r="R529" s="1"/>
      </tp>
      <tp t="s">
        <v>#N/A Requesting Data...3408422518</v>
        <stp/>
        <stp>BDP|9504035460833609743</stp>
        <tr r="N1571" s="1"/>
        <tr r="N993" s="1"/>
      </tp>
      <tp t="s">
        <v>#N/A Requesting Data...3465221457</v>
        <stp/>
        <stp>BDP|4478266624347218800</stp>
        <tr r="R2201" s="1"/>
      </tp>
      <tp t="s">
        <v>#N/A Requesting Data...3761052407</v>
        <stp/>
        <stp>BDP|4479700981219378921</stp>
        <tr r="R2111" s="1"/>
        <tr r="R2111" s="1"/>
      </tp>
      <tp t="s">
        <v>#N/A Requesting Data...2856198940</v>
        <stp/>
        <stp>BDP|8103431329013907663</stp>
        <tr r="N1162" s="1"/>
        <tr r="N585" s="1"/>
      </tp>
      <tp t="s">
        <v>#N/A Requesting Data...3252871333</v>
        <stp/>
        <stp>BDP|8028529712325630229</stp>
        <tr r="R1310" s="1"/>
        <tr r="R732" s="1"/>
      </tp>
      <tp t="s">
        <v>#N/A Requesting Data...4170205851</v>
        <stp/>
        <stp>BDP|3498875650590280554</stp>
        <tr r="R1270" s="1"/>
        <tr r="R692" s="1"/>
      </tp>
      <tp t="s">
        <v>#N/A Requesting Data...3865384747</v>
        <stp/>
        <stp>BDP|5629956777828593850</stp>
        <tr r="N1504" s="1"/>
        <tr r="N926" s="1"/>
      </tp>
      <tp t="s">
        <v>#N/A Requesting Data...3224150265</v>
        <stp/>
        <stp>BDP|5781953280456689902</stp>
        <tr r="N2278" s="1"/>
      </tp>
      <tp t="s">
        <v>#N/A Requesting Data...1700517523</v>
        <stp/>
        <stp>BDP|4132647630699610377</stp>
        <tr r="N725" s="1"/>
      </tp>
      <tp t="s">
        <v>#N/A Requesting Data...2774817064</v>
        <stp/>
        <stp>BDP|6893314799215653232</stp>
        <tr r="R6740" s="1"/>
      </tp>
      <tp t="s">
        <v>#N/A Requesting Data...2982945034</v>
        <stp/>
        <stp>BDP|7185418109158487081</stp>
        <tr r="R6761" s="1"/>
        <tr r="R6761" s="1"/>
      </tp>
      <tp t="s">
        <v>#N/A Requesting Data...2838983335</v>
        <stp/>
        <stp>BDP|4492323472789221237</stp>
        <tr r="R2295" s="1"/>
        <tr r="R2486" s="1"/>
      </tp>
      <tp t="s">
        <v>#N/A Requesting Data...3238048386</v>
        <stp/>
        <stp>BDP|1287963388528179383</stp>
        <tr r="R127" s="1"/>
        <tr r="R1715" s="1"/>
        <tr r="R2519" s="1"/>
      </tp>
      <tp t="s">
        <v>#N/A Requesting Data...3117390655</v>
        <stp/>
        <stp>BDP|2124759651209856282</stp>
        <tr r="R1227" s="1"/>
        <tr r="R650" s="1"/>
      </tp>
      <tp t="s">
        <v>#N/A Requesting Data...2827673429</v>
        <stp/>
        <stp>BDP|1614032391361150204</stp>
        <tr r="R2202" s="1"/>
      </tp>
      <tp t="s">
        <v>#N/A Requesting Data...3056750275</v>
        <stp/>
        <stp>BDP|4403212065358753324</stp>
        <tr r="N2453" s="1"/>
      </tp>
      <tp t="s">
        <v>#N/A Requesting Data...3301027977</v>
        <stp/>
        <stp>BDP|2185946144097491307</stp>
        <tr r="R2612" s="1"/>
      </tp>
      <tp t="s">
        <v>#N/A Requesting Data...2650625156</v>
        <stp/>
        <stp>BDP|9416864781274563632</stp>
        <tr r="R1838" s="1"/>
      </tp>
      <tp t="s">
        <v>#N/A Requesting Data...3482664214</v>
        <stp/>
        <stp>BDP|6570206164971039849</stp>
        <tr r="R1120" s="1"/>
        <tr r="R543" s="1"/>
      </tp>
      <tp t="s">
        <v>#N/A Requesting Data...3269788881</v>
        <stp/>
        <stp>BDP|8011831724169013027</stp>
        <tr r="N2474" s="1"/>
      </tp>
      <tp t="s">
        <v>#N/A Requesting Data...4231322671</v>
        <stp/>
        <stp>BDP|5068090143296164319</stp>
        <tr r="R2618" s="1"/>
      </tp>
      <tp t="s">
        <v>#N/A Requesting Data...4236233263</v>
        <stp/>
        <stp>BDP|8486681363085709924</stp>
        <tr r="N275" s="1"/>
      </tp>
      <tp t="s">
        <v>#N/A Requesting Data...3629002391</v>
        <stp/>
        <stp>BDP|3013508980178358291</stp>
        <tr r="N1523" s="1"/>
        <tr r="N945" s="1"/>
      </tp>
      <tp t="s">
        <v>#N/A N/A</v>
        <stp/>
        <stp>BDP|3613525638243032269</stp>
        <tr r="P1950" s="1"/>
      </tp>
      <tp t="s">
        <v>#N/A Requesting Data...3014722616</v>
        <stp/>
        <stp>BDP|6887757244049729843</stp>
        <tr r="N2146" s="1"/>
        <tr r="N2347" s="1"/>
      </tp>
      <tp t="s">
        <v>#N/A Requesting Data...3215496215</v>
        <stp/>
        <stp>BDP|5901877685718656970</stp>
        <tr r="R1616" s="1"/>
        <tr r="R1978" s="1"/>
        <tr r="R2047" s="1"/>
        <tr r="R2093" s="1"/>
        <tr r="R6623" s="1"/>
        <tr r="R6660" s="1"/>
        <tr r="R6689" s="1"/>
      </tp>
      <tp t="s">
        <v>#N/A Requesting Data...1897471227</v>
        <stp/>
        <stp>BDP|8656526498890623015</stp>
        <tr r="R1630" s="1"/>
        <tr r="R2341" s="1"/>
        <tr r="R42" s="1"/>
      </tp>
      <tp t="s">
        <v>#N/A Requesting Data...1779210441</v>
        <stp/>
        <stp>BDP|4925019060307776140</stp>
        <tr r="R1374" s="1"/>
        <tr r="R796" s="1"/>
      </tp>
      <tp t="s">
        <v>#N/A Requesting Data...3888318822</v>
        <stp/>
        <stp>BDP|3949552581582106872</stp>
        <tr r="R1470" s="1"/>
        <tr r="R892" s="1"/>
      </tp>
      <tp t="s">
        <v>#N/A Requesting Data...2402905645</v>
        <stp/>
        <stp>BDP|4888811381495402578</stp>
        <tr r="R1777" s="1"/>
        <tr r="R189" s="1"/>
        <tr r="R6798" s="1"/>
        <tr r="R1436" s="1"/>
        <tr r="R858" s="1"/>
      </tp>
      <tp t="s">
        <v>#N/A Requesting Data...3326881705</v>
        <stp/>
        <stp>BDP|2077459442833819542</stp>
        <tr r="N2122" s="1"/>
        <tr r="N2123" s="1"/>
      </tp>
      <tp t="s">
        <v>#N/A Requesting Data...4222159036</v>
        <stp/>
        <stp>BDP|9562968419396685372</stp>
        <tr r="N2002" s="1"/>
      </tp>
      <tp t="s">
        <v>#N/A N/A</v>
        <stp/>
        <stp>BDP|2657929457428315280</stp>
        <tr r="O1617" s="1"/>
        <tr r="O1979" s="1"/>
        <tr r="O2048" s="1"/>
        <tr r="O2094" s="1"/>
        <tr r="O6624" s="1"/>
        <tr r="O6661" s="1"/>
        <tr r="O6690" s="1"/>
      </tp>
      <tp t="s">
        <v>#N/A Requesting Data...2997362267</v>
        <stp/>
        <stp>BDP|9468006941360582986</stp>
        <tr r="R1156" s="1"/>
        <tr r="R579" s="1"/>
      </tp>
      <tp t="s">
        <v>#N/A Requesting Data...2242739285</v>
        <stp/>
        <stp>BDP|2434589265560851596</stp>
        <tr r="R2291" s="1"/>
      </tp>
      <tp t="s">
        <v>#N/A Requesting Data...1786208164</v>
        <stp/>
        <stp>BDP|9973688337958784091</stp>
        <tr r="R1830" s="1"/>
        <tr r="R2326" s="1"/>
        <tr r="R242" s="1"/>
        <tr r="R2605" s="1"/>
      </tp>
      <tp t="s">
        <v>#N/A Requesting Data...2777313922</v>
        <stp/>
        <stp>BDP|8846334489480908735</stp>
        <tr r="N1789" s="1"/>
        <tr r="N201" s="1"/>
        <tr r="N2450" s="1"/>
      </tp>
      <tp t="s">
        <v>#N/A Requesting Data...2079155408</v>
        <stp/>
        <stp>BDP|1459198120732585401</stp>
        <tr r="R1829" s="1"/>
        <tr r="R241" s="1"/>
      </tp>
      <tp t="s">
        <v>#N/A Requesting Data...3115719151</v>
        <stp/>
        <stp>BDP|5843662976259365931</stp>
        <tr r="R1516" s="1"/>
        <tr r="R938" s="1"/>
      </tp>
      <tp t="s">
        <v>#N/A Requesting Data...3197293918</v>
        <stp/>
        <stp>BDP|5364149178883712401</stp>
        <tr r="R1662" s="1"/>
        <tr r="R74" s="1"/>
      </tp>
      <tp t="s">
        <v>#N/A Requesting Data...1992129231</v>
        <stp/>
        <stp>BDP|6181505329416547344</stp>
        <tr r="N1507" s="1"/>
        <tr r="N929" s="1"/>
      </tp>
      <tp t="s">
        <v>#N/A Requesting Data...3751081605</v>
        <stp/>
        <stp>BDP|4242082934631183260</stp>
        <tr r="R2323" s="1"/>
        <tr r="R1570" s="1"/>
        <tr r="R992" s="1"/>
      </tp>
      <tp t="s">
        <v>#N/A Requesting Data...2734344908</v>
        <stp/>
        <stp>BDP|2914191930737132389</stp>
        <tr r="R2570" s="1"/>
      </tp>
      <tp t="s">
        <v>#N/A Requesting Data...3019994206</v>
        <stp/>
        <stp>BDP|8814549684774407553</stp>
        <tr r="R1199" s="1"/>
        <tr r="R622" s="1"/>
      </tp>
      <tp t="s">
        <v>#N/A Requesting Data...3812622202</v>
        <stp/>
        <stp>BDP|9046664938010279858</stp>
        <tr r="R2467" s="1"/>
      </tp>
      <tp t="s">
        <v>#N/A Requesting Data...2369988908</v>
        <stp/>
        <stp>BDP|5304572728811049750</stp>
        <tr r="N1798" s="1"/>
        <tr r="N210" s="1"/>
        <tr r="N2117" s="1"/>
      </tp>
      <tp t="s">
        <v>#N/A Requesting Data...3573073892</v>
        <stp/>
        <stp>BDP|5928574167700409244</stp>
        <tr r="R1180" s="1"/>
        <tr r="R603" s="1"/>
      </tp>
      <tp t="s">
        <v>#N/A N/A</v>
        <stp/>
        <stp>BDP|4941058904131834199</stp>
        <tr r="O1613" s="1"/>
        <tr r="O1973" s="1"/>
        <tr r="O2042" s="1"/>
        <tr r="O2088" s="1"/>
        <tr r="O6618" s="1"/>
        <tr r="O6657" s="1"/>
        <tr r="O6684" s="1"/>
      </tp>
      <tp t="s">
        <v>#N/A Requesting Data...2859676906</v>
        <stp/>
        <stp>BDP|1718127816994449192</stp>
        <tr r="N2200" s="1"/>
      </tp>
      <tp t="s">
        <v>#N/A Requesting Data...2312088979</v>
        <stp/>
        <stp>BDP|7952028375232474646</stp>
        <tr r="R6800" s="1"/>
      </tp>
      <tp t="s">
        <v>#N/A Requesting Data...2465146294</v>
        <stp/>
        <stp>BDP|2732166009775004263</stp>
        <tr r="R2134" s="1"/>
      </tp>
      <tp t="s">
        <v>#N/A Requesting Data...3990225456</v>
        <stp/>
        <stp>BDP|6893109721411550022</stp>
        <tr r="N1087" s="1"/>
        <tr r="N510" s="1"/>
      </tp>
      <tp t="s">
        <v>#N/A Requesting Data...3699749472</v>
        <stp/>
        <stp>BDP|7404114869750205407</stp>
        <tr r="N220" s="1"/>
        <tr r="N1808" s="1"/>
      </tp>
      <tp t="s">
        <v>#N/A Requesting Data...3612743083</v>
        <stp/>
        <stp>BDP|5315555874600889352</stp>
        <tr r="R2512" s="1"/>
      </tp>
      <tp t="s">
        <v>#N/A Requesting Data...3590317368</v>
        <stp/>
        <stp>BDP|8723021951401293895</stp>
        <tr r="N2647" s="1"/>
      </tp>
      <tp t="s">
        <v>#N/A Requesting Data...2232491504</v>
        <stp/>
        <stp>BDP|7745918851606086989</stp>
        <tr r="R1848" s="1"/>
      </tp>
      <tp t="s">
        <v>#N/A N/A</v>
        <stp/>
        <stp>BDP|4372827699803529227</stp>
        <tr r="Q1955" s="1"/>
      </tp>
      <tp t="s">
        <v>#N/A Requesting Data...3113671297</v>
        <stp/>
        <stp>BDP|8910448295432058375</stp>
        <tr r="R1245" s="1"/>
        <tr r="R668" s="1"/>
      </tp>
      <tp t="s">
        <v>#N/A Requesting Data...4284433361</v>
        <stp/>
        <stp>BDP|4818395801976956564</stp>
        <tr r="N363" s="1"/>
      </tp>
      <tp t="s">
        <v>#N/A Requesting Data...2807762240</v>
        <stp/>
        <stp>BDP|6485676669542425015</stp>
        <tr r="R1827" s="1"/>
        <tr r="R239" s="1"/>
        <tr r="R1282" s="1"/>
        <tr r="R704" s="1"/>
      </tp>
      <tp t="s">
        <v>#N/A Requesting Data...2294011415</v>
        <stp/>
        <stp>BDP|5448648109564300355</stp>
        <tr r="N2590" s="1"/>
      </tp>
      <tp t="s">
        <v>#N/A Requesting Data...2342519089</v>
        <stp/>
        <stp>BDP|1478660951326874042</stp>
        <tr r="R1109" s="1"/>
        <tr r="R532" s="1"/>
      </tp>
      <tp t="s">
        <v>#N/A Requesting Data...3091982629</v>
        <stp/>
        <stp>BDP|2311952199290679667</stp>
        <tr r="R2507" s="1"/>
      </tp>
      <tp t="s">
        <v>#N/A Requesting Data...3700026774</v>
        <stp/>
        <stp>BDP|5213070127295883658</stp>
        <tr r="R1037" s="1"/>
        <tr r="R459" s="1"/>
      </tp>
      <tp t="s">
        <v>#N/A Requesting Data...2872744101</v>
        <stp/>
        <stp>BDP|8520174989165775035</stp>
        <tr r="N1198" s="1"/>
        <tr r="N621" s="1"/>
      </tp>
      <tp t="s">
        <v>#N/A N/A</v>
        <stp/>
        <stp>BDP|2258394444116726777</stp>
        <tr r="P1982" s="1"/>
        <tr r="P2051" s="1"/>
        <tr r="P2097" s="1"/>
        <tr r="P6627" s="1"/>
        <tr r="P6693" s="1"/>
      </tp>
      <tp t="s">
        <v>#N/A Requesting Data...3177665149</v>
        <stp/>
        <stp>BDP|3735613917619609982</stp>
        <tr r="R1250" s="1"/>
        <tr r="R673" s="1"/>
      </tp>
      <tp t="s">
        <v>#N/A Requesting Data...2343940610</v>
        <stp/>
        <stp>BDP|9099892607503626644</stp>
        <tr r="R1659" s="1"/>
        <tr r="R2404" s="1"/>
        <tr r="R71" s="1"/>
      </tp>
      <tp t="s">
        <v>#N/A Requesting Data...3610597424</v>
        <stp/>
        <stp>BDP|7415134601933361190</stp>
        <tr r="N1144" s="1"/>
        <tr r="N567" s="1"/>
      </tp>
      <tp t="s">
        <v>#N/A Requesting Data...3558929216</v>
        <stp/>
        <stp>BDP|3779434852260852629</stp>
        <tr r="N2155" s="1"/>
      </tp>
      <tp t="s">
        <v>#N/A Requesting Data...3352444797</v>
        <stp/>
        <stp>BDP|9714308238494664956</stp>
        <tr r="N6733" s="1"/>
      </tp>
      <tp t="s">
        <v>#N/A Requesting Data...2771831783</v>
        <stp/>
        <stp>BDP|2145993588777467086</stp>
        <tr r="R1362" s="1"/>
        <tr r="R784" s="1"/>
      </tp>
      <tp t="s">
        <v>#N/A Requesting Data...3664173625</v>
        <stp/>
        <stp>BDP|6886221892729584014</stp>
        <tr r="R1133" s="1"/>
        <tr r="R556" s="1"/>
      </tp>
      <tp t="s">
        <v>#N/A Requesting Data...2886503481</v>
        <stp/>
        <stp>BDP|5757567570371977243</stp>
        <tr r="N2335" s="1"/>
      </tp>
      <tp t="s">
        <v>#N/A Requesting Data...1813885399</v>
        <stp/>
        <stp>BDP|6358956399803524170</stp>
        <tr r="N1897" s="1"/>
        <tr r="N361" s="1"/>
      </tp>
      <tp t="s">
        <v>#N/A Requesting Data...3494766977</v>
        <stp/>
        <stp>BDP|7865029352536777026</stp>
        <tr r="N1717" s="1"/>
        <tr r="N129" s="1"/>
        <tr r="N2524" s="1"/>
      </tp>
      <tp t="s">
        <v>#N/A Requesting Data...2193234902</v>
        <stp/>
        <stp>BDP|5141897347234776959</stp>
        <tr r="R2564" s="1"/>
      </tp>
      <tp t="s">
        <v>#N/A Requesting Data...2732621721</v>
        <stp/>
        <stp>BDP|7687038941372850519</stp>
        <tr r="N1225" s="1"/>
        <tr r="N648" s="1"/>
      </tp>
      <tp t="s">
        <v>#N/A Requesting Data...2509056521</v>
        <stp/>
        <stp>BDP|7503010422629226895</stp>
        <tr r="N105" s="1"/>
        <tr r="N1693" s="1"/>
      </tp>
      <tp t="s">
        <v>#N/A Requesting Data...2012408128</v>
        <stp/>
        <stp>BDP|6622720779693123117</stp>
        <tr r="R1053" s="1"/>
        <tr r="R475" s="1"/>
      </tp>
      <tp t="s">
        <v>#N/A Requesting Data...2768273980</v>
        <stp/>
        <stp>BDP|7807124725942598277</stp>
        <tr r="R1197" s="1"/>
        <tr r="R620" s="1"/>
      </tp>
      <tp t="s">
        <v>#N/A Requesting Data...2239894645</v>
        <stp/>
        <stp>BDP|6470376730470960276</stp>
        <tr r="R1276" s="1"/>
        <tr r="R698" s="1"/>
      </tp>
      <tp t="s">
        <v>#N/A Requesting Data...1771535820</v>
        <stp/>
        <stp>BDP|6805497988039171757</stp>
        <tr r="R1382" s="1"/>
        <tr r="R804" s="1"/>
      </tp>
      <tp t="s">
        <v>#N/A Requesting Data...1874281671</v>
        <stp/>
        <stp>BDP|7416460710903107511</stp>
        <tr r="R2187" s="1"/>
      </tp>
      <tp t="s">
        <v>#N/A Requesting Data...4074128991</v>
        <stp/>
        <stp>BDP|6644051759017098085</stp>
        <tr r="R6637" s="1"/>
        <tr r="R6707" s="1"/>
        <tr r="R6817" s="1"/>
      </tp>
      <tp t="s">
        <v>#N/A Requesting Data...2048937212</v>
        <stp/>
        <stp>BDP|9611193730877979845</stp>
        <tr r="R2152" s="1"/>
      </tp>
      <tp t="s">
        <v>#N/A Requesting Data...3943109202</v>
        <stp/>
        <stp>BDP|8806288877469612035</stp>
        <tr r="N2285" s="1"/>
        <tr r="N2479" s="1"/>
      </tp>
      <tp t="s">
        <v>#N/A Requesting Data...1868996260</v>
        <stp/>
        <stp>BDP|8850162658858517013</stp>
        <tr r="N254" s="1"/>
      </tp>
      <tp t="s">
        <v>#N/A Requesting Data...3699154040</v>
        <stp/>
        <stp>BDP|7513316964781345719</stp>
        <tr r="N1959" s="1"/>
        <tr r="N1959" s="1"/>
        <tr r="N2028" s="1"/>
        <tr r="N2028" s="1"/>
        <tr r="N2074" s="1"/>
        <tr r="N2074" s="1"/>
      </tp>
      <tp t="s">
        <v>#N/A Requesting Data...1967052823</v>
        <stp/>
        <stp>BDP|9363467331869017366</stp>
        <tr r="N1350" s="1"/>
        <tr r="N772" s="1"/>
      </tp>
      <tp t="s">
        <v>#N/A Requesting Data...3334145154</v>
        <stp/>
        <stp>BDP|5445209000371041264</stp>
        <tr r="R2067" s="1"/>
        <tr r="R2067" s="1"/>
      </tp>
      <tp t="s">
        <v>#N/A Requesting Data...3773888783</v>
        <stp/>
        <stp>BDP|4958015465904682290</stp>
        <tr r="R2216" s="1"/>
      </tp>
      <tp t="s">
        <v>#N/A Requesting Data...2376320606</v>
        <stp/>
        <stp>BDP|9784310566229068129</stp>
        <tr r="N1439" s="1"/>
        <tr r="N861" s="1"/>
      </tp>
      <tp t="s">
        <v>#N/A Requesting Data...2479289629</v>
        <stp/>
        <stp>BDP|3948283316861528509</stp>
        <tr r="N2354" s="1"/>
      </tp>
      <tp t="s">
        <v>#N/A Requesting Data...3750377415</v>
        <stp/>
        <stp>BDP|9343729313218380330</stp>
        <tr r="N163" s="1"/>
        <tr r="N1751" s="1"/>
      </tp>
      <tp t="s">
        <v>#N/A Requesting Data...3307689256</v>
        <stp/>
        <stp>BDP|6449142423328446956</stp>
        <tr r="R2312" s="1"/>
        <tr r="R1271" s="1"/>
        <tr r="R693" s="1"/>
      </tp>
      <tp t="s">
        <v>#N/A Requesting Data...2761227525</v>
        <stp/>
        <stp>BDP|4170508704477112273</stp>
        <tr r="N6792" s="1"/>
      </tp>
      <tp t="s">
        <v>#N/A Requesting Data...2805617381</v>
        <stp/>
        <stp>BDP|3315208162586126537</stp>
        <tr r="R1074" s="1"/>
        <tr r="R2152" s="1"/>
        <tr r="R497" s="1"/>
      </tp>
      <tp t="s">
        <v>#N/A Requesting Data...3129094263</v>
        <stp/>
        <stp>BDP|6138630341186434649</stp>
        <tr r="N6827" s="1"/>
      </tp>
      <tp t="s">
        <v>#N/A Requesting Data...3403192250</v>
        <stp/>
        <stp>BDP|7976969437270942925</stp>
        <tr r="N6751" s="1"/>
        <tr r="N6751" s="1"/>
      </tp>
      <tp t="s">
        <v>#N/A Requesting Data...3689393777</v>
        <stp/>
        <stp>BDP|2433817326994131812</stp>
        <tr r="R1260" s="1"/>
        <tr r="R683" s="1"/>
      </tp>
      <tp t="s">
        <v>#N/A Requesting Data...3512277938</v>
        <stp/>
        <stp>BDP|1029375766216371617</stp>
        <tr r="N1409" s="1"/>
        <tr r="N831" s="1"/>
      </tp>
      <tp t="s">
        <v>#N/A Requesting Data...2961740203</v>
        <stp/>
        <stp>BDP|5831705866377482799</stp>
        <tr r="R1569" s="1"/>
        <tr r="R991" s="1"/>
      </tp>
      <tp t="s">
        <v>#N/A Requesting Data...3599725386</v>
        <stp/>
        <stp>BDP|3005257614393045724</stp>
        <tr r="N1335" s="1"/>
        <tr r="N757" s="1"/>
      </tp>
      <tp t="s">
        <v>#N/A Requesting Data...1912033502</v>
        <stp/>
        <stp>BDP|1459024373701735313</stp>
        <tr r="N2633" s="1"/>
      </tp>
      <tp t="s">
        <v>#N/A Requesting Data...3168215980</v>
        <stp/>
        <stp>BDP|3762368214822474718</stp>
        <tr r="N2239" s="1"/>
      </tp>
      <tp t="s">
        <v>#N/A Requesting Data...2953750039</v>
        <stp/>
        <stp>BDP|6251268718794441586</stp>
        <tr r="R2596" s="1"/>
        <tr r="R6730" s="1"/>
      </tp>
      <tp t="s">
        <v>#N/A Requesting Data...3815869182</v>
        <stp/>
        <stp>BDP|1169742820870521005</stp>
        <tr r="R2485" s="1"/>
      </tp>
      <tp t="s">
        <v>#N/A Requesting Data...3198462064</v>
        <stp/>
        <stp>BDP|4941525717996562293</stp>
        <tr r="R1600" s="1"/>
        <tr r="R6646" s="1"/>
      </tp>
      <tp t="s">
        <v>#N/A Requesting Data...3004367520</v>
        <stp/>
        <stp>BDP|1839746279391225475</stp>
        <tr r="R259" s="1"/>
      </tp>
      <tp t="s">
        <v>#N/A Requesting Data...2510549143</v>
        <stp/>
        <stp>BDP|7145270744491254405</stp>
        <tr r="N2655" s="1"/>
      </tp>
      <tp t="s">
        <v>#N/A Requesting Data...2834379364</v>
        <stp/>
        <stp>BDP|7001631954291296159</stp>
        <tr r="N1911" s="1"/>
        <tr r="N382" s="1"/>
      </tp>
      <tp t="s">
        <v>#N/A Requesting Data...2631851948</v>
        <stp/>
        <stp>BDP|7007645866231156230</stp>
        <tr r="N63" s="1"/>
        <tr r="N1651" s="1"/>
      </tp>
      <tp t="s">
        <v>#N/A Requesting Data...3571548346</v>
        <stp/>
        <stp>BDP|4879154670267906144</stp>
        <tr r="R1651" s="1"/>
        <tr r="R63" s="1"/>
      </tp>
      <tp t="s">
        <v>#N/A Requesting Data...2008537780</v>
        <stp/>
        <stp>BDP|4179817413888660144</stp>
        <tr r="R2330" s="1"/>
      </tp>
      <tp t="s">
        <v>#N/A Requesting Data...2535786262</v>
        <stp/>
        <stp>BDP|6357897722899058195</stp>
        <tr r="R6725" s="1"/>
      </tp>
      <tp t="s">
        <v>#N/A Requesting Data...2583871473</v>
        <stp/>
        <stp>BDP|1708747060842040621</stp>
        <tr r="R2628" s="1"/>
      </tp>
      <tp t="s">
        <v>#N/A Requesting Data...3696982608</v>
        <stp/>
        <stp>BDP|5932859992531738183</stp>
        <tr r="N1085" s="1"/>
        <tr r="N508" s="1"/>
      </tp>
      <tp t="s">
        <v>#N/A Requesting Data...3723531946</v>
        <stp/>
        <stp>BDP|7534594321894996058</stp>
        <tr r="N2113" s="1"/>
      </tp>
      <tp t="s">
        <v>#N/A Requesting Data...3700769722</v>
        <stp/>
        <stp>BDP|9528953145077385778</stp>
        <tr r="R2175" s="1"/>
      </tp>
      <tp t="s">
        <v>#N/A N/A</v>
        <stp/>
        <stp>BDP|9189962045593693355</stp>
        <tr r="P279" s="1"/>
      </tp>
      <tp t="s">
        <v>#N/A Requesting Data...1926707429</v>
        <stp/>
        <stp>BDP|5099019354307129357</stp>
        <tr r="R145" s="1"/>
        <tr r="R1733" s="1"/>
      </tp>
      <tp t="s">
        <v>#N/A Requesting Data...2782048872</v>
        <stp/>
        <stp>BDP|1410504775194476345</stp>
        <tr r="R1171" s="1"/>
        <tr r="R594" s="1"/>
      </tp>
      <tp t="s">
        <v>#N/A Requesting Data...3472734721</v>
        <stp/>
        <stp>BDP|1878140453718003999</stp>
        <tr r="R1543" s="1"/>
        <tr r="R965" s="1"/>
      </tp>
      <tp t="s">
        <v>#N/A Requesting Data...3162995461</v>
        <stp/>
        <stp>BDP|3745183171815027485</stp>
        <tr r="N1028" s="1"/>
        <tr r="N450" s="1"/>
      </tp>
      <tp t="s">
        <v>#N/A Requesting Data...2462146028</v>
        <stp/>
        <stp>BDP|9105946062837639575</stp>
        <tr r="N1275" s="1"/>
        <tr r="N697" s="1"/>
      </tp>
      <tp t="s">
        <v>#N/A Requesting Data...3923187801</v>
        <stp/>
        <stp>BDP|9331075238328885627</stp>
        <tr r="R2313" s="1"/>
      </tp>
      <tp t="s">
        <v>#N/A Requesting Data...3060145473</v>
        <stp/>
        <stp>BDP|4167732056177094521</stp>
        <tr r="R1209" s="1"/>
        <tr r="R632" s="1"/>
      </tp>
      <tp t="s">
        <v>#N/A Requesting Data...2815599752</v>
        <stp/>
        <stp>BDP|5029749032583247627</stp>
        <tr r="N2173" s="1"/>
      </tp>
      <tp t="s">
        <v>#N/A Requesting Data...2985016869</v>
        <stp/>
        <stp>BDP|5612744040632576019</stp>
        <tr r="R1315" s="1"/>
        <tr r="R737" s="1"/>
      </tp>
      <tp t="s">
        <v>#N/A Requesting Data...2828479724</v>
        <stp/>
        <stp>BDP|3522537917371693212</stp>
        <tr r="R332" s="1"/>
      </tp>
      <tp t="s">
        <v>#N/A Requesting Data...3860376073</v>
        <stp/>
        <stp>BDP|4172309563503563611</stp>
        <tr r="N171" s="1"/>
        <tr r="N1759" s="1"/>
      </tp>
      <tp t="s">
        <v>#N/A Requesting Data...3821818626</v>
        <stp/>
        <stp>BDP|9227012825066229923</stp>
        <tr r="R1357" s="1"/>
        <tr r="R2154" s="1"/>
        <tr r="R779" s="1"/>
      </tp>
      <tp t="s">
        <v>#N/A Requesting Data...3843568420</v>
        <stp/>
        <stp>BDP|6935063798373348827</stp>
        <tr r="R1547" s="1"/>
        <tr r="R969" s="1"/>
      </tp>
      <tp t="s">
        <v>#N/A Requesting Data...2211537482</v>
        <stp/>
        <stp>BDP|6312647317401168474</stp>
        <tr r="N2128" s="1"/>
      </tp>
      <tp t="s">
        <v>#N/A Requesting Data...2483032473</v>
        <stp/>
        <stp>BDP|3651453226462235312</stp>
        <tr r="R1335" s="1"/>
        <tr r="R757" s="1"/>
      </tp>
      <tp t="s">
        <v>#N/A Requesting Data...3101930671</v>
        <stp/>
        <stp>BDP|8986331885886855110</stp>
        <tr r="R1495" s="1"/>
        <tr r="R917" s="1"/>
      </tp>
      <tp t="s">
        <v>#N/A Requesting Data...1974897000</v>
        <stp/>
        <stp>BDP|7611552071236152752</stp>
        <tr r="R1212" s="1"/>
        <tr r="R635" s="1"/>
      </tp>
      <tp t="s">
        <v>#N/A Requesting Data...4125656212</v>
        <stp/>
        <stp>BDP|1224453075330558611</stp>
        <tr r="N2544" s="1"/>
      </tp>
      <tp t="s">
        <v>#N/A Requesting Data...1995014838</v>
        <stp/>
        <stp>BDP|2741374517481453557</stp>
        <tr r="R1124" s="1"/>
        <tr r="R547" s="1"/>
      </tp>
      <tp t="s">
        <v>#N/A Requesting Data...4286624877</v>
        <stp/>
        <stp>BDP|1824012529881680606</stp>
        <tr r="R344" s="1"/>
      </tp>
      <tp t="s">
        <v>#N/A Requesting Data...1829127892</v>
        <stp/>
        <stp>BDP|6610818117822542928</stp>
        <tr r="N2281" s="1"/>
      </tp>
      <tp t="s">
        <v>#N/A Requesting Data...2036896475</v>
        <stp/>
        <stp>BDP|3357211176862741049</stp>
        <tr r="R2584" s="1"/>
        <tr r="R1190" s="1"/>
        <tr r="R613" s="1"/>
      </tp>
      <tp t="s">
        <v>#N/A Requesting Data...2984655914</v>
        <stp/>
        <stp>BDP|2297256902944627045</stp>
        <tr r="R1028" s="1"/>
        <tr r="R450" s="1"/>
      </tp>
      <tp t="s">
        <v>#N/A Requesting Data...3967858860</v>
        <stp/>
        <stp>BDP|7264705842128067875</stp>
        <tr r="R1540" s="1"/>
        <tr r="R962" s="1"/>
      </tp>
      <tp t="s">
        <v>#N/A Requesting Data...3775679803</v>
        <stp/>
        <stp>BDP|3647040664539583849</stp>
        <tr r="N1506" s="1"/>
        <tr r="N928" s="1"/>
      </tp>
      <tp t="s">
        <v>#N/A Requesting Data...2904114339</v>
        <stp/>
        <stp>BDP|9154125284250437442</stp>
        <tr r="N2419" s="1"/>
      </tp>
      <tp t="s">
        <v>#N/A Requesting Data...3338720542</v>
        <stp/>
        <stp>BDP|9101088160882716992</stp>
        <tr r="R1809" s="1"/>
        <tr r="R221" s="1"/>
      </tp>
      <tp t="s">
        <v>#N/A Requesting Data...2517210463</v>
        <stp/>
        <stp>BDP|5879066039553160110</stp>
        <tr r="R2119" s="1"/>
        <tr r="R2119" s="1"/>
      </tp>
      <tp t="s">
        <v>#N/A Requesting Data...2702403826</v>
        <stp/>
        <stp>BDP|3461412917757166541</stp>
        <tr r="N2630" s="1"/>
      </tp>
      <tp t="s">
        <v>#N/A Requesting Data...4167287459</v>
        <stp/>
        <stp>BDP|4358005671215538206</stp>
        <tr r="R264" s="1"/>
        <tr r="R264" s="1"/>
      </tp>
      <tp t="s">
        <v>#N/A Requesting Data...1937178254</v>
        <stp/>
        <stp>BDP|4794421320052722467</stp>
        <tr r="R1632" s="1"/>
        <tr r="R44" s="1"/>
      </tp>
      <tp t="s">
        <v>#N/A N/A</v>
        <stp/>
        <stp>BDP|3710861165011982895</stp>
        <tr r="Q281" s="1"/>
      </tp>
      <tp t="s">
        <v>#N/A Requesting Data...3896917078</v>
        <stp/>
        <stp>BDP|4433193252366279294</stp>
        <tr r="R1797" s="1"/>
        <tr r="R209" s="1"/>
        <tr r="R2260" s="1"/>
      </tp>
      <tp t="s">
        <v>#N/A Requesting Data...2573913754</v>
        <stp/>
        <stp>BDP|3474302590345644861</stp>
        <tr r="N1457" s="1"/>
        <tr r="N879" s="1"/>
      </tp>
      <tp t="s">
        <v>#N/A Requesting Data...3133010796</v>
        <stp/>
        <stp>BDP|8427065855641525861</stp>
        <tr r="R1899" s="1"/>
      </tp>
      <tp t="s">
        <v>#N/A Requesting Data...2961722229</v>
        <stp/>
        <stp>BDP|4745142904922147329</stp>
        <tr r="N1398" s="1"/>
        <tr r="N820" s="1"/>
      </tp>
      <tp t="s">
        <v>#N/A Requesting Data...2870495674</v>
        <stp/>
        <stp>BDP|6007685366256953437</stp>
        <tr r="R1628" s="1"/>
        <tr r="R40" s="1"/>
      </tp>
      <tp t="s">
        <v>#N/A Requesting Data...2662881655</v>
        <stp/>
        <stp>BDP|5514812999202859212</stp>
        <tr r="R103" s="1"/>
        <tr r="R1691" s="1"/>
      </tp>
      <tp t="s">
        <v>#N/A Requesting Data...3198775561</v>
        <stp/>
        <stp>BDP|3783331804102158644</stp>
        <tr r="R6737" s="1"/>
      </tp>
      <tp t="s">
        <v>#N/A Requesting Data...4005305598</v>
        <stp/>
        <stp>BDP|1489044658934508489</stp>
        <tr r="N2615" s="1"/>
      </tp>
      <tp t="s">
        <v>#N/A Requesting Data...2989566376</v>
        <stp/>
        <stp>BDP|5263036012857362752</stp>
        <tr r="R1482" s="1"/>
        <tr r="R904" s="1"/>
      </tp>
      <tp t="s">
        <v>#N/A Requesting Data...2346924409</v>
        <stp/>
        <stp>BDP|3333176744165091752</stp>
        <tr r="N1766" s="1"/>
        <tr r="N178" s="1"/>
        <tr r="N2194" s="1"/>
      </tp>
      <tp t="s">
        <v>#N/A Requesting Data...2699597235</v>
        <stp/>
        <stp>BDP|6931745109800043514</stp>
        <tr r="R1837" s="1"/>
      </tp>
      <tp t="s">
        <v>#N/A Requesting Data...2728216017</v>
        <stp/>
        <stp>BDP|2362454811406374510</stp>
        <tr r="N2201" s="1"/>
      </tp>
      <tp t="s">
        <v>#N/A Requesting Data...2284324868</v>
        <stp/>
        <stp>BDP|7092537966556394633</stp>
        <tr r="R27" s="1"/>
        <tr r="R27" s="1"/>
        <tr r="R9" s="1"/>
        <tr r="R9" s="1"/>
      </tp>
      <tp t="s">
        <v>#N/A Requesting Data...3274535155</v>
        <stp/>
        <stp>BDP|7755324046393332751</stp>
        <tr r="N1209" s="1"/>
        <tr r="N632" s="1"/>
      </tp>
      <tp t="s">
        <v>#N/A Requesting Data...3104273787</v>
        <stp/>
        <stp>BDP|4722606790469619643</stp>
        <tr r="R2471" s="1"/>
      </tp>
      <tp t="s">
        <v>#N/A Requesting Data...3341615434</v>
        <stp/>
        <stp>BDP|7606744545438625847</stp>
        <tr r="N258" s="1"/>
      </tp>
      <tp t="s">
        <v>#N/A Requesting Data...2616390818</v>
        <stp/>
        <stp>BDP|6917010668810287474</stp>
        <tr r="R1066" s="1"/>
        <tr r="R489" s="1"/>
      </tp>
      <tp t="s">
        <v>#N/A Requesting Data...3938416697</v>
        <stp/>
        <stp>BDP|6148502449120954344</stp>
        <tr r="R1266" s="1"/>
        <tr r="R689" s="1"/>
      </tp>
      <tp t="s">
        <v>#N/A Requesting Data...4241428918</v>
        <stp/>
        <stp>BDP|4833112683868198019</stp>
        <tr r="R1365" s="1"/>
        <tr r="R787" s="1"/>
      </tp>
      <tp t="s">
        <v>#N/A Requesting Data...2036657264</v>
        <stp/>
        <stp>BDP|5396438120466886025</stp>
        <tr r="R1173" s="1"/>
        <tr r="R596" s="1"/>
      </tp>
      <tp t="s">
        <v>#N/A Requesting Data...1843009445</v>
        <stp/>
        <stp>BDP|5309249597523811826</stp>
        <tr r="R1135" s="1"/>
        <tr r="R558" s="1"/>
      </tp>
      <tp t="s">
        <v>#N/A Requesting Data...3493332197</v>
        <stp/>
        <stp>BDP|1404009147405807511</stp>
        <tr r="N1020" s="1"/>
        <tr r="N442" s="1"/>
      </tp>
      <tp t="s">
        <v>#N/A Requesting Data...3465114037</v>
        <stp/>
        <stp>BDP|1401893124357102920</stp>
        <tr r="N182" s="1"/>
        <tr r="N1770" s="1"/>
      </tp>
      <tp t="s">
        <v>#N/A Requesting Data...3816454207</v>
        <stp/>
        <stp>BDP|1303620821449356991</stp>
        <tr r="R2252" s="1"/>
        <tr r="R2452" s="1"/>
      </tp>
      <tp t="s">
        <v>#N/A Requesting Data...3686889845</v>
        <stp/>
        <stp>BDP|7321895503393357901</stp>
        <tr r="N407" s="1"/>
      </tp>
      <tp t="s">
        <v>#N/A N/A</v>
        <stp/>
        <stp>BDP|8037753819182576933</stp>
        <tr r="O6639" s="1"/>
        <tr r="O6709" s="1"/>
        <tr r="O6819" s="1"/>
      </tp>
      <tp t="s">
        <v>#N/A Requesting Data...2807266291</v>
        <stp/>
        <stp>BDP|7745151111901197381</stp>
        <tr r="R1559" s="1"/>
        <tr r="R981" s="1"/>
      </tp>
      <tp t="s">
        <v>#N/A Requesting Data...2342058709</v>
        <stp/>
        <stp>BDP|4865407946572565315</stp>
        <tr r="N1619" s="1"/>
        <tr r="N1619" s="1"/>
        <tr r="N1980" s="1"/>
        <tr r="N1980" s="1"/>
        <tr r="N2049" s="1"/>
        <tr r="N2049" s="1"/>
        <tr r="N2095" s="1"/>
        <tr r="N2095" s="1"/>
        <tr r="N6625" s="1"/>
        <tr r="N6625" s="1"/>
        <tr r="N6662" s="1"/>
        <tr r="N6662" s="1"/>
        <tr r="N6691" s="1"/>
        <tr r="N6691" s="1"/>
      </tp>
      <tp t="s">
        <v>#N/A Requesting Data...2450116117</v>
        <stp/>
        <stp>BDP|8679727035379291082</stp>
        <tr r="R1328" s="1"/>
        <tr r="R750" s="1"/>
      </tp>
      <tp t="s">
        <v>#N/A Requesting Data...3802692564</v>
        <stp/>
        <stp>BDP|9837563372098790603</stp>
        <tr r="R2494" s="1"/>
      </tp>
      <tp t="s">
        <v>#N/A Requesting Data...3902012575</v>
        <stp/>
        <stp>BDP|1685085931402541511</stp>
        <tr r="N1150" s="1"/>
        <tr r="N573" s="1"/>
      </tp>
      <tp t="s">
        <v>#N/A Requesting Data...2811345319</v>
        <stp/>
        <stp>BDP|7236991592555339718</stp>
        <tr r="N2454" s="1"/>
        <tr r="N1676" s="1"/>
        <tr r="N88" s="1"/>
      </tp>
      <tp t="s">
        <v>#N/A Requesting Data...3778768051</v>
        <stp/>
        <stp>BDP|8363077819079489528</stp>
        <tr r="R1346" s="1"/>
        <tr r="R768" s="1"/>
      </tp>
      <tp t="s">
        <v>#N/A Requesting Data...2021067455</v>
        <stp/>
        <stp>BDP|6058756793338928542</stp>
        <tr r="R1399" s="1"/>
        <tr r="R821" s="1"/>
      </tp>
      <tp t="s">
        <v>#N/A N/A</v>
        <stp/>
        <stp>BDP|1862034352947181630</stp>
        <tr r="Q6823" s="1"/>
      </tp>
      <tp t="s">
        <v>#N/A Requesting Data...1892745660</v>
        <stp/>
        <stp>BDP|3079724768317273032</stp>
        <tr r="R1796" s="1"/>
        <tr r="R208" s="1"/>
        <tr r="R2259" s="1"/>
      </tp>
      <tp t="s">
        <v>#N/A Requesting Data...4039781323</v>
        <stp/>
        <stp>BDP|8585855496585486995</stp>
        <tr r="N2216" s="1"/>
      </tp>
      <tp t="s">
        <v>#N/A Requesting Data...2046749458</v>
        <stp/>
        <stp>BDP|4751794176780586169</stp>
        <tr r="R1799" s="1"/>
        <tr r="R211" s="1"/>
      </tp>
      <tp t="s">
        <v>#N/A Requesting Data...2862088676</v>
        <stp/>
        <stp>BDP|6851499110960047699</stp>
        <tr r="N1615" s="1"/>
        <tr r="N1615" s="1"/>
        <tr r="N1977" s="1"/>
        <tr r="N1977" s="1"/>
        <tr r="N2046" s="1"/>
        <tr r="N2046" s="1"/>
        <tr r="N2092" s="1"/>
        <tr r="N2092" s="1"/>
        <tr r="N6622" s="1"/>
        <tr r="N6622" s="1"/>
        <tr r="N6659" s="1"/>
        <tr r="N6659" s="1"/>
        <tr r="N6688" s="1"/>
        <tr r="N6688" s="1"/>
      </tp>
      <tp t="s">
        <v>#N/A Requesting Data...3137247686</v>
        <stp/>
        <stp>BDP|6662691155826521671</stp>
        <tr r="R2023" s="1"/>
      </tp>
      <tp t="s">
        <v>#N/A Requesting Data...2907081059</v>
        <stp/>
        <stp>BDP|2802063573585388561</stp>
        <tr r="R2123" s="1"/>
        <tr r="R2123" s="1"/>
      </tp>
      <tp t="s">
        <v>#N/A Requesting Data...3582734357</v>
        <stp/>
        <stp>BDP|7990442025895286125</stp>
        <tr r="R2196" s="1"/>
      </tp>
      <tp t="s">
        <v>#N/A Requesting Data...2703771557</v>
        <stp/>
        <stp>BDP|5330715139090161421</stp>
        <tr r="N1665" s="1"/>
        <tr r="N77" s="1"/>
      </tp>
      <tp t="s">
        <v>#N/A Requesting Data...3794070956</v>
        <stp/>
        <stp>BDP|5486662758460391312</stp>
        <tr r="R115" s="1"/>
        <tr r="R1703" s="1"/>
      </tp>
      <tp t="s">
        <v>#N/A Requesting Data...2738700139</v>
        <stp/>
        <stp>BDP|9898252084622597440</stp>
        <tr r="N1254" s="1"/>
        <tr r="N677" s="1"/>
      </tp>
      <tp t="s">
        <v>#N/A Requesting Data...2074564580</v>
        <stp/>
        <stp>BDP|4215755955296384587</stp>
        <tr r="R1211" s="1"/>
        <tr r="R634" s="1"/>
      </tp>
      <tp t="s">
        <v>#N/A Requesting Data...3086743714</v>
        <stp/>
        <stp>BDP|6810232806101314078</stp>
        <tr r="R1558" s="1"/>
        <tr r="R980" s="1"/>
      </tp>
      <tp t="s">
        <v>#N/A Requesting Data...3294502102</v>
        <stp/>
        <stp>BDP|6417482811431099744</stp>
        <tr r="N2225" s="1"/>
      </tp>
      <tp t="s">
        <v>#N/A Requesting Data...2935345964</v>
        <stp/>
        <stp>BDP|2882965718846983960</stp>
        <tr r="N2019" s="1"/>
      </tp>
      <tp t="s">
        <v>#N/A Requesting Data...2048501438</v>
        <stp/>
        <stp>BDP|7010568491709908773</stp>
        <tr r="R2334" s="1"/>
      </tp>
      <tp t="s">
        <v>#N/A N/A</v>
        <stp/>
        <stp>BDP|5374383288419966239</stp>
        <tr r="O1618" s="1"/>
      </tp>
      <tp t="s">
        <v>#N/A Requesting Data...1957304777</v>
        <stp/>
        <stp>BDP|5374614463584838406</stp>
        <tr r="R1801" s="1"/>
        <tr r="R213" s="1"/>
        <tr r="R6807" s="1"/>
      </tp>
      <tp t="s">
        <v>#N/A Requesting Data...4009634195</v>
        <stp/>
        <stp>BDP|2086410529410019119</stp>
        <tr r="R1247" s="1"/>
        <tr r="R670" s="1"/>
      </tp>
      <tp t="s">
        <v>#N/A Requesting Data...3941647419</v>
        <stp/>
        <stp>BDP|6318160297608916321</stp>
        <tr r="R1769" s="1"/>
        <tr r="R181" s="1"/>
        <tr r="R1128" s="1"/>
        <tr r="R551" s="1"/>
      </tp>
      <tp t="s">
        <v>#N/A Requesting Data...4176781852</v>
        <stp/>
        <stp>BDP|5617863409050608865</stp>
        <tr r="N401" s="1"/>
      </tp>
      <tp t="s">
        <v>#N/A Requesting Data...3616440895</v>
        <stp/>
        <stp>BDP|3211283219422492796</stp>
        <tr r="N1946" s="1"/>
        <tr r="N6610" s="1"/>
        <tr r="N6676" s="1"/>
        <tr r="N6605" s="1"/>
        <tr r="N6645" s="1"/>
        <tr r="N6743" s="1"/>
        <tr r="N6651" s="1"/>
      </tp>
      <tp t="s">
        <v>#N/A Requesting Data...2745578042</v>
        <stp/>
        <stp>BDP|1982425743922048663</stp>
        <tr r="R2021" s="1"/>
      </tp>
      <tp t="s">
        <v>#N/A Requesting Data...3946403335</v>
        <stp/>
        <stp>BDP|8525283727918692523</stp>
        <tr r="N1534" s="1"/>
        <tr r="N956" s="1"/>
      </tp>
      <tp t="s">
        <v>#N/A Requesting Data...2252698806</v>
        <stp/>
        <stp>BDP|1907608463231766539</stp>
        <tr r="R2314" s="1"/>
      </tp>
      <tp t="s">
        <v>#N/A Requesting Data...3344527987</v>
        <stp/>
        <stp>BDP|3626150839885372179</stp>
        <tr r="N1114" s="1"/>
        <tr r="N537" s="1"/>
      </tp>
      <tp t="s">
        <v>#N/A Requesting Data...2866520125</v>
        <stp/>
        <stp>BDP|1559789615102652011</stp>
        <tr r="R1358" s="1"/>
        <tr r="R780" s="1"/>
      </tp>
      <tp t="s">
        <v>#N/A Requesting Data...3559622260</v>
        <stp/>
        <stp>BDP|6219718033080939765</stp>
        <tr r="R1030" s="1"/>
        <tr r="R452" s="1"/>
      </tp>
      <tp t="s">
        <v>#N/A Requesting Data...3672023907</v>
        <stp/>
        <stp>BDP|4964354836533386260</stp>
        <tr r="R2500" s="1"/>
      </tp>
      <tp t="s">
        <v>#N/A N/A</v>
        <stp/>
        <stp>BDP|1836170441567143602</stp>
        <tr r="Q24" s="1"/>
        <tr r="Q8" s="1"/>
      </tp>
      <tp t="s">
        <v>#N/A Requesting Data...4139966449</v>
        <stp/>
        <stp>BDP|3662779643024876165</stp>
        <tr r="R37" s="1"/>
      </tp>
      <tp t="s">
        <v>#N/A Requesting Data...3856995570</v>
        <stp/>
        <stp>BDP|9741833920893934510</stp>
        <tr r="R2252" s="1"/>
        <tr r="R2452" s="1"/>
      </tp>
      <tp t="s">
        <v>#N/A Requesting Data...3575855779</v>
        <stp/>
        <stp>BDP|7089942146337978870</stp>
        <tr r="R1458" s="1"/>
        <tr r="R880" s="1"/>
      </tp>
      <tp t="s">
        <v>#N/A Requesting Data...4265761856</v>
        <stp/>
        <stp>BDP|2185719508776204667</stp>
        <tr r="N6749" s="1"/>
      </tp>
      <tp t="s">
        <v>#N/A Requesting Data...2291119646</v>
        <stp/>
        <stp>BDP|3813331757463971393</stp>
        <tr r="R1574" s="1"/>
        <tr r="R996" s="1"/>
      </tp>
      <tp t="s">
        <v>#N/A Requesting Data...2445538379</v>
        <stp/>
        <stp>BDP|4275476751710842000</stp>
        <tr r="R1564" s="1"/>
        <tr r="R986" s="1"/>
      </tp>
      <tp t="s">
        <v>#N/A Requesting Data...3078148512</v>
        <stp/>
        <stp>BDP|9968340656223291959</stp>
        <tr r="R2265" s="1"/>
        <tr r="R2587" s="1"/>
      </tp>
      <tp t="s">
        <v>#N/A Requesting Data...3878136398</v>
        <stp/>
        <stp>BDP|3614184046501130254</stp>
        <tr r="N2181" s="1"/>
        <tr r="N2382" s="1"/>
      </tp>
      <tp t="s">
        <v>#N/A Requesting Data...1999327082</v>
        <stp/>
        <stp>BDP|9536317495851506793</stp>
        <tr r="R6735" s="1"/>
      </tp>
      <tp t="s">
        <v>#N/A Requesting Data...3943118953</v>
        <stp/>
        <stp>BDP|3928311962364396748</stp>
        <tr r="R1097" s="1"/>
        <tr r="R2170" s="1"/>
        <tr r="R520" s="1"/>
      </tp>
      <tp t="s">
        <v>#N/A Requesting Data...3862347419</v>
        <stp/>
        <stp>BDP|6977342222681282308</stp>
        <tr r="N1380" s="1"/>
        <tr r="N802" s="1"/>
      </tp>
      <tp t="s">
        <v>#N/A Requesting Data...2144356137</v>
        <stp/>
        <stp>BDP|5811157712656230601</stp>
        <tr r="R6744" s="1"/>
      </tp>
      <tp t="s">
        <v>#N/A Requesting Data...3081498878</v>
        <stp/>
        <stp>BDP|7874764947181361073</stp>
        <tr r="R1658" s="1"/>
        <tr r="R70" s="1"/>
      </tp>
      <tp t="s">
        <v>#N/A Requesting Data...2587660017</v>
        <stp/>
        <stp>BDP|4974722815582409577</stp>
        <tr r="R1047" s="1"/>
        <tr r="R469" s="1"/>
      </tp>
      <tp t="s">
        <v>#N/A Requesting Data...3755540511</v>
        <stp/>
        <stp>BDP|9214827576446368582</stp>
        <tr r="N1540" s="1"/>
        <tr r="N962" s="1"/>
      </tp>
      <tp t="s">
        <v>#N/A Requesting Data...3960860627</v>
        <stp/>
        <stp>BDP|1945497277860531700</stp>
        <tr r="N1072" s="1"/>
        <tr r="N495" s="1"/>
      </tp>
      <tp t="s">
        <v>#N/A Requesting Data...3402261525</v>
        <stp/>
        <stp>BDP|3482661431927308428</stp>
        <tr r="R2470" s="1"/>
        <tr r="R269" s="1"/>
      </tp>
      <tp t="s">
        <v>#N/A Requesting Data...2864053947</v>
        <stp/>
        <stp>BDP|5098111422412750163</stp>
        <tr r="N2357" s="1"/>
      </tp>
      <tp t="s">
        <v>#N/A Requesting Data...4165275736</v>
        <stp/>
        <stp>BDP|7174063260854498018</stp>
        <tr r="R2131" s="1"/>
        <tr r="R2131" s="1"/>
      </tp>
      <tp t="s">
        <v>#N/A Requesting Data...2748752663</v>
        <stp/>
        <stp>BDP|5673860776478371774</stp>
        <tr r="N1180" s="1"/>
        <tr r="N603" s="1"/>
      </tp>
      <tp t="s">
        <v>#N/A Requesting Data...2110844603</v>
        <stp/>
        <stp>BDP|8149604985756618506</stp>
        <tr r="R1117" s="1"/>
        <tr r="R540" s="1"/>
      </tp>
      <tp t="s">
        <v>#N/A Requesting Data...2234314152</v>
        <stp/>
        <stp>BDP|6438764816654379152</stp>
        <tr r="N1366" s="1"/>
        <tr r="N788" s="1"/>
      </tp>
      <tp t="s">
        <v>#N/A Requesting Data...3960424961</v>
        <stp/>
        <stp>BDP|3283298919613386639</stp>
        <tr r="N2550" s="1"/>
      </tp>
      <tp t="s">
        <v>#N/A Requesting Data...1977199250</v>
        <stp/>
        <stp>BDP|8948075633906869866</stp>
        <tr r="R1782" s="1"/>
        <tr r="R194" s="1"/>
        <tr r="R2226" s="1"/>
      </tp>
      <tp t="s">
        <v>#N/A Requesting Data...4071635339</v>
        <stp/>
        <stp>BDP|3242078445663045134</stp>
        <tr r="R3" s="1"/>
      </tp>
      <tp t="s">
        <v>#N/A Requesting Data...2294622629</v>
        <stp/>
        <stp>BDP|8103103556708269168</stp>
        <tr r="R1086" s="1"/>
        <tr r="R509" s="1"/>
      </tp>
      <tp t="s">
        <v>#N/A Requesting Data...2082832410</v>
        <stp/>
        <stp>BDP|4546052231316313419</stp>
        <tr r="R2192" s="1"/>
        <tr r="R2397" s="1"/>
      </tp>
      <tp t="s">
        <v>#N/A Requesting Data...2842778316</v>
        <stp/>
        <stp>BDP|1156331507064407328</stp>
        <tr r="R294" s="1"/>
      </tp>
      <tp t="s">
        <v>#N/A Requesting Data...2393738837</v>
        <stp/>
        <stp>BDP|9195085492726958311</stp>
        <tr r="N1613" s="1"/>
        <tr r="N1613" s="1"/>
        <tr r="N1973" s="1"/>
        <tr r="N1973" s="1"/>
        <tr r="N2042" s="1"/>
        <tr r="N2042" s="1"/>
        <tr r="N2088" s="1"/>
        <tr r="N2088" s="1"/>
        <tr r="N6618" s="1"/>
        <tr r="N6618" s="1"/>
        <tr r="N6657" s="1"/>
        <tr r="N6657" s="1"/>
        <tr r="N6684" s="1"/>
        <tr r="N6684" s="1"/>
      </tp>
      <tp t="s">
        <v>#N/A Requesting Data...2955834400</v>
        <stp/>
        <stp>BDP|8901172397571349492</stp>
        <tr r="N1817" s="1"/>
        <tr r="N229" s="1"/>
        <tr r="N2593" s="1"/>
      </tp>
      <tp t="s">
        <v>#N/A Requesting Data...2835888749</v>
        <stp/>
        <stp>BDP|1806998580544389114</stp>
        <tr r="N1661" s="1"/>
        <tr r="N73" s="1"/>
      </tp>
      <tp t="s">
        <v>#N/A Requesting Data...3495188195</v>
        <stp/>
        <stp>BDP|8507523475079366625</stp>
        <tr r="R312" s="1"/>
      </tp>
      <tp t="s">
        <v>#N/A Requesting Data...3799091473</v>
        <stp/>
        <stp>BDP|4156702975721432030</stp>
        <tr r="R1669" s="1"/>
        <tr r="R81" s="1"/>
      </tp>
      <tp t="s">
        <v>#N/A Requesting Data...2497602956</v>
        <stp/>
        <stp>BDP|4499129855260268526</stp>
        <tr r="N2535" s="1"/>
      </tp>
      <tp t="s">
        <v>#N/A Requesting Data...3147528381</v>
        <stp/>
        <stp>BDP|1189162092608144441</stp>
        <tr r="R2476" s="1"/>
      </tp>
      <tp t="s">
        <v>#N/A Requesting Data...3562701310</v>
        <stp/>
        <stp>BDP|4007610853681483365</stp>
        <tr r="N2246" s="1"/>
      </tp>
      <tp t="s">
        <v>#N/A Requesting Data...3466248609</v>
        <stp/>
        <stp>BDP|5269462194928206526</stp>
        <tr r="R106" s="1"/>
        <tr r="R1694" s="1"/>
      </tp>
      <tp t="s">
        <v>#N/A Requesting Data...2919303216</v>
        <stp/>
        <stp>BDP|4413073204056403738</stp>
        <tr r="N1955" s="1"/>
        <tr r="N1955" s="1"/>
      </tp>
      <tp t="s">
        <v>#N/A Requesting Data...2130200880</v>
        <stp/>
        <stp>BDP|1907383926540680514</stp>
        <tr r="N128" s="1"/>
        <tr r="N1716" s="1"/>
      </tp>
      <tp t="s">
        <v>#N/A Requesting Data...3132278481</v>
        <stp/>
        <stp>BDP|1001610373681590473</stp>
        <tr r="R2592" s="1"/>
      </tp>
      <tp t="s">
        <v>#N/A Requesting Data...4220520764</v>
        <stp/>
        <stp>BDP|7757259222177568554</stp>
        <tr r="N1774" s="1"/>
        <tr r="N186" s="1"/>
        <tr r="N2209" s="1"/>
      </tp>
      <tp t="s">
        <v>#N/A Requesting Data...3803167339</v>
        <stp/>
        <stp>BDP|3434646401176395623</stp>
        <tr r="R1067" s="1"/>
        <tr r="R490" s="1"/>
      </tp>
      <tp t="s">
        <v>#N/A Requesting Data...2369378340</v>
        <stp/>
        <stp>BDP|5308924992425016531</stp>
        <tr r="R1531" s="1"/>
        <tr r="R953" s="1"/>
      </tp>
      <tp t="s">
        <v>#N/A Requesting Data...2838216325</v>
        <stp/>
        <stp>BDP|5304751633771045550</stp>
        <tr r="R1823" s="1"/>
        <tr r="R235" s="1"/>
      </tp>
      <tp t="s">
        <v>#N/A Requesting Data...3290808592</v>
        <stp/>
        <stp>BDP|6608147026089449906</stp>
        <tr r="R1834" s="1"/>
        <tr r="R246" s="1"/>
      </tp>
      <tp t="s">
        <v>#N/A Requesting Data...3969097079</v>
        <stp/>
        <stp>BDP|5696502523557200079</stp>
        <tr r="R2624" s="1"/>
      </tp>
      <tp t="s">
        <v>#N/A Requesting Data...2407789628</v>
        <stp/>
        <stp>BDP|1544611061727493302</stp>
        <tr r="R1537" s="1"/>
        <tr r="R959" s="1"/>
      </tp>
      <tp t="s">
        <v>#N/A N/A</v>
        <stp/>
        <stp>BDP|8784566835758686338</stp>
        <tr r="P1975" s="1"/>
        <tr r="P2044" s="1"/>
        <tr r="P2090" s="1"/>
        <tr r="P6620" s="1"/>
        <tr r="P6686" s="1"/>
      </tp>
      <tp t="s">
        <v>#N/A Requesting Data...2893081424</v>
        <stp/>
        <stp>BDP|2097658528741991257</stp>
        <tr r="N2595" s="1"/>
      </tp>
      <tp t="s">
        <v>#N/A Requesting Data...3401163495</v>
        <stp/>
        <stp>BDP|4116681697146775888</stp>
        <tr r="R1648" s="1"/>
        <tr r="R60" s="1"/>
      </tp>
      <tp t="s">
        <v>#N/A Requesting Data...2276226048</v>
        <stp/>
        <stp>BDP|6026337003444565446</stp>
        <tr r="N1179" s="1"/>
        <tr r="N602" s="1"/>
      </tp>
      <tp t="s">
        <v>#N/A Requesting Data...3697063321</v>
        <stp/>
        <stp>BDP|3940247848279756936</stp>
        <tr r="R2565" s="1"/>
      </tp>
      <tp t="s">
        <v>#N/A Requesting Data...4070291176</v>
        <stp/>
        <stp>BDP|4408646600283947487</stp>
        <tr r="R2325" s="1"/>
      </tp>
      <tp t="s">
        <v>#N/A Requesting Data...2213826808</v>
        <stp/>
        <stp>BDP|5026971122452508910</stp>
        <tr r="R333" s="1"/>
      </tp>
      <tp t="s">
        <v>#N/A Requesting Data...3452885963</v>
        <stp/>
        <stp>BDP|4131559500096785224</stp>
        <tr r="N1622" s="1"/>
        <tr r="N1622" s="1"/>
        <tr r="N1985" s="1"/>
        <tr r="N1985" s="1"/>
        <tr r="N2054" s="1"/>
        <tr r="N2054" s="1"/>
        <tr r="N2100" s="1"/>
        <tr r="N2100" s="1"/>
        <tr r="N6630" s="1"/>
        <tr r="N6630" s="1"/>
        <tr r="N6665" s="1"/>
        <tr r="N6665" s="1"/>
        <tr r="N6696" s="1"/>
        <tr r="N6696" s="1"/>
      </tp>
      <tp t="s">
        <v>#N/A Requesting Data...2440921352</v>
        <stp/>
        <stp>BDP|5532599603722094799</stp>
        <tr r="R1426" s="1"/>
        <tr r="R848" s="1"/>
      </tp>
      <tp t="s">
        <v>#N/A Requesting Data...2098591349</v>
        <stp/>
        <stp>BDP|4820398792763560805</stp>
        <tr r="R2535" s="1"/>
      </tp>
      <tp t="s">
        <v>#N/A Requesting Data...2262237752</v>
        <stp/>
        <stp>BDP|7442503243412820191</stp>
        <tr r="N1537" s="1"/>
        <tr r="N959" s="1"/>
      </tp>
      <tp t="s">
        <v>#N/A Requesting Data...3585363384</v>
        <stp/>
        <stp>BDP|7126004462542772626</stp>
        <tr r="N1414" s="1"/>
        <tr r="N836" s="1"/>
      </tp>
      <tp t="s">
        <v>#N/A Requesting Data...2111279773</v>
        <stp/>
        <stp>BDP|1164733937297478775</stp>
        <tr r="R1186" s="1"/>
        <tr r="R609" s="1"/>
      </tp>
      <tp t="s">
        <v>#N/A Requesting Data...3526022803</v>
        <stp/>
        <stp>BDP|3932210808550443427</stp>
        <tr r="N337" s="1"/>
      </tp>
      <tp t="s">
        <v>#N/A N/A</v>
        <stp/>
        <stp>BDP|3805143842203172091</stp>
        <tr r="Q1627" s="1"/>
      </tp>
      <tp t="s">
        <v>#N/A Requesting Data...2662207359</v>
        <stp/>
        <stp>BDP|8432527125469300366</stp>
        <tr r="R1070" s="1"/>
        <tr r="R493" s="1"/>
      </tp>
      <tp t="s">
        <v>#N/A Requesting Data...2873133122</v>
        <stp/>
        <stp>BDP|2333015113072773418</stp>
        <tr r="R1519" s="1"/>
        <tr r="R941" s="1"/>
      </tp>
      <tp t="s">
        <v>#N/A N/A</v>
        <stp/>
        <stp>BDP|2248500441714135259</stp>
        <tr r="O6671" s="1"/>
        <tr r="O6702" s="1"/>
      </tp>
      <tp t="s">
        <v>#N/A N/A</v>
        <stp/>
        <stp>BDP|2755117817707556039</stp>
        <tr r="Q1604" s="1"/>
        <tr r="Q1962" s="1"/>
        <tr r="Q2031" s="1"/>
        <tr r="Q2077" s="1"/>
      </tp>
      <tp t="s">
        <v>#N/A Requesting Data...3916670765</v>
        <stp/>
        <stp>BDP|1570379404527902080</stp>
        <tr r="N1428" s="1"/>
        <tr r="N850" s="1"/>
      </tp>
      <tp t="s">
        <v>#N/A Requesting Data...3079932171</v>
        <stp/>
        <stp>BDP|9677343955218103212</stp>
        <tr r="R2355" s="1"/>
        <tr r="R6783" s="1"/>
      </tp>
      <tp t="s">
        <v>#N/A Requesting Data...2945150884</v>
        <stp/>
        <stp>BDP|2772299978863152139</stp>
        <tr r="R135" s="1"/>
        <tr r="R1723" s="1"/>
        <tr r="R2528" s="1"/>
      </tp>
      <tp t="s">
        <v>#N/A Requesting Data...2573852564</v>
        <stp/>
        <stp>BDP|2027161347253606130</stp>
        <tr r="N1555" s="1"/>
        <tr r="N977" s="1"/>
      </tp>
      <tp t="s">
        <v>#N/A Requesting Data...2876561663</v>
        <stp/>
        <stp>BDP|2509630701044169526</stp>
        <tr r="N2629" s="1"/>
      </tp>
      <tp t="s">
        <v>#N/A Requesting Data...3928104794</v>
        <stp/>
        <stp>BDP|3438747753794268056</stp>
        <tr r="R135" s="1"/>
        <tr r="R1723" s="1"/>
        <tr r="R2528" s="1"/>
      </tp>
      <tp t="s">
        <v>#N/A Requesting Data...2544848627</v>
        <stp/>
        <stp>BDP|8025165347188202074</stp>
        <tr r="R1667" s="1"/>
        <tr r="R79" s="1"/>
      </tp>
      <tp t="s">
        <v>#N/A Requesting Data...3817443110</v>
        <stp/>
        <stp>BDP|1088042861685660778</stp>
        <tr r="R17" s="1"/>
      </tp>
      <tp t="s">
        <v>#N/A N/A</v>
        <stp/>
        <stp>BDP|4365422750030380068</stp>
        <tr r="P6670" s="1"/>
        <tr r="P6701" s="1"/>
      </tp>
      <tp t="s">
        <v>#N/A Requesting Data...2018992285</v>
        <stp/>
        <stp>BDP|4107076937643002154</stp>
        <tr r="R2650" s="1"/>
      </tp>
      <tp t="s">
        <v>#N/A Requesting Data...3349916940</v>
        <stp/>
        <stp>BDP|7436244400424299471</stp>
        <tr r="R1974" s="1"/>
        <tr r="R2043" s="1"/>
        <tr r="R2089" s="1"/>
        <tr r="R6619" s="1"/>
        <tr r="R6685" s="1"/>
      </tp>
      <tp t="s">
        <v>#N/A Requesting Data...3511971953</v>
        <stp/>
        <stp>BDP|6344217796990639873</stp>
        <tr r="N1074" s="1"/>
        <tr r="N497" s="1"/>
      </tp>
      <tp t="s">
        <v>#N/A Requesting Data...4238610884</v>
        <stp/>
        <stp>BDP|3285704498250860877</stp>
        <tr r="N18" s="1"/>
      </tp>
      <tp t="s">
        <v>#N/A Requesting Data...3342108601</v>
        <stp/>
        <stp>BDP|5038670435412717706</stp>
        <tr r="N1094" s="1"/>
        <tr r="N517" s="1"/>
      </tp>
      <tp t="s">
        <v>#N/A Requesting Data...2431816063</v>
        <stp/>
        <stp>BDP|7283778671831882392</stp>
        <tr r="N1846" s="1"/>
      </tp>
      <tp t="s">
        <v>#N/A Requesting Data...4115412762</v>
        <stp/>
        <stp>BDP|2006342787548636401</stp>
        <tr r="R2412" s="1"/>
      </tp>
      <tp t="s">
        <v>#N/A Requesting Data...3046224726</v>
        <stp/>
        <stp>BDP|6758808432208988090</stp>
        <tr r="R1059" s="1"/>
        <tr r="R481" s="1"/>
      </tp>
      <tp t="s">
        <v>#N/A Requesting Data...2694328968</v>
        <stp/>
        <stp>BDP|9049296026185255980</stp>
        <tr r="R2434" s="1"/>
        <tr r="R1169" s="1"/>
        <tr r="R592" s="1"/>
      </tp>
      <tp t="s">
        <v>#N/A Requesting Data...2779092011</v>
        <stp/>
        <stp>BDP|6150159966241183560</stp>
        <tr r="N305" s="1"/>
      </tp>
      <tp t="s">
        <v>#N/A Requesting Data...2772593363</v>
        <stp/>
        <stp>BDP|5899115817945794631</stp>
        <tr r="N1109" s="1"/>
        <tr r="N532" s="1"/>
      </tp>
      <tp t="s">
        <v>#N/A Requesting Data...3598989729</v>
        <stp/>
        <stp>BDP|5577136631594985543</stp>
        <tr r="R6812" s="1"/>
      </tp>
      <tp t="s">
        <v>#N/A Requesting Data...2900136431</v>
        <stp/>
        <stp>BDP|4712582774028789864</stp>
        <tr r="R1770" s="1"/>
        <tr r="R182" s="1"/>
      </tp>
      <tp t="s">
        <v>#N/A Requesting Data...3928304679</v>
        <stp/>
        <stp>BDP|1421916578581714801</stp>
        <tr r="R1203" s="1"/>
        <tr r="R626" s="1"/>
      </tp>
      <tp t="s">
        <v>#N/A Requesting Data...4294789788</v>
        <stp/>
        <stp>BDP|1185545708895209755</stp>
        <tr r="R1075" s="1"/>
        <tr r="R498" s="1"/>
      </tp>
      <tp t="s">
        <v>#N/A Requesting Data...3988348075</v>
        <stp/>
        <stp>BDP|4779487573352412325</stp>
        <tr r="R323" s="1"/>
      </tp>
      <tp t="s">
        <v>#N/A Requesting Data...2397534051</v>
        <stp/>
        <stp>BDP|2448499238770672384</stp>
        <tr r="R2135" s="1"/>
        <tr r="R2135" s="1"/>
      </tp>
      <tp t="s">
        <v>#N/A Requesting Data...2931515610</v>
        <stp/>
        <stp>BDP|8562579908228233336</stp>
        <tr r="R2232" s="1"/>
      </tp>
      <tp t="s">
        <v>#N/A Requesting Data...3962856686</v>
        <stp/>
        <stp>BDP|1784071515695863361</stp>
        <tr r="N1376" s="1"/>
        <tr r="N798" s="1"/>
      </tp>
      <tp t="s">
        <v>#N/A Requesting Data...2267539786</v>
        <stp/>
        <stp>BDP|5554487246496499542</stp>
        <tr r="R2146" s="1"/>
        <tr r="R2347" s="1"/>
        <tr r="R1351" s="1"/>
        <tr r="R773" s="1"/>
      </tp>
      <tp t="s">
        <v>#N/A Requesting Data...2915547320</v>
        <stp/>
        <stp>BDP|1754781442991794519</stp>
        <tr r="R1333" s="1"/>
        <tr r="R755" s="1"/>
      </tp>
      <tp t="s">
        <v>#N/A Requesting Data...3431921586</v>
        <stp/>
        <stp>BDP|8552240626819533792</stp>
        <tr r="R289" s="1"/>
        <tr r="R289" s="1"/>
      </tp>
      <tp t="s">
        <v>#N/A Requesting Data...3302046328</v>
        <stp/>
        <stp>BDP|5918376066214398200</stp>
        <tr r="R130" s="1"/>
        <tr r="R1718" s="1"/>
      </tp>
      <tp t="s">
        <v>#N/A Requesting Data...2271366635</v>
        <stp/>
        <stp>BDP|6272219221835081592</stp>
        <tr r="N2223" s="1"/>
      </tp>
      <tp t="s">
        <v>#N/A Requesting Data...2848963333</v>
        <stp/>
        <stp>BDP|6285296541210775665</stp>
        <tr r="R2333" s="1"/>
        <tr r="R1004" s="1"/>
        <tr r="R1582" s="1"/>
      </tp>
      <tp t="s">
        <v>#N/A Requesting Data...4152941733</v>
        <stp/>
        <stp>BDP|1939608079596385087</stp>
        <tr r="R105" s="1"/>
        <tr r="R1693" s="1"/>
      </tp>
      <tp t="s">
        <v>#N/A Requesting Data...2369561242</v>
        <stp/>
        <stp>BDP|3735978081453846729</stp>
        <tr r="N6809" s="1"/>
      </tp>
      <tp t="s">
        <v>#N/A Requesting Data...3404412404</v>
        <stp/>
        <stp>BDP|8027916460321871025</stp>
        <tr r="N1217" s="1"/>
        <tr r="N640" s="1"/>
      </tp>
      <tp t="s">
        <v>#N/A Requesting Data...2937575161</v>
        <stp/>
        <stp>BDP|9586771999196046709</stp>
        <tr r="R2600" s="1"/>
      </tp>
      <tp t="s">
        <v>#N/A Requesting Data...4223164889</v>
        <stp/>
        <stp>BDP|6766734360661868074</stp>
        <tr r="N1267" s="1"/>
        <tr r="N690" s="1"/>
      </tp>
      <tp t="s">
        <v>#N/A Requesting Data...3634105516</v>
        <stp/>
        <stp>BDP|3011339308036673056</stp>
        <tr r="R2558" s="1"/>
      </tp>
      <tp t="s">
        <v>#N/A Requesting Data...3494425175</v>
        <stp/>
        <stp>BDP|6721399457230923680</stp>
        <tr r="R1832" s="1"/>
        <tr r="R244" s="1"/>
      </tp>
      <tp t="s">
        <v>#N/A Requesting Data...2554382263</v>
        <stp/>
        <stp>BDP|3366496472476095006</stp>
        <tr r="N1625" s="1"/>
        <tr r="N1625" s="1"/>
        <tr r="N1988" s="1"/>
        <tr r="N1988" s="1"/>
        <tr r="N2057" s="1"/>
        <tr r="N2057" s="1"/>
        <tr r="N2103" s="1"/>
        <tr r="N2103" s="1"/>
        <tr r="N6633" s="1"/>
        <tr r="N6633" s="1"/>
        <tr r="N6668" s="1"/>
        <tr r="N6668" s="1"/>
        <tr r="N6699" s="1"/>
        <tr r="N6699" s="1"/>
      </tp>
      <tp t="s">
        <v>#N/A Requesting Data...4183650353</v>
        <stp/>
        <stp>BDP|4424629568647147572</stp>
        <tr r="N2557" s="1"/>
      </tp>
      <tp t="s">
        <v>#N/A Requesting Data...4126303292</v>
        <stp/>
        <stp>BDP|8800641106119466167</stp>
        <tr r="R2195" s="1"/>
        <tr r="R2399" s="1"/>
      </tp>
      <tp t="s">
        <v>#N/A Requesting Data...2935232768</v>
        <stp/>
        <stp>BDP|8711688799663777298</stp>
        <tr r="N6729" s="1"/>
      </tp>
      <tp t="s">
        <v>#N/A Requesting Data...2188438225</v>
        <stp/>
        <stp>BDP|3391677200150864349</stp>
        <tr r="N304" s="1"/>
      </tp>
      <tp t="s">
        <v>#N/A Requesting Data...4032695953</v>
        <stp/>
        <stp>BDP|9484521164258849429</stp>
        <tr r="R1463" s="1"/>
        <tr r="R885" s="1"/>
      </tp>
      <tp t="s">
        <v>#N/A Requesting Data...3066082945</v>
        <stp/>
        <stp>BDP|3220267500516499194</stp>
        <tr r="N330" s="1"/>
      </tp>
      <tp t="s">
        <v>#N/A Requesting Data...4260629840</v>
        <stp/>
        <stp>BDP|4889073826462008202</stp>
        <tr r="N347" s="1"/>
      </tp>
      <tp t="s">
        <v>#N/A Requesting Data...3351814402</v>
        <stp/>
        <stp>BDP|7559348760240837403</stp>
        <tr r="R15" s="1"/>
      </tp>
      <tp t="s">
        <v>#N/A Requesting Data...2259729296</v>
        <stp/>
        <stp>BDP|2485136508706651302</stp>
        <tr r="N1250" s="1"/>
        <tr r="N673" s="1"/>
      </tp>
      <tp t="s">
        <v>#N/A Requesting Data...2939745736</v>
        <stp/>
        <stp>BDP|5084527918804028337</stp>
        <tr r="R140" s="1"/>
        <tr r="R1728" s="1"/>
        <tr r="R2532" s="1"/>
      </tp>
      <tp t="s">
        <v>#N/A Requesting Data...2767350138</v>
        <stp/>
        <stp>BDP|4998384991168190080</stp>
        <tr r="N1371" s="1"/>
        <tr r="N793" s="1"/>
      </tp>
      <tp t="s">
        <v>#N/A Requesting Data...2367399234</v>
        <stp/>
        <stp>BDP|3902850257730486816</stp>
        <tr r="R6793" s="1"/>
      </tp>
      <tp t="s">
        <v>#N/A Requesting Data...3622999345</v>
        <stp/>
        <stp>BDP|1267642666844947373</stp>
        <tr r="R2148" s="1"/>
      </tp>
      <tp t="s">
        <v>#N/A Requesting Data...3938254113</v>
        <stp/>
        <stp>BDP|9711782630878948385</stp>
        <tr r="R2482" s="1"/>
      </tp>
      <tp t="s">
        <v>#N/A Requesting Data...2236088999</v>
        <stp/>
        <stp>BDP|2695312787729832663</stp>
        <tr r="R2614" s="1"/>
      </tp>
      <tp t="s">
        <v>#N/A Requesting Data...3961408285</v>
        <stp/>
        <stp>BDP|5382796304185189116</stp>
        <tr r="N1164" s="1"/>
        <tr r="N587" s="1"/>
      </tp>
      <tp t="s">
        <v>#N/A Requesting Data...2961107099</v>
        <stp/>
        <stp>BDP|8000370459689209124</stp>
        <tr r="N1487" s="1"/>
        <tr r="N909" s="1"/>
      </tp>
      <tp t="s">
        <v>#N/A Requesting Data...2558052050</v>
        <stp/>
        <stp>BDP|2273935449648753114</stp>
        <tr r="N1283" s="1"/>
        <tr r="N705" s="1"/>
      </tp>
      <tp t="s">
        <v>#N/A Requesting Data...3010306608</v>
        <stp/>
        <stp>BDP|6303503577930970239</stp>
        <tr r="R1778" s="1"/>
        <tr r="R190" s="1"/>
      </tp>
      <tp t="s">
        <v>#N/A Requesting Data...2540589683</v>
        <stp/>
        <stp>BDP|3939575120002470047</stp>
        <tr r="R1398" s="1"/>
        <tr r="R820" s="1"/>
      </tp>
      <tp t="s">
        <v>#N/A Requesting Data...3500659758</v>
        <stp/>
        <stp>BDP|2620993361502395925</stp>
        <tr r="N1043" s="1"/>
        <tr r="N465" s="1"/>
      </tp>
      <tp t="s">
        <v>#N/A Requesting Data...2262986076</v>
        <stp/>
        <stp>BDP|2804759925751711004</stp>
        <tr r="N12" s="1"/>
        <tr r="N12" s="1"/>
        <tr r="N30" s="1"/>
        <tr r="N30" s="1"/>
      </tp>
      <tp t="s">
        <v>#N/A Requesting Data...3884298785</v>
        <stp/>
        <stp>BDP|3836214632166132259</stp>
        <tr r="N1602" s="1"/>
        <tr r="N1602" s="1"/>
        <tr r="N1960" s="1"/>
        <tr r="N1960" s="1"/>
        <tr r="N2029" s="1"/>
        <tr r="N2029" s="1"/>
        <tr r="N2075" s="1"/>
        <tr r="N2075" s="1"/>
      </tp>
      <tp t="s">
        <v>#N/A Requesting Data...4018525393</v>
        <stp/>
        <stp>BDP|5974157532758788961</stp>
        <tr r="R1182" s="1"/>
        <tr r="R605" s="1"/>
      </tp>
      <tp t="s">
        <v>#N/A Requesting Data...3346642324</v>
        <stp/>
        <stp>BDP|8010035388163330577</stp>
        <tr r="R1236" s="1"/>
        <tr r="R659" s="1"/>
      </tp>
      <tp t="s">
        <v>#N/A Requesting Data...3626681982</v>
        <stp/>
        <stp>BDP|4863561062951195022</stp>
        <tr r="R340" s="1"/>
        <tr r="R340" s="1"/>
      </tp>
      <tp t="s">
        <v>#N/A Requesting Data...3413816586</v>
        <stp/>
        <stp>BDP|1718681516331301157</stp>
        <tr r="R1364" s="1"/>
        <tr r="R786" s="1"/>
      </tp>
      <tp t="s">
        <v>#N/A Requesting Data...3004786942</v>
        <stp/>
        <stp>BDP|6078593573406756421</stp>
        <tr r="N1804" s="1"/>
        <tr r="N216" s="1"/>
        <tr r="N2270" s="1"/>
      </tp>
      <tp t="s">
        <v>#N/A Requesting Data...3713502824</v>
        <stp/>
        <stp>BDP|7285941827239906340</stp>
        <tr r="R1078" s="1"/>
        <tr r="R501" s="1"/>
      </tp>
      <tp t="s">
        <v>#N/A Requesting Data...4185637703</v>
        <stp/>
        <stp>BDP|7055354687909609383</stp>
        <tr r="N2023" s="1"/>
      </tp>
      <tp t="s">
        <v>#N/A Requesting Data...2988100938</v>
        <stp/>
        <stp>BDP|1262132162226883674</stp>
        <tr r="R2492" s="1"/>
      </tp>
      <tp t="s">
        <v>#N/A Requesting Data...2508577780</v>
        <stp/>
        <stp>BDP|7927085048216328369</stp>
        <tr r="N1771" s="1"/>
        <tr r="N183" s="1"/>
      </tp>
      <tp t="s">
        <v>#N/A Requesting Data...3483044817</v>
        <stp/>
        <stp>BDP|8101782697879226909</stp>
        <tr r="N1161" s="1"/>
        <tr r="N584" s="1"/>
      </tp>
      <tp t="s">
        <v>#N/A Requesting Data...3439493108</v>
        <stp/>
        <stp>BDP|2706476136706301591</stp>
        <tr r="N1049" s="1"/>
        <tr r="N471" s="1"/>
      </tp>
      <tp t="s">
        <v>#N/A Requesting Data...3683873253</v>
        <stp/>
        <stp>BDP|1064006518722105453</stp>
        <tr r="R1217" s="1"/>
        <tr r="R640" s="1"/>
      </tp>
      <tp t="s">
        <v>#N/A N/A</v>
        <stp/>
        <stp>BDP|5605138256890700784</stp>
        <tr r="P1619" s="1"/>
        <tr r="P1980" s="1"/>
        <tr r="P2049" s="1"/>
        <tr r="P2095" s="1"/>
        <tr r="P6625" s="1"/>
        <tr r="P6662" s="1"/>
        <tr r="P6691" s="1"/>
      </tp>
      <tp t="s">
        <v>#N/A Requesting Data...3911699707</v>
        <stp/>
        <stp>BDP|8996958424003176651</stp>
        <tr r="N1194" s="1"/>
        <tr r="N617" s="1"/>
      </tp>
      <tp t="s">
        <v>#N/A Requesting Data...2065605078</v>
        <stp/>
        <stp>BDP|1129596260133550717</stp>
        <tr r="R1929" s="1"/>
        <tr r="R406" s="1"/>
      </tp>
      <tp t="s">
        <v>#N/A Requesting Data...3175239344</v>
        <stp/>
        <stp>BDP|3188784669657991355</stp>
        <tr r="N1165" s="1"/>
        <tr r="N588" s="1"/>
      </tp>
      <tp t="s">
        <v>#N/A Requesting Data...2182313516</v>
        <stp/>
        <stp>BDP|9075087602776196963</stp>
        <tr r="R1526" s="1"/>
        <tr r="R948" s="1"/>
      </tp>
      <tp t="s">
        <v>#N/A Requesting Data...4013120081</v>
        <stp/>
        <stp>BDP|6349710819800679606</stp>
        <tr r="R1248" s="1"/>
        <tr r="R671" s="1"/>
      </tp>
      <tp t="s">
        <v>#N/A Requesting Data...3321999367</v>
        <stp/>
        <stp>BDP|4306288483961094954</stp>
        <tr r="R2458" s="1"/>
      </tp>
      <tp t="s">
        <v>#N/A Requesting Data...3929376108</v>
        <stp/>
        <stp>BDP|3525108949299725964</stp>
        <tr r="R1577" s="1"/>
        <tr r="R999" s="1"/>
      </tp>
      <tp t="s">
        <v>#N/A Requesting Data...3019741941</v>
        <stp/>
        <stp>BDP|2477446771050494788</stp>
        <tr r="R1150" s="1"/>
        <tr r="R573" s="1"/>
      </tp>
      <tp t="s">
        <v>#N/A Requesting Data...2783993969</v>
        <stp/>
        <stp>BDP|5201027460263577680</stp>
        <tr r="R1145" s="1"/>
        <tr r="R568" s="1"/>
      </tp>
      <tp t="s">
        <v>#N/A Requesting Data...3682640294</v>
        <stp/>
        <stp>BDP|6414023509063242302</stp>
        <tr r="R1636" s="1"/>
        <tr r="R48" s="1"/>
      </tp>
      <tp t="s">
        <v>#N/A Requesting Data...2997428696</v>
        <stp/>
        <stp>BDP|7864043053150441466</stp>
        <tr r="R1030" s="1"/>
        <tr r="R452" s="1"/>
      </tp>
      <tp t="s">
        <v>#N/A N/A</v>
        <stp/>
        <stp>BDP|6996151139805250758</stp>
        <tr r="Q1607" s="1"/>
        <tr r="Q1965" s="1"/>
        <tr r="Q2034" s="1"/>
        <tr r="Q2080" s="1"/>
      </tp>
      <tp t="s">
        <v>#N/A Requesting Data...2028902167</v>
        <stp/>
        <stp>BDP|5880595684709505725</stp>
        <tr r="R318" s="1"/>
      </tp>
      <tp t="s">
        <v>#N/A Requesting Data...2288395826</v>
        <stp/>
        <stp>BDP|9972302650908229191</stp>
        <tr r="N2296" s="1"/>
        <tr r="N2488" s="1"/>
      </tp>
      <tp t="s">
        <v>#N/A Requesting Data...4202164311</v>
        <stp/>
        <stp>BDP|7331734196698059741</stp>
        <tr r="R1453" s="1"/>
        <tr r="R875" s="1"/>
      </tp>
      <tp t="s">
        <v>#N/A Requesting Data...2227073999</v>
        <stp/>
        <stp>BDP|6908169183758689182</stp>
        <tr r="R2178" s="1"/>
        <tr r="R1105" s="1"/>
        <tr r="R528" s="1"/>
      </tp>
      <tp t="s">
        <v>#N/A Requesting Data...3352675300</v>
        <stp/>
        <stp>BDP|1288753482889244150</stp>
        <tr r="N2330" s="1"/>
      </tp>
      <tp t="s">
        <v>#N/A Requesting Data...2925055280</v>
        <stp/>
        <stp>BDP|5490439463312509334</stp>
        <tr r="R329" s="1"/>
        <tr r="R329" s="1"/>
      </tp>
      <tp t="s">
        <v>#N/A Requesting Data...2390524780</v>
        <stp/>
        <stp>BDP|3963848118989540524</stp>
        <tr r="R2499" s="1"/>
      </tp>
      <tp t="s">
        <v>#N/A Requesting Data...3806460851</v>
        <stp/>
        <stp>BDP|1664318903924034063</stp>
        <tr r="R149" s="1"/>
        <tr r="R1737" s="1"/>
        <tr r="R6777" s="1"/>
      </tp>
      <tp t="s">
        <v>#N/A Requesting Data...4141835953</v>
        <stp/>
        <stp>BDP|9563338616815493877</stp>
        <tr r="R1276" s="1"/>
        <tr r="R698" s="1"/>
      </tp>
      <tp t="s">
        <v>#N/A Requesting Data...2083854477</v>
        <stp/>
        <stp>BDP|3895615711766246497</stp>
        <tr r="N1075" s="1"/>
        <tr r="N498" s="1"/>
      </tp>
      <tp t="s">
        <v>#N/A Requesting Data...3000244371</v>
        <stp/>
        <stp>BDP|9512834215722472448</stp>
        <tr r="N2295" s="1"/>
        <tr r="N2486" s="1"/>
      </tp>
      <tp t="s">
        <v>#N/A Requesting Data...3885545373</v>
        <stp/>
        <stp>BDP|5902412347821879243</stp>
        <tr r="R1187" s="1"/>
        <tr r="R610" s="1"/>
      </tp>
      <tp t="s">
        <v>#N/A Requesting Data...2530889917</v>
        <stp/>
        <stp>BDP|1913157519755614201</stp>
        <tr r="R1567" s="1"/>
        <tr r="R989" s="1"/>
      </tp>
      <tp t="s">
        <v>#N/A Requesting Data...3460639918</v>
        <stp/>
        <stp>BDP|6923432630564944301</stp>
        <tr r="R258" s="1"/>
      </tp>
      <tp t="s">
        <v>#N/A N/A</v>
        <stp/>
        <stp>BDP|3707664090042138834</stp>
        <tr r="O1616" s="1"/>
        <tr r="O1978" s="1"/>
        <tr r="O2047" s="1"/>
        <tr r="O2093" s="1"/>
        <tr r="O6623" s="1"/>
        <tr r="O6660" s="1"/>
        <tr r="O6689" s="1"/>
      </tp>
      <tp t="s">
        <v>#N/A Requesting Data...4090319630</v>
        <stp/>
        <stp>BDP|3546264420676379334</stp>
        <tr r="R1783" s="1"/>
        <tr r="R195" s="1"/>
        <tr r="R2231" s="1"/>
      </tp>
      <tp t="s">
        <v>#N/A Requesting Data...3106553225</v>
        <stp/>
        <stp>BDP|6169749726867224220</stp>
        <tr r="R320" s="1"/>
        <tr r="R320" s="1"/>
      </tp>
      <tp t="s">
        <v>#N/A Requesting Data...2631981439</v>
        <stp/>
        <stp>BDP|4735634295135053818</stp>
        <tr r="N284" s="1"/>
      </tp>
      <tp t="s">
        <v>#N/A Requesting Data...3435775425</v>
        <stp/>
        <stp>BDP|2553018981704128843</stp>
        <tr r="R2627" s="1"/>
      </tp>
      <tp t="s">
        <v>#N/A Requesting Data...2915227820</v>
        <stp/>
        <stp>BDP|8987594997841468339</stp>
        <tr r="R1383" s="1"/>
        <tr r="R805" s="1"/>
      </tp>
      <tp t="s">
        <v>#N/A Requesting Data...3315443745</v>
        <stp/>
        <stp>BDP|1233989424544719895</stp>
        <tr r="R2007" s="1"/>
      </tp>
      <tp t="s">
        <v>#N/A Requesting Data...4026807283</v>
        <stp/>
        <stp>BDP|6778672371621802098</stp>
        <tr r="R1441" s="1"/>
        <tr r="R863" s="1"/>
      </tp>
      <tp t="s">
        <v>#N/A Requesting Data...2841007204</v>
        <stp/>
        <stp>BDP|9769523823809094169</stp>
        <tr r="R1545" s="1"/>
        <tr r="R967" s="1"/>
      </tp>
      <tp t="s">
        <v>#N/A Requesting Data...4057425479</v>
        <stp/>
        <stp>BDP|4026279907268826886</stp>
        <tr r="N2632" s="1"/>
      </tp>
      <tp t="s">
        <v>#N/A Requesting Data...2767837622</v>
        <stp/>
        <stp>BDP|5985434710927910138</stp>
        <tr r="R6757" s="1"/>
      </tp>
      <tp t="s">
        <v>#N/A Requesting Data...3444977893</v>
        <stp/>
        <stp>BDP|9223059323355737837</stp>
        <tr r="R2146" s="1"/>
        <tr r="R2347" s="1"/>
      </tp>
      <tp t="s">
        <v>#N/A Requesting Data...3893497020</v>
        <stp/>
        <stp>BDP|7408834292988620831</stp>
        <tr r="R6733" s="1"/>
      </tp>
      <tp t="s">
        <v>#N/A Requesting Data...3378090045</v>
        <stp/>
        <stp>BDP|7149325340092484478</stp>
        <tr r="R1655" s="1"/>
        <tr r="R2403" s="1"/>
        <tr r="R67" s="1"/>
        <tr r="R1414" s="1"/>
        <tr r="R836" s="1"/>
      </tp>
      <tp t="s">
        <v>#N/A Requesting Data...4291869981</v>
        <stp/>
        <stp>BDP|3208028546879383859</stp>
        <tr r="R2487" s="1"/>
      </tp>
      <tp t="s">
        <v>#N/A Requesting Data...4120430230</v>
        <stp/>
        <stp>BDP|3296219713710147611</stp>
        <tr r="R110" s="1"/>
        <tr r="R1698" s="1"/>
      </tp>
      <tp t="s">
        <v>#N/A Requesting Data...3649774242</v>
        <stp/>
        <stp>BDP|2028449256825570070</stp>
        <tr r="N1036" s="1"/>
        <tr r="N458" s="1"/>
      </tp>
      <tp t="s">
        <v>#N/A Requesting Data...2359990150</v>
        <stp/>
        <stp>BDP|4319881960384951821</stp>
        <tr r="R1311" s="1"/>
        <tr r="R733" s="1"/>
      </tp>
      <tp t="s">
        <v>#N/A Requesting Data...4215390113</v>
        <stp/>
        <stp>BDP|9093164686553916580</stp>
        <tr r="R1145" s="1"/>
        <tr r="R568" s="1"/>
      </tp>
      <tp t="s">
        <v>#N/A Requesting Data...3705815719</v>
        <stp/>
        <stp>BDP|1653903103986706836</stp>
        <tr r="R302" s="1"/>
      </tp>
      <tp t="s">
        <v>#N/A Requesting Data...2663899473</v>
        <stp/>
        <stp>BDP|7591661882108244720</stp>
        <tr r="R1671" s="1"/>
        <tr r="R2444" s="1"/>
        <tr r="R83" s="1"/>
      </tp>
      <tp t="s">
        <v>#N/A Requesting Data...3801723142</v>
        <stp/>
        <stp>BDP|4431199569597472215</stp>
        <tr r="R1788" s="1"/>
        <tr r="R200" s="1"/>
        <tr r="R1177" s="1"/>
        <tr r="R600" s="1"/>
      </tp>
      <tp t="s">
        <v>#N/A Requesting Data...3738101074</v>
        <stp/>
        <stp>BDP|6116551428027986049</stp>
        <tr r="N6641" s="1"/>
        <tr r="N6641" s="1"/>
        <tr r="N6711" s="1"/>
        <tr r="N6711" s="1"/>
        <tr r="N6821" s="1"/>
        <tr r="N6821" s="1"/>
      </tp>
      <tp t="s">
        <v>#N/A Requesting Data...2054564201</v>
        <stp/>
        <stp>BDP|1545580742555980378</stp>
        <tr r="N2148" s="1"/>
      </tp>
      <tp t="s">
        <v>#N/A Requesting Data...4007306742</v>
        <stp/>
        <stp>BDP|8777285275899985223</stp>
        <tr r="R1226" s="1"/>
        <tr r="R649" s="1"/>
      </tp>
      <tp t="s">
        <v>#N/A Requesting Data...2756198395</v>
        <stp/>
        <stp>BDP|9129273856028905081</stp>
        <tr r="N1330" s="1"/>
        <tr r="N752" s="1"/>
      </tp>
      <tp t="s">
        <v>#N/A Requesting Data...2059608404</v>
        <stp/>
        <stp>BDP|5077692155511806150</stp>
        <tr r="N1112" s="1"/>
        <tr r="N535" s="1"/>
      </tp>
      <tp t="s">
        <v>#N/A N/A</v>
        <stp/>
        <stp>BDP|6550565240723769252</stp>
        <tr r="O6641" s="1"/>
        <tr r="O6711" s="1"/>
        <tr r="O6821" s="1"/>
      </tp>
      <tp t="s">
        <v>#N/A Requesting Data...3336790641</v>
        <stp/>
        <stp>BDP|4256021334493178245</stp>
        <tr r="R1194" s="1"/>
        <tr r="R617" s="1"/>
      </tp>
      <tp t="s">
        <v>#N/A Requesting Data...2482243879</v>
        <stp/>
        <stp>BDP|9212671396361563177</stp>
        <tr r="R1426" s="1"/>
        <tr r="R848" s="1"/>
      </tp>
      <tp t="s">
        <v>#N/A Requesting Data...3699225092</v>
        <stp/>
        <stp>BDP|8720331391491565514</stp>
        <tr r="N1050" s="1"/>
        <tr r="N472" s="1"/>
      </tp>
      <tp t="s">
        <v>#N/A Requesting Data...4170835567</v>
        <stp/>
        <stp>BDP|9438973961632503261</stp>
        <tr r="N2224" s="1"/>
      </tp>
      <tp t="s">
        <v>#N/A Requesting Data...2167498490</v>
        <stp/>
        <stp>BDP|7328324607591938398</stp>
        <tr r="R1192" s="1"/>
        <tr r="R615" s="1"/>
      </tp>
      <tp t="s">
        <v>#N/A Requesting Data...3797611584</v>
        <stp/>
        <stp>BDP|8422869761040037053</stp>
        <tr r="N6638" s="1"/>
        <tr r="N6638" s="1"/>
        <tr r="N6708" s="1"/>
        <tr r="N6708" s="1"/>
        <tr r="N6818" s="1"/>
        <tr r="N6818" s="1"/>
      </tp>
      <tp t="s">
        <v>#N/A Requesting Data...4277177913</v>
        <stp/>
        <stp>BDP|2097568995571575908</stp>
        <tr r="N1706" s="1"/>
        <tr r="N118" s="1"/>
      </tp>
      <tp t="s">
        <v>#N/A Requesting Data...2928064982</v>
        <stp/>
        <stp>BDP|7871256998039639358</stp>
        <tr r="R417" s="1"/>
      </tp>
      <tp t="s">
        <v>#N/A Requesting Data...2762348625</v>
        <stp/>
        <stp>BDP|9390843464229269874</stp>
        <tr r="N2458" s="1"/>
      </tp>
      <tp t="s">
        <v>#N/A Requesting Data...3147639019</v>
        <stp/>
        <stp>BDP|3474692119297122538</stp>
        <tr r="R2453" s="1"/>
      </tp>
      <tp t="s">
        <v>#N/A Requesting Data...2902697421</v>
        <stp/>
        <stp>BDP|6665510480204627979</stp>
        <tr r="R1229" s="1"/>
        <tr r="R652" s="1"/>
      </tp>
      <tp t="s">
        <v>#N/A Requesting Data...2104078160</v>
        <stp/>
        <stp>BDP|4832674508851603570</stp>
        <tr r="R1098" s="1"/>
        <tr r="R521" s="1"/>
      </tp>
      <tp t="s">
        <v>#N/A Requesting Data...3109025460</v>
        <stp/>
        <stp>BDP|8874647328923068921</stp>
        <tr r="N2411" s="1"/>
      </tp>
      <tp t="s">
        <v>#N/A N/A</v>
        <stp/>
        <stp>BDP|2924796813160307267</stp>
        <tr r="Q1606" s="1"/>
        <tr r="Q1964" s="1"/>
        <tr r="Q2033" s="1"/>
        <tr r="Q2079" s="1"/>
      </tp>
      <tp t="s">
        <v>#N/A Requesting Data...2089149983</v>
        <stp/>
        <stp>BDP|9291169500518128635</stp>
        <tr r="R1332" s="1"/>
        <tr r="R754" s="1"/>
      </tp>
      <tp t="s">
        <v>#N/A Requesting Data...3027278144</v>
        <stp/>
        <stp>BDP|8796343654771460944</stp>
        <tr r="R2200" s="1"/>
      </tp>
      <tp t="s">
        <v>#N/A N/A</v>
        <stp/>
        <stp>BDP|9255492437518951026</stp>
        <tr r="P6756" s="1"/>
      </tp>
      <tp t="s">
        <v>#N/A Requesting Data...4218291394</v>
        <stp/>
        <stp>BDP|8123770050698342423</stp>
        <tr r="R2185" s="1"/>
      </tp>
      <tp t="s">
        <v>#N/A Requesting Data...3962826553</v>
        <stp/>
        <stp>BDP|4475141932291386156</stp>
        <tr r="N2329" s="1"/>
      </tp>
      <tp t="s">
        <v>#N/A Requesting Data...4072423970</v>
        <stp/>
        <stp>BDP|6385055575321121666</stp>
        <tr r="R1443" s="1"/>
        <tr r="R865" s="1"/>
      </tp>
      <tp t="s">
        <v>#N/A Requesting Data...2454905403</v>
        <stp/>
        <stp>BDP|6437639042780677276</stp>
        <tr r="R1676" s="1"/>
        <tr r="R2454" s="1"/>
        <tr r="R88" s="1"/>
      </tp>
      <tp t="s">
        <v>#N/A Requesting Data...4161404574</v>
        <stp/>
        <stp>BDP|4455530592339034716</stp>
        <tr r="R2470" s="1"/>
        <tr r="R269" s="1"/>
        <tr r="R1210" s="1"/>
        <tr r="R633" s="1"/>
      </tp>
      <tp t="s">
        <v>#N/A Requesting Data...4022490603</v>
        <stp/>
        <stp>BDP|4960303833043921172</stp>
        <tr r="R2273" s="1"/>
        <tr r="R2469" s="1"/>
      </tp>
      <tp t="s">
        <v>#N/A Requesting Data...2649690502</v>
        <stp/>
        <stp>BDP|8945293230209032642</stp>
        <tr r="N2302" s="1"/>
        <tr r="N2496" s="1"/>
      </tp>
      <tp t="s">
        <v>#N/A Requesting Data...3368077374</v>
        <stp/>
        <stp>BDP|1413551204666126400</stp>
        <tr r="R1562" s="1"/>
        <tr r="R984" s="1"/>
      </tp>
      <tp t="s">
        <v>#N/A Requesting Data...3574264986</v>
        <stp/>
        <stp>BDP|5372876462304359913</stp>
        <tr r="R2525" s="1"/>
      </tp>
      <tp t="s">
        <v>#N/A Requesting Data...4193977761</v>
        <stp/>
        <stp>BDP|3472623406460406319</stp>
        <tr r="R6759" s="1"/>
      </tp>
      <tp t="s">
        <v>#N/A Requesting Data...4159058771</v>
        <stp/>
        <stp>BDP|6423563354624584466</stp>
        <tr r="N2469" s="1"/>
        <tr r="N2273" s="1"/>
      </tp>
      <tp t="s">
        <v>#N/A Requesting Data...3770726254</v>
        <stp/>
        <stp>BDP|7454519912193654641</stp>
        <tr r="R1437" s="1"/>
        <tr r="R859" s="1"/>
      </tp>
      <tp t="s">
        <v>#N/A Requesting Data...2783537412</v>
        <stp/>
        <stp>BDP|4478918129798158180</stp>
        <tr r="N6753" s="1"/>
        <tr r="N6753" s="1"/>
      </tp>
      <tp t="s">
        <v>#N/A Requesting Data...2387451003</v>
        <stp/>
        <stp>BDP|8354778091779967993</stp>
        <tr r="N1070" s="1"/>
        <tr r="N493" s="1"/>
      </tp>
      <tp t="s">
        <v>#N/A Requesting Data...4004538148</v>
        <stp/>
        <stp>BDP|9894791797301317005</stp>
        <tr r="R1101" s="1"/>
        <tr r="R524" s="1"/>
      </tp>
      <tp t="s">
        <v>#N/A Requesting Data...2537671441</v>
        <stp/>
        <stp>BDP|5471258608938423985</stp>
        <tr r="R1936" s="1"/>
        <tr r="R419" s="1"/>
      </tp>
      <tp t="s">
        <v>#N/A Requesting Data...2734797990</v>
        <stp/>
        <stp>BDP|6201144572184430257</stp>
        <tr r="R2446" s="1"/>
      </tp>
      <tp t="s">
        <v>#N/A Requesting Data...2107133277</v>
        <stp/>
        <stp>BDP|7269149672804229335</stp>
        <tr r="R122" s="1"/>
        <tr r="R1710" s="1"/>
      </tp>
      <tp t="s">
        <v>#N/A Requesting Data...3096271030</v>
        <stp/>
        <stp>BDP|1009613858757951352</stp>
        <tr r="N2176" s="1"/>
        <tr r="N2566" s="1"/>
      </tp>
      <tp t="s">
        <v>#N/A Requesting Data...3222959976</v>
        <stp/>
        <stp>BDP|3798757931874700515</stp>
        <tr r="R6718" s="1"/>
      </tp>
      <tp t="s">
        <v>#N/A Requesting Data...3588440152</v>
        <stp/>
        <stp>BDP|9586733811959133032</stp>
        <tr r="N1394" s="1"/>
        <tr r="N816" s="1"/>
      </tp>
      <tp t="s">
        <v>#N/A Requesting Data...2177871687</v>
        <stp/>
        <stp>BDP|6088629056587626474</stp>
        <tr r="R2345" s="1"/>
      </tp>
      <tp t="s">
        <v>#N/A Requesting Data...3909610421</v>
        <stp/>
        <stp>BDP|1509811750112227830</stp>
        <tr r="N314" s="1"/>
      </tp>
      <tp t="s">
        <v>#N/A Requesting Data...2177647832</v>
        <stp/>
        <stp>BDP|7648062683140430926</stp>
        <tr r="R2550" s="1"/>
      </tp>
      <tp t="s">
        <v>#N/A Requesting Data...3783646564</v>
        <stp/>
        <stp>BDP|6871356078422566656</stp>
        <tr r="N2385" s="1"/>
      </tp>
      <tp t="s">
        <v>#N/A Requesting Data...3837631257</v>
        <stp/>
        <stp>BDP|7657002893948511059</stp>
        <tr r="R1376" s="1"/>
        <tr r="R798" s="1"/>
      </tp>
      <tp t="s">
        <v>#N/A Requesting Data...2267997396</v>
        <stp/>
        <stp>BDP|6412681311895244357</stp>
        <tr r="N2267" s="1"/>
      </tp>
      <tp t="s">
        <v>#N/A Requesting Data...3007455899</v>
        <stp/>
        <stp>BDP|6979197612707147698</stp>
        <tr r="N2475" s="1"/>
        <tr r="N2280" s="1"/>
      </tp>
      <tp t="s">
        <v>#N/A Requesting Data...2782038134</v>
        <stp/>
        <stp>BDP|7219849025332115884</stp>
        <tr r="R2633" s="1"/>
      </tp>
      <tp t="s">
        <v>#N/A Requesting Data...4030090902</v>
        <stp/>
        <stp>BDP|6430807988652331351</stp>
        <tr r="N2018" s="1"/>
      </tp>
      <tp t="s">
        <v>#N/A Requesting Data...4071013708</v>
        <stp/>
        <stp>BDP|7953920988058077992</stp>
        <tr r="R2230" s="1"/>
        <tr r="R2436" s="1"/>
        <tr r="R2577" s="1"/>
        <tr r="R1460" s="1"/>
        <tr r="R882" s="1"/>
      </tp>
      <tp t="s">
        <v>#N/A Requesting Data...2728869610</v>
        <stp/>
        <stp>BDP|3021857489382469625</stp>
        <tr r="N1513" s="1"/>
        <tr r="N935" s="1"/>
      </tp>
      <tp t="s">
        <v>#N/A Requesting Data...2875790815</v>
        <stp/>
        <stp>BDP|7624150568711538643</stp>
        <tr r="R1325" s="1"/>
        <tr r="R747" s="1"/>
      </tp>
      <tp t="s">
        <v>#N/A Requesting Data...2915000196</v>
        <stp/>
        <stp>BDP|6386922929939319315</stp>
        <tr r="R1649" s="1"/>
        <tr r="R61" s="1"/>
      </tp>
      <tp t="s">
        <v>#N/A Requesting Data...2409605991</v>
        <stp/>
        <stp>BDP|5257393611532322236</stp>
        <tr r="R1935" s="1"/>
        <tr r="R418" s="1"/>
      </tp>
      <tp t="s">
        <v>#N/A Requesting Data...3430376095</v>
        <stp/>
        <stp>BDP|5061625969570672268</stp>
        <tr r="N6812" s="1"/>
      </tp>
      <tp t="s">
        <v>#N/A Requesting Data...2779026321</v>
        <stp/>
        <stp>BDP|4105174348836676033</stp>
        <tr r="N1104" s="1"/>
        <tr r="N527" s="1"/>
      </tp>
      <tp t="s">
        <v>#N/A Requesting Data...3474728663</v>
        <stp/>
        <stp>BDP|5819952493331306368</stp>
        <tr r="R6636" s="1"/>
        <tr r="R6704" s="1"/>
        <tr r="R6816" s="1"/>
      </tp>
      <tp t="s">
        <v>#N/A Requesting Data...3553735544</v>
        <stp/>
        <stp>BDP|5022291815020213158</stp>
        <tr r="R2560" s="1"/>
      </tp>
      <tp t="s">
        <v>#N/A Requesting Data...2784828684</v>
        <stp/>
        <stp>BDP|2241475739092483035</stp>
        <tr r="R1072" s="1"/>
        <tr r="R495" s="1"/>
      </tp>
      <tp t="s">
        <v>#N/A Requesting Data...2919740797</v>
        <stp/>
        <stp>BDP|7863725526656503324</stp>
        <tr r="R6758" s="1"/>
      </tp>
      <tp t="s">
        <v>#N/A Requesting Data...3769803527</v>
        <stp/>
        <stp>BDP|7902848324948559273</stp>
        <tr r="R2197" s="1"/>
        <tr r="R2402" s="1"/>
      </tp>
      <tp t="s">
        <v>#N/A Requesting Data...2148859413</v>
        <stp/>
        <stp>BDP|5010414431345972010</stp>
        <tr r="R2157" s="1"/>
      </tp>
      <tp t="s">
        <v>#N/A Requesting Data...2570620842</v>
        <stp/>
        <stp>BDP|2916866875388112235</stp>
        <tr r="R2494" s="1"/>
      </tp>
      <tp t="s">
        <v>#N/A Requesting Data...3586565692</v>
        <stp/>
        <stp>BDP|4830357763780255645</stp>
        <tr r="N296" s="1"/>
      </tp>
      <tp t="s">
        <v>#N/A N/A</v>
        <stp/>
        <stp>BDP|5991040961172390673</stp>
        <tr r="O1947" s="1"/>
      </tp>
      <tp t="s">
        <v>#N/A Requesting Data...3829803652</v>
        <stp/>
        <stp>BDP|1609591066212977780</stp>
        <tr r="R2644" s="1"/>
      </tp>
      <tp t="s">
        <v>#N/A Requesting Data...3259246842</v>
        <stp/>
        <stp>BDP|5881229115625468436</stp>
        <tr r="R1050" s="1"/>
        <tr r="R472" s="1"/>
      </tp>
      <tp t="s">
        <v>#N/A Requesting Data...2984409359</v>
        <stp/>
        <stp>BDP|5368882585167016562</stp>
        <tr r="R2281" s="1"/>
      </tp>
      <tp t="s">
        <v>#N/A Requesting Data...2358454442</v>
        <stp/>
        <stp>BDP|6533320521047721789</stp>
        <tr r="R2306" s="1"/>
      </tp>
      <tp t="s">
        <v>#N/A Requesting Data...3643891927</v>
        <stp/>
        <stp>BDP|4580462354537901575</stp>
        <tr r="R1396" s="1"/>
        <tr r="R818" s="1"/>
      </tp>
      <tp t="s">
        <v>#N/A Requesting Data...2376103683</v>
        <stp/>
        <stp>BDP|7171336509835154633</stp>
        <tr r="N2228" s="1"/>
      </tp>
      <tp t="s">
        <v>#N/A Requesting Data...2688704445</v>
        <stp/>
        <stp>BDP|4034091931849746961</stp>
        <tr r="R1223" s="1"/>
        <tr r="R646" s="1"/>
      </tp>
      <tp t="s">
        <v>#N/A Requesting Data...3967963927</v>
        <stp/>
        <stp>BDP|3786699860785609117</stp>
        <tr r="N1697" s="1"/>
        <tr r="N109" s="1"/>
      </tp>
      <tp t="s">
        <v>#N/A Requesting Data...2440307995</v>
        <stp/>
        <stp>BDP|6683962989809063907</stp>
        <tr r="R1640" s="1"/>
        <tr r="R52" s="1"/>
      </tp>
      <tp t="s">
        <v>#N/A Requesting Data...2854741907</v>
        <stp/>
        <stp>BDP|2543432869421364656</stp>
        <tr r="N1435" s="1"/>
        <tr r="N857" s="1"/>
      </tp>
      <tp t="s">
        <v>#N/A Requesting Data...4050364133</v>
        <stp/>
        <stp>BDP|2104306178483777277</stp>
        <tr r="R1904" s="1"/>
        <tr r="R372" s="1"/>
      </tp>
      <tp t="s">
        <v>#N/A Requesting Data...2980324958</v>
        <stp/>
        <stp>BDP|9049114262299208080</stp>
        <tr r="R1777" s="1"/>
        <tr r="R189" s="1"/>
        <tr r="R6798" s="1"/>
      </tp>
      <tp t="s">
        <v>#N/A Requesting Data...4155087852</v>
        <stp/>
        <stp>BDP|3937501540900567558</stp>
        <tr r="R2308" s="1"/>
        <tr r="R2598" s="1"/>
      </tp>
      <tp t="s">
        <v>#N/A Requesting Data...3804641972</v>
        <stp/>
        <stp>BDP|1412618248442003648</stp>
        <tr r="R1317" s="1"/>
        <tr r="R739" s="1"/>
      </tp>
      <tp t="s">
        <v>#N/A Requesting Data...3262756875</v>
        <stp/>
        <stp>BDP|5236704751666807624</stp>
        <tr r="N342" s="1"/>
      </tp>
      <tp t="s">
        <v>#N/A Requesting Data...3121237121</v>
        <stp/>
        <stp>BDP|2951233507274784345</stp>
        <tr r="R1338" s="1"/>
        <tr r="R760" s="1"/>
      </tp>
      <tp t="s">
        <v>#N/A Requesting Data...4079007328</v>
        <stp/>
        <stp>BDP|7556696447962759027</stp>
        <tr r="R6813" s="1"/>
      </tp>
      <tp t="s">
        <v>#N/A Requesting Data...3831085443</v>
        <stp/>
        <stp>BDP|8088780474059064624</stp>
        <tr r="R272" s="1"/>
      </tp>
      <tp t="s">
        <v>#N/A Requesting Data...4126282324</v>
        <stp/>
        <stp>BDP|1424760885389851018</stp>
        <tr r="N2392" s="1"/>
      </tp>
      <tp t="s">
        <v>#N/A Requesting Data...2672084588</v>
        <stp/>
        <stp>BDP|2082086165685466672</stp>
        <tr r="R6718" s="1"/>
      </tp>
      <tp t="s">
        <v>#N/A Requesting Data...3018985609</v>
        <stp/>
        <stp>BDP|2096893940309023074</stp>
        <tr r="R2239" s="1"/>
      </tp>
      <tp t="s">
        <v>#N/A Requesting Data...2869623701</v>
        <stp/>
        <stp>BDP|5181303703466944755</stp>
        <tr r="N2391" s="1"/>
      </tp>
      <tp t="s">
        <v>#N/A Requesting Data...4237062690</v>
        <stp/>
        <stp>BDP|2061406719394385445</stp>
        <tr r="R2220" s="1"/>
      </tp>
      <tp t="s">
        <v>#N/A Requesting Data...2673909872</v>
        <stp/>
        <stp>BDP|5963077550011279627</stp>
        <tr r="R1793" s="1"/>
        <tr r="R205" s="1"/>
      </tp>
      <tp t="s">
        <v>#N/A Requesting Data...2552571256</v>
        <stp/>
        <stp>BDP|3464052028391528726</stp>
        <tr r="N325" s="1"/>
      </tp>
      <tp t="s">
        <v>#N/A Requesting Data...3565933916</v>
        <stp/>
        <stp>BDP|5101279830590084386</stp>
        <tr r="R6672" s="1"/>
        <tr r="R6705" s="1"/>
      </tp>
      <tp t="s">
        <v>#N/A Requesting Data...3222663913</v>
        <stp/>
        <stp>BDP|8156785982004430414</stp>
        <tr r="R2380" s="1"/>
      </tp>
      <tp t="s">
        <v>#N/A Requesting Data...2418001412</v>
        <stp/>
        <stp>BDP|3808138980319534412</stp>
        <tr r="R1441" s="1"/>
        <tr r="R863" s="1"/>
      </tp>
      <tp t="s">
        <v>#N/A Requesting Data...3288802907</v>
        <stp/>
        <stp>BDP|4149801254977348995</stp>
        <tr r="R1779" s="1"/>
        <tr r="R191" s="1"/>
        <tr r="R2425" s="1"/>
      </tp>
      <tp t="s">
        <v>#N/A Requesting Data...4118145827</v>
        <stp/>
        <stp>BDP|7857872084647548718</stp>
        <tr r="N1604" s="1"/>
        <tr r="N1604" s="1"/>
        <tr r="N1962" s="1"/>
        <tr r="N1962" s="1"/>
        <tr r="N2031" s="1"/>
        <tr r="N2031" s="1"/>
        <tr r="N2077" s="1"/>
        <tr r="N2077" s="1"/>
      </tp>
      <tp t="s">
        <v>#N/A Requesting Data...4202259811</v>
        <stp/>
        <stp>BDP|3586552870082941462</stp>
        <tr r="N2290" s="1"/>
      </tp>
      <tp t="s">
        <v>#N/A Requesting Data...2538756994</v>
        <stp/>
        <stp>BDP|5775066633592827359</stp>
        <tr r="N1116" s="1"/>
        <tr r="N539" s="1"/>
      </tp>
      <tp t="s">
        <v>#N/A Requesting Data...3316068703</v>
        <stp/>
        <stp>BDP|1429568609786331570</stp>
        <tr r="N1903" s="1"/>
        <tr r="N370" s="1"/>
      </tp>
      <tp t="s">
        <v>#N/A Requesting Data...3533220397</v>
        <stp/>
        <stp>BDP|9531193951978752252</stp>
        <tr r="R1295" s="1"/>
        <tr r="R717" s="1"/>
      </tp>
      <tp t="s">
        <v>#N/A Requesting Data...2855368129</v>
        <stp/>
        <stp>BDP|5805510537254173006</stp>
        <tr r="R2527" s="1"/>
      </tp>
      <tp t="s">
        <v>#N/A Requesting Data...3566977978</v>
        <stp/>
        <stp>BDP|2036351074907815669</stp>
        <tr r="R1765" s="1"/>
        <tr r="R177" s="1"/>
        <tr r="R2394" s="1"/>
      </tp>
      <tp t="s">
        <v>#N/A N/A</v>
        <stp/>
        <stp>BDP|5699905789092082101</stp>
        <tr r="Q1990" s="1"/>
        <tr r="Q2059" s="1"/>
        <tr r="Q2105" s="1"/>
      </tp>
      <tp t="s">
        <v>#N/A Requesting Data...3134936436</v>
        <stp/>
        <stp>BDP|3305556642393376684</stp>
        <tr r="R1063" s="1"/>
        <tr r="R486" s="1"/>
      </tp>
      <tp t="s">
        <v>#N/A Requesting Data...2717681770</v>
        <stp/>
        <stp>BDP|2402741456333394492</stp>
        <tr r="R2263" s="1"/>
        <tr r="R6806" s="1"/>
      </tp>
      <tp t="s">
        <v>#N/A Requesting Data...2837652566</v>
        <stp/>
        <stp>BDP|9082592789303474087</stp>
        <tr r="N430" s="1"/>
      </tp>
      <tp t="s">
        <v>#N/A N/A</v>
        <stp/>
        <stp>BDP|8017281856801620947</stp>
        <tr r="O1625" s="1"/>
        <tr r="O1988" s="1"/>
        <tr r="O2057" s="1"/>
        <tr r="O2103" s="1"/>
        <tr r="O6633" s="1"/>
        <tr r="O6668" s="1"/>
        <tr r="O6699" s="1"/>
      </tp>
      <tp t="s">
        <v>#N/A Requesting Data...3049108729</v>
        <stp/>
        <stp>BDP|3839424960254105279</stp>
        <tr r="R1306" s="1"/>
        <tr r="R728" s="1"/>
      </tp>
      <tp t="s">
        <v>#N/A Requesting Data...3066514609</v>
        <stp/>
        <stp>BDP|9455750299849661924</stp>
        <tr r="R1620" s="1"/>
        <tr r="R1981" s="1"/>
        <tr r="R2050" s="1"/>
        <tr r="R2096" s="1"/>
        <tr r="R6626" s="1"/>
        <tr r="R6663" s="1"/>
        <tr r="R6692" s="1"/>
      </tp>
      <tp t="s">
        <v>#N/A Requesting Data...2619194834</v>
        <stp/>
        <stp>BDP|8823952557334238740</stp>
        <tr r="R1393" s="1"/>
        <tr r="R815" s="1"/>
      </tp>
      <tp t="s">
        <v>#N/A Requesting Data...3378218131</v>
        <stp/>
        <stp>BDP|1954713839774404693</stp>
        <tr r="R2251" s="1"/>
        <tr r="R1185" s="1"/>
        <tr r="R608" s="1"/>
      </tp>
      <tp t="s">
        <v>#N/A Requesting Data...3590331279</v>
        <stp/>
        <stp>BDP|9782493852968767776</stp>
        <tr r="R2023" s="1"/>
      </tp>
      <tp t="s">
        <v>#N/A Requesting Data...3928299809</v>
        <stp/>
        <stp>BDP|8129290987533747644</stp>
        <tr r="N289" s="1"/>
      </tp>
      <tp t="s">
        <v>#N/A Requesting Data...2706208528</v>
        <stp/>
        <stp>BDP|2069522318249473826</stp>
        <tr r="N2314" s="1"/>
      </tp>
      <tp t="s">
        <v>#N/A Requesting Data...2882878498</v>
        <stp/>
        <stp>BDP|6461739977870994159</stp>
        <tr r="N1681" s="1"/>
        <tr r="N93" s="1"/>
      </tp>
      <tp t="s">
        <v>#N/A Requesting Data...3079944247</v>
        <stp/>
        <stp>BDP|6444611363302221382</stp>
        <tr r="N2487" s="1"/>
      </tp>
      <tp t="s">
        <v>#N/A Requesting Data...3769423096</v>
        <stp/>
        <stp>BDP|4008051769980479549</stp>
        <tr r="R2570" s="1"/>
        <tr r="R1410" s="1"/>
        <tr r="R832" s="1"/>
      </tp>
      <tp t="s">
        <v>#N/A N/A</v>
        <stp/>
        <stp>BDP|5875539272451220162</stp>
        <tr r="O1615" s="1"/>
        <tr r="O1977" s="1"/>
        <tr r="O2046" s="1"/>
        <tr r="O2092" s="1"/>
        <tr r="O6622" s="1"/>
        <tr r="O6659" s="1"/>
        <tr r="O6688" s="1"/>
      </tp>
      <tp t="s">
        <v>#N/A Requesting Data...3840089644</v>
        <stp/>
        <stp>BDP|6191332852510542780</stp>
        <tr r="N338" s="1"/>
      </tp>
      <tp t="s">
        <v>#N/A Requesting Data...3823451790</v>
        <stp/>
        <stp>BDP|4008341492908872133</stp>
        <tr r="N6759" s="1"/>
        <tr r="N6759" s="1"/>
      </tp>
      <tp t="s">
        <v>#N/A Requesting Data...3014330654</v>
        <stp/>
        <stp>BDP|5935082424990172090</stp>
        <tr r="R6814" s="1"/>
      </tp>
      <tp t="s">
        <v>#N/A Requesting Data...3193452910</v>
        <stp/>
        <stp>BDP|3975936072842614836</stp>
        <tr r="R1283" s="1"/>
        <tr r="R705" s="1"/>
      </tp>
      <tp t="s">
        <v>#N/A Requesting Data...3652351277</v>
        <stp/>
        <stp>BDP|7156906099971141140</stp>
        <tr r="R2376" s="1"/>
      </tp>
      <tp t="s">
        <v>#N/A Requesting Data...2995328016</v>
        <stp/>
        <stp>BDP|9968441099293829017</stp>
        <tr r="R262" s="1"/>
      </tp>
      <tp t="s">
        <v>#N/A Requesting Data...3576478249</v>
        <stp/>
        <stp>BDP|9667101388432273517</stp>
        <tr r="R1152" s="1"/>
        <tr r="R575" s="1"/>
      </tp>
      <tp t="s">
        <v>#N/A Requesting Data...3637968599</v>
        <stp/>
        <stp>BDP|5979875325269666105</stp>
        <tr r="R1264" s="1"/>
        <tr r="R687" s="1"/>
      </tp>
      <tp t="s">
        <v>#N/A Requesting Data...2862152750</v>
        <stp/>
        <stp>BDP|7040487615304610163</stp>
        <tr r="R2360" s="1"/>
      </tp>
      <tp t="s">
        <v>#N/A Requesting Data...2230339938</v>
        <stp/>
        <stp>BDP|9680439911283927805</stp>
        <tr r="R1932" s="1"/>
        <tr r="R410" s="1"/>
      </tp>
      <tp t="s">
        <v>#N/A Requesting Data...4246460043</v>
        <stp/>
        <stp>BDP|4362592454884517769</stp>
        <tr r="R1083" s="1"/>
        <tr r="R506" s="1"/>
      </tp>
      <tp t="s">
        <v>#N/A Requesting Data...2686055702</v>
        <stp/>
        <stp>BDP|4130620844381804027</stp>
        <tr r="R6727" s="1"/>
      </tp>
      <tp t="s">
        <v>#N/A Requesting Data...2194153523</v>
        <stp/>
        <stp>BDP|8380573801328327243</stp>
        <tr r="R1308" s="1"/>
        <tr r="R730" s="1"/>
      </tp>
      <tp t="s">
        <v>#N/A Requesting Data...2687195252</v>
        <stp/>
        <stp>BDP|9806386226697093840</stp>
        <tr r="R1318" s="1"/>
        <tr r="R740" s="1"/>
      </tp>
      <tp t="s">
        <v>#N/A Requesting Data...3618439093</v>
        <stp/>
        <stp>BDP|6988167758031768421</stp>
        <tr r="N1319" s="1"/>
        <tr r="N741" s="1"/>
      </tp>
      <tp t="s">
        <v>#N/A Requesting Data...2229551366</v>
        <stp/>
        <stp>BDP|2687953495245504011</stp>
        <tr r="R2378" s="1"/>
      </tp>
      <tp t="s">
        <v>#N/A Requesting Data...2548656994</v>
        <stp/>
        <stp>BDP|7884726988366771971</stp>
        <tr r="R1235" s="1"/>
        <tr r="R658" s="1"/>
      </tp>
      <tp t="s">
        <v>#N/A Requesting Data...4167831042</v>
        <stp/>
        <stp>BDP|1187034565962489210</stp>
        <tr r="R1534" s="1"/>
        <tr r="R956" s="1"/>
      </tp>
      <tp t="s">
        <v>#N/A Requesting Data...3504400943</v>
        <stp/>
        <stp>BDP|1046365365060041319</stp>
        <tr r="R1238" s="1"/>
        <tr r="R661" s="1"/>
      </tp>
      <tp t="s">
        <v>#N/A Requesting Data...2514661801</v>
        <stp/>
        <stp>BDP|3233804665872069857</stp>
        <tr r="R1506" s="1"/>
        <tr r="R928" s="1"/>
      </tp>
      <tp t="s">
        <v>#N/A Requesting Data...3757296180</v>
        <stp/>
        <stp>BDP|9670935402250716720</stp>
        <tr r="N1603" s="1"/>
        <tr r="N1603" s="1"/>
        <tr r="N1961" s="1"/>
        <tr r="N1961" s="1"/>
        <tr r="N2030" s="1"/>
        <tr r="N2030" s="1"/>
        <tr r="N2076" s="1"/>
        <tr r="N2076" s="1"/>
      </tp>
      <tp t="s">
        <v>#N/A Requesting Data...2178244957</v>
        <stp/>
        <stp>BDP|7446714976040768067</stp>
        <tr r="R2217" s="1"/>
      </tp>
      <tp t="s">
        <v>#N/A Requesting Data...3399959090</v>
        <stp/>
        <stp>BDP|3145509214822376240</stp>
        <tr r="N1407" s="1"/>
        <tr r="N829" s="1"/>
      </tp>
      <tp t="s">
        <v>#N/A Requesting Data...2326536669</v>
        <stp/>
        <stp>BDP|8954700688653752341</stp>
        <tr r="N2217" s="1"/>
      </tp>
      <tp t="s">
        <v>#N/A Requesting Data...4188870359</v>
        <stp/>
        <stp>BDP|1874941293143856554</stp>
        <tr r="R2565" s="1"/>
        <tr r="R1378" s="1"/>
        <tr r="R800" s="1"/>
      </tp>
      <tp t="s">
        <v>#N/A Requesting Data...2906569939</v>
        <stp/>
        <stp>BDP|3858313763646170791</stp>
        <tr r="N6772" s="1"/>
      </tp>
      <tp t="s">
        <v>#N/A Requesting Data...3752133028</v>
        <stp/>
        <stp>BDP|5281439707535579308</stp>
        <tr r="N1210" s="1"/>
        <tr r="N633" s="1"/>
      </tp>
      <tp t="s">
        <v>#N/A Requesting Data...3156707195</v>
        <stp/>
        <stp>BDP|3695820795612772754</stp>
        <tr r="N2298" s="1"/>
      </tp>
      <tp t="s">
        <v>#N/A Requesting Data...3793968167</v>
        <stp/>
        <stp>BDP|7483871250088719577</stp>
        <tr r="N1510" s="1"/>
        <tr r="N932" s="1"/>
      </tp>
      <tp t="s">
        <v>#N/A Requesting Data...3474541984</v>
        <stp/>
        <stp>BDP|1811318600091827424</stp>
        <tr r="N1902" s="1"/>
        <tr r="N369" s="1"/>
      </tp>
      <tp t="s">
        <v>#N/A Requesting Data...2695696945</v>
        <stp/>
        <stp>BDP|2082869996814269011</stp>
        <tr r="R1438" s="1"/>
        <tr r="R860" s="1"/>
      </tp>
      <tp t="s">
        <v>#N/A Requesting Data...2579192785</v>
        <stp/>
        <stp>BDP|8909365033549954665</stp>
        <tr r="N2016" s="1"/>
      </tp>
      <tp t="s">
        <v>#N/A Requesting Data...3823874784</v>
        <stp/>
        <stp>BDP|5453104880468176362</stp>
        <tr r="N2402" s="1"/>
        <tr r="N2197" s="1"/>
      </tp>
      <tp t="s">
        <v>#N/A Requesting Data...3856625472</v>
        <stp/>
        <stp>BDP|4337630238011230794</stp>
        <tr r="R1016" s="1"/>
        <tr r="R438" s="1"/>
      </tp>
      <tp t="s">
        <v>#N/A Requesting Data...3545893677</v>
        <stp/>
        <stp>BDP|3539955365982224949</stp>
        <tr r="N2489" s="1"/>
      </tp>
      <tp t="s">
        <v>#N/A Requesting Data...3523315891</v>
        <stp/>
        <stp>BDP|5293406870089431865</stp>
        <tr r="R284" s="1"/>
        <tr r="R284" s="1"/>
      </tp>
      <tp t="s">
        <v>#N/A N/A</v>
        <stp/>
        <stp>BDP|5183244232785265654</stp>
        <tr r="P1991" s="1"/>
        <tr r="P2060" s="1"/>
        <tr r="P2106" s="1"/>
      </tp>
      <tp t="s">
        <v>#N/A Requesting Data...3151028817</v>
        <stp/>
        <stp>BDP|6345047505033532278</stp>
        <tr r="N1343" s="1"/>
        <tr r="N765" s="1"/>
      </tp>
      <tp t="s">
        <v>#N/A Requesting Data...3116051337</v>
        <stp/>
        <stp>BDP|5633388324855297687</stp>
        <tr r="N1135" s="1"/>
        <tr r="N558" s="1"/>
      </tp>
      <tp t="s">
        <v>#N/A N/A</v>
        <stp/>
        <stp>BDP|8317603270416129828</stp>
        <tr r="Q1991" s="1"/>
        <tr r="Q2060" s="1"/>
        <tr r="Q2106" s="1"/>
      </tp>
      <tp t="s">
        <v>#N/A Requesting Data...3071462386</v>
        <stp/>
        <stp>BDP|1080352532514062277</stp>
        <tr r="R1504" s="1"/>
        <tr r="R926" s="1"/>
      </tp>
      <tp t="s">
        <v>#N/A Requesting Data...3217432861</v>
        <stp/>
        <stp>BDP|1945794212696079621</stp>
        <tr r="R270" s="1"/>
      </tp>
      <tp t="s">
        <v>#N/A Requesting Data...2749238966</v>
        <stp/>
        <stp>BDP|7219061775022248536</stp>
        <tr r="R1355" s="1"/>
        <tr r="R777" s="1"/>
      </tp>
      <tp t="s">
        <v>#N/A Requesting Data...3006840114</v>
        <stp/>
        <stp>BDP|7296598142230853114</stp>
        <tr r="R2205" s="1"/>
        <tr r="R2405" s="1"/>
        <tr r="R1419" s="1"/>
        <tr r="R841" s="1"/>
      </tp>
      <tp t="s">
        <v>#N/A Requesting Data...2280461724</v>
        <stp/>
        <stp>BDP|5921005938205256435</stp>
        <tr r="R1277" s="1"/>
        <tr r="R699" s="1"/>
      </tp>
      <tp t="s">
        <v>#N/A Requesting Data...3058201973</v>
        <stp/>
        <stp>BDP|3432431060385463332</stp>
        <tr r="R2000" s="1"/>
      </tp>
      <tp t="s">
        <v>#N/A Requesting Data...3556332770</v>
        <stp/>
        <stp>BDP|2923715329378970884</stp>
        <tr r="R1045" s="1"/>
        <tr r="R467" s="1"/>
      </tp>
      <tp t="s">
        <v>#N/A Requesting Data...4257356719</v>
        <stp/>
        <stp>BDP|2233791357586439183</stp>
        <tr r="N1446" s="1"/>
        <tr r="N868" s="1"/>
      </tp>
      <tp t="s">
        <v>#N/A Requesting Data...2643650421</v>
        <stp/>
        <stp>BDP|3228467446920702444</stp>
        <tr r="R2128" s="1"/>
      </tp>
      <tp t="s">
        <v>#N/A Requesting Data...3635284404</v>
        <stp/>
        <stp>BDP|8629843557251585310</stp>
        <tr r="R1629" s="1"/>
        <tr r="R41" s="1"/>
      </tp>
      <tp t="s">
        <v>#N/A Requesting Data...3439038356</v>
        <stp/>
        <stp>BDP|1152048437205374005</stp>
        <tr r="R2246" s="1"/>
      </tp>
      <tp t="s">
        <v>#N/A Requesting Data...3219361107</v>
        <stp/>
        <stp>BDP|2436224237453065704</stp>
        <tr r="N2503" s="1"/>
      </tp>
      <tp t="s">
        <v>#N/A Requesting Data...3661828466</v>
        <stp/>
        <stp>BDP|1654319554203786356</stp>
        <tr r="R378" s="1"/>
      </tp>
      <tp t="s">
        <v>#N/A Requesting Data...3453259779</v>
        <stp/>
        <stp>BDP|3786607631466679719</stp>
        <tr r="N6754" s="1"/>
        <tr r="N6754" s="1"/>
      </tp>
      <tp t="s">
        <v>#N/A Requesting Data...3696881509</v>
        <stp/>
        <stp>BDP|5441750236522038467</stp>
        <tr r="N2130" s="1"/>
      </tp>
      <tp t="s">
        <v>#N/A Requesting Data...3010181169</v>
        <stp/>
        <stp>BDP|1876718108994420540</stp>
        <tr r="R2562" s="1"/>
      </tp>
      <tp t="s">
        <v>#N/A Requesting Data...3760820653</v>
        <stp/>
        <stp>BDP|9108528256027363979</stp>
        <tr r="R104" s="1"/>
        <tr r="R1692" s="1"/>
      </tp>
      <tp t="s">
        <v>#N/A Requesting Data...3841491031</v>
        <stp/>
        <stp>BDP|4829192361641427552</stp>
        <tr r="N259" s="1"/>
      </tp>
      <tp t="s">
        <v>#N/A Requesting Data...3715038359</v>
        <stp/>
        <stp>BDP|2282183329735225377</stp>
        <tr r="N260" s="1"/>
      </tp>
      <tp t="s">
        <v>#N/A Requesting Data...2372058094</v>
        <stp/>
        <stp>BDP|2205153374795188640</stp>
        <tr r="N1024" s="1"/>
        <tr r="N446" s="1"/>
      </tp>
      <tp t="s">
        <v>#N/A Requesting Data...3377317762</v>
        <stp/>
        <stp>BDP|3216872577469302279</stp>
        <tr r="N1472" s="1"/>
        <tr r="N894" s="1"/>
      </tp>
      <tp t="s">
        <v>#N/A Requesting Data...4264403851</v>
        <stp/>
        <stp>BDP|8358042805246464902</stp>
        <tr r="R1365" s="1"/>
        <tr r="R787" s="1"/>
      </tp>
      <tp t="s">
        <v>#N/A Requesting Data...3470918571</v>
        <stp/>
        <stp>BDP|5524385577993881547</stp>
        <tr r="R1524" s="1"/>
        <tr r="R946" s="1"/>
      </tp>
      <tp t="s">
        <v>#N/A Requesting Data...3850862729</v>
        <stp/>
        <stp>BDP|3069603701713323143</stp>
        <tr r="R1119" s="1"/>
        <tr r="R542" s="1"/>
      </tp>
      <tp t="s">
        <v>#N/A Requesting Data...3816329698</v>
        <stp/>
        <stp>BDP|3671347810535230365</stp>
        <tr r="R1686" s="1"/>
        <tr r="R98" s="1"/>
      </tp>
      <tp t="s">
        <v>#N/A Requesting Data...3108280594</v>
        <stp/>
        <stp>BDP|6733634472294384438</stp>
        <tr r="N324" s="1"/>
      </tp>
      <tp t="s">
        <v>#N/A Requesting Data...3559268153</v>
        <stp/>
        <stp>BDP|8962163568271254936</stp>
        <tr r="N246" s="1"/>
        <tr r="N1834" s="1"/>
      </tp>
      <tp t="s">
        <v>#N/A Requesting Data...4232640359</v>
        <stp/>
        <stp>BDP|3745433615214384554</stp>
        <tr r="N100" s="1"/>
        <tr r="N1688" s="1"/>
      </tp>
      <tp t="s">
        <v>#N/A Requesting Data...3230004480</v>
        <stp/>
        <stp>BDP|8576446392222086040</stp>
        <tr r="N320" s="1"/>
      </tp>
      <tp t="s">
        <v>#N/A Requesting Data...4243647631</v>
        <stp/>
        <stp>BDP|4817934800652857848</stp>
        <tr r="R1893" s="1"/>
        <tr r="R357" s="1"/>
      </tp>
      <tp t="s">
        <v>#N/A Requesting Data...2267877014</v>
        <stp/>
        <stp>BDP|4904062446484712399</stp>
        <tr r="N1211" s="1"/>
        <tr r="N634" s="1"/>
      </tp>
      <tp t="s">
        <v>#N/A Requesting Data...2442943663</v>
        <stp/>
        <stp>BDP|6508718767807284769</stp>
        <tr r="R2261" s="1"/>
        <tr r="R1490" s="1"/>
        <tr r="R912" s="1"/>
      </tp>
      <tp t="s">
        <v>#N/A Requesting Data...3409409439</v>
        <stp/>
        <stp>BDP|9985308137399999708</stp>
        <tr r="R2190" s="1"/>
        <tr r="R2395" s="1"/>
      </tp>
      <tp t="s">
        <v>#N/A Requesting Data...3326514494</v>
        <stp/>
        <stp>BDP|8282660211358295000</stp>
        <tr r="R1481" s="1"/>
        <tr r="R903" s="1"/>
      </tp>
      <tp t="s">
        <v>#N/A Requesting Data...3300995330</v>
        <stp/>
        <stp>BDP|1130567370117746375</stp>
        <tr r="N2623" s="1"/>
      </tp>
      <tp t="s">
        <v>#N/A Requesting Data...2992024773</v>
        <stp/>
        <stp>BDP|4038213156462610661</stp>
        <tr r="R1326" s="1"/>
        <tr r="R748" s="1"/>
      </tp>
      <tp t="s">
        <v>#N/A Requesting Data...3520183847</v>
        <stp/>
        <stp>BDP|2605554250113444606</stp>
        <tr r="R2124" s="1"/>
      </tp>
      <tp t="s">
        <v>#N/A Requesting Data...4176391585</v>
        <stp/>
        <stp>BDP|5218091116214354791</stp>
        <tr r="R2279" s="1"/>
      </tp>
      <tp t="s">
        <v>#N/A Requesting Data...2544770796</v>
        <stp/>
        <stp>BDP|3169693276956120388</stp>
        <tr r="N1489" s="1"/>
        <tr r="N911" s="1"/>
      </tp>
      <tp t="s">
        <v>#N/A Requesting Data...2322167557</v>
        <stp/>
        <stp>BDP|1773801207337349978</stp>
        <tr r="N1143" s="1"/>
        <tr r="N566" s="1"/>
      </tp>
      <tp t="s">
        <v>#N/A Requesting Data...3038384809</v>
        <stp/>
        <stp>BDP|8741416692383085103</stp>
        <tr r="N2522" s="1"/>
      </tp>
      <tp t="s">
        <v>#N/A Requesting Data...2442590737</v>
        <stp/>
        <stp>BDP|6131925033099391272</stp>
        <tr r="R1301" s="1"/>
        <tr r="R723" s="1"/>
      </tp>
      <tp t="s">
        <v>#N/A Requesting Data...3594716837</v>
        <stp/>
        <stp>BDP|4516756581319629539</stp>
        <tr r="R1268" s="1"/>
      </tp>
      <tp t="s">
        <v>#N/A Requesting Data...4143167525</v>
        <stp/>
        <stp>BDP|3090551964142298570</stp>
        <tr r="N2526" s="1"/>
        <tr r="N133" s="1"/>
        <tr r="N1721" s="1"/>
      </tp>
      <tp t="s">
        <v>#N/A Requesting Data...2582568210</v>
        <stp/>
        <stp>BDP|6867722047515850712</stp>
        <tr r="R1336" s="1"/>
        <tr r="R758" s="1"/>
      </tp>
      <tp t="s">
        <v>#N/A Requesting Data...4170441588</v>
        <stp/>
        <stp>BDP|5397026905446696464</stp>
        <tr r="R1137" s="1"/>
        <tr r="R560" s="1"/>
      </tp>
      <tp t="s">
        <v>#N/A Requesting Data...2328959787</v>
        <stp/>
        <stp>BDP|1436834092404984393</stp>
        <tr r="N1794" s="1"/>
        <tr r="N206" s="1"/>
      </tp>
      <tp t="s">
        <v>#N/A Requesting Data...3478665205</v>
        <stp/>
        <stp>BDP|3684551096819629168</stp>
        <tr r="N2628" s="1"/>
      </tp>
      <tp t="s">
        <v>#N/A Requesting Data...2764486576</v>
        <stp/>
        <stp>BDP|1443695354603826648</stp>
        <tr r="R1381" s="1"/>
        <tr r="R803" s="1"/>
      </tp>
      <tp t="s">
        <v>#N/A Requesting Data...4210191334</v>
        <stp/>
        <stp>BDP|7466623807594093245</stp>
        <tr r="N1219" s="1"/>
        <tr r="N642" s="1"/>
      </tp>
      <tp t="s">
        <v>#N/A N/A</v>
        <stp/>
        <stp>BDP|8390537909098812243</stp>
        <tr r="P6761" s="1"/>
      </tp>
      <tp t="s">
        <v>#N/A Requesting Data...3216211373</v>
        <stp/>
        <stp>BDP|4663676842637396650</stp>
        <tr r="N1453" s="1"/>
        <tr r="N875" s="1"/>
      </tp>
      <tp t="s">
        <v>#N/A Requesting Data...3732784012</v>
        <stp/>
        <stp>BDP|5720956996262554042</stp>
        <tr r="N2601" s="1"/>
      </tp>
      <tp t="s">
        <v>#N/A Requesting Data...3859503517</v>
        <stp/>
        <stp>BDP|4097441902871323601</stp>
        <tr r="R2642" s="1"/>
      </tp>
      <tp t="s">
        <v>#N/A Requesting Data...2764997112</v>
        <stp/>
        <stp>BDP|2833480708778839955</stp>
        <tr r="R1129" s="1"/>
        <tr r="R552" s="1"/>
      </tp>
      <tp t="s">
        <v>#N/A Requesting Data...3768691974</v>
        <stp/>
        <stp>BDP|3726933590430154404</stp>
        <tr r="R1201" s="1"/>
        <tr r="R624" s="1"/>
      </tp>
      <tp t="s">
        <v>#N/A Requesting Data...3678006150</v>
        <stp/>
        <stp>BDP|5077665954687754605</stp>
        <tr r="R2192" s="1"/>
        <tr r="R2397" s="1"/>
      </tp>
      <tp t="s">
        <v>#N/A Requesting Data...2983634248</v>
        <stp/>
        <stp>BDP|3440481390328810111</stp>
        <tr r="R1074" s="1"/>
        <tr r="R497" s="1"/>
      </tp>
      <tp t="s">
        <v>#N/A Requesting Data...2849784554</v>
        <stp/>
        <stp>BDP|3054439329532655760</stp>
        <tr r="R1160" s="1"/>
        <tr r="R583" s="1"/>
      </tp>
      <tp t="s">
        <v>#N/A Requesting Data...3850555897</v>
        <stp/>
        <stp>BDP|7427094811495097367</stp>
        <tr r="R6782" s="1"/>
      </tp>
      <tp t="s">
        <v>#N/A Requesting Data...2626704241</v>
        <stp/>
        <stp>BDP|3533686436060474650</stp>
        <tr r="R1385" s="1"/>
        <tr r="R807" s="1"/>
      </tp>
      <tp t="s">
        <v>#N/A Requesting Data...3078595017</v>
        <stp/>
        <stp>BDP|1316724209185049339</stp>
        <tr r="N1320" s="1"/>
        <tr r="N742" s="1"/>
      </tp>
      <tp t="s">
        <v>#N/A Requesting Data...2443223648</v>
        <stp/>
        <stp>BDP|4384506738513601162</stp>
        <tr r="N2189" s="1"/>
      </tp>
      <tp t="s">
        <v>#N/A Requesting Data...3698251549</v>
        <stp/>
        <stp>BDP|8487995043445701024</stp>
        <tr r="N1132" s="1"/>
        <tr r="N555" s="1"/>
      </tp>
      <tp t="s">
        <v>#N/A N/A</v>
        <stp/>
        <stp>BDP|4338528230531211382</stp>
        <tr r="P1990" s="1"/>
        <tr r="P2059" s="1"/>
        <tr r="P2105" s="1"/>
      </tp>
      <tp t="s">
        <v>#N/A Requesting Data...3302184621</v>
        <stp/>
        <stp>BDP|6183531313897988536</stp>
        <tr r="R1423" s="1"/>
        <tr r="R845" s="1"/>
      </tp>
      <tp t="s">
        <v>#N/A Requesting Data...2692314415</v>
        <stp/>
        <stp>BDP|3456121278542002751</stp>
        <tr r="N2210" s="1"/>
        <tr r="N2416" s="1"/>
      </tp>
      <tp t="s">
        <v>#N/A Requesting Data...3609955163</v>
        <stp/>
        <stp>BDP|9714932139746544533</stp>
        <tr r="N1001" s="1"/>
        <tr r="N1579" s="1"/>
      </tp>
      <tp t="s">
        <v>#N/A Requesting Data...2760720838</v>
        <stp/>
        <stp>BDP|7681786024995217734</stp>
        <tr r="N156" s="1"/>
        <tr r="N1744" s="1"/>
      </tp>
      <tp t="s">
        <v>#N/A Requesting Data...2375977488</v>
        <stp/>
        <stp>BDP|7830651741905756008</stp>
        <tr r="R292" s="1"/>
      </tp>
      <tp t="s">
        <v>#N/A Requesting Data...3480804769</v>
        <stp/>
        <stp>BDP|9942339506939052348</stp>
        <tr r="R1196" s="1"/>
        <tr r="R619" s="1"/>
      </tp>
      <tp t="s">
        <v>#N/A Requesting Data...3146841222</v>
        <stp/>
        <stp>BDP|9114889049124106191</stp>
        <tr r="R2389" s="1"/>
      </tp>
      <tp t="s">
        <v>#N/A Requesting Data...2638963669</v>
        <stp/>
        <stp>BDP|9582470454331628984</stp>
        <tr r="R2248" s="1"/>
      </tp>
      <tp t="s">
        <v>#N/A Requesting Data...2628557438</v>
        <stp/>
        <stp>BDP|1819718201922286427</stp>
        <tr r="R2630" s="1"/>
      </tp>
      <tp t="s">
        <v>#N/A N/A</v>
        <stp/>
        <stp>BDP|8874441462252358851</stp>
        <tr r="Q28" s="1"/>
      </tp>
      <tp t="s">
        <v>#N/A Requesting Data...4011119446</v>
        <stp/>
        <stp>BDP|9167544535576909911</stp>
        <tr r="N2904" s="1"/>
      </tp>
      <tp t="s">
        <v>#N/A Requesting Data...4039328827</v>
        <stp/>
        <stp>BDP|4371691966827204368</stp>
        <tr r="R300" s="1"/>
        <tr r="R300" s="1"/>
      </tp>
      <tp t="s">
        <v>#N/A Requesting Data...3637401547</v>
        <stp/>
        <stp>BDP|9316192166397730935</stp>
        <tr r="N2358" s="1"/>
      </tp>
      <tp t="s">
        <v>#N/A Requesting Data...3176193111</v>
        <stp/>
        <stp>BDP|2392377178235121342</stp>
        <tr r="R1459" s="1"/>
        <tr r="R881" s="1"/>
      </tp>
      <tp t="s">
        <v>#N/A Requesting Data...2459544216</v>
        <stp/>
        <stp>BDP|2982732929335922238</stp>
        <tr r="N1240" s="1"/>
        <tr r="N663" s="1"/>
      </tp>
      <tp t="s">
        <v>#N/A Requesting Data...2902340776</v>
        <stp/>
        <stp>BDP|8842147862568242756</stp>
        <tr r="R1185" s="1"/>
        <tr r="R608" s="1"/>
      </tp>
      <tp t="s">
        <v>#N/A Requesting Data...3099197957</v>
        <stp/>
        <stp>BDP|4169510144974437198</stp>
        <tr r="R168" s="1"/>
        <tr r="R1756" s="1"/>
      </tp>
      <tp t="s">
        <v>#N/A Requesting Data...2319507336</v>
        <stp/>
        <stp>BDP|7299096221813332600</stp>
        <tr r="R1553" s="1"/>
        <tr r="R975" s="1"/>
      </tp>
      <tp t="s">
        <v>#N/A Requesting Data...3259954205</v>
        <stp/>
        <stp>BDP|5048028632702750497</stp>
        <tr r="R2112" s="1"/>
      </tp>
      <tp t="s">
        <v>#N/A Requesting Data...2648072914</v>
        <stp/>
        <stp>BDP|1176453777957842553</stp>
        <tr r="N294" s="1"/>
      </tp>
      <tp t="s">
        <v>#N/A Requesting Data...3961698148</v>
        <stp/>
        <stp>BDP|9041970538604556744</stp>
        <tr r="R2480" s="1"/>
      </tp>
      <tp t="s">
        <v>#N/A Requesting Data...3205773883</v>
        <stp/>
        <stp>BDP|8982625564959643172</stp>
        <tr r="R1805" s="1"/>
        <tr r="R217" s="1"/>
      </tp>
      <tp t="s">
        <v>#N/A Requesting Data...2941518354</v>
        <stp/>
        <stp>BDP|5395358611987132089</stp>
        <tr r="R2162" s="1"/>
      </tp>
      <tp t="s">
        <v>#N/A Requesting Data...2609266039</v>
        <stp/>
        <stp>BDP|6747117979109168901</stp>
        <tr r="R411" s="1"/>
      </tp>
      <tp t="s">
        <v>#N/A Requesting Data...3212296315</v>
        <stp/>
        <stp>BDP|9057687993623497518</stp>
        <tr r="N2381" s="1"/>
      </tp>
      <tp t="s">
        <v>#N/A Requesting Data...3012797705</v>
        <stp/>
        <stp>BDP|6228693195238543151</stp>
        <tr r="R1055" s="1"/>
        <tr r="R477" s="1"/>
      </tp>
      <tp t="s">
        <v>#N/A Requesting Data...3974037988</v>
        <stp/>
        <stp>BDP|5430255417917916107</stp>
        <tr r="R1278" s="1"/>
        <tr r="R700" s="1"/>
      </tp>
      <tp t="s">
        <v>#N/A Requesting Data...3105346714</v>
        <stp/>
        <stp>BDP|8557210862304899817</stp>
        <tr r="N1947" s="1"/>
        <tr r="N1947" s="1"/>
      </tp>
      <tp t="s">
        <v>#N/A Requesting Data...2361703154</v>
        <stp/>
        <stp>BDP|4283592769414407396</stp>
        <tr r="R1445" s="1"/>
        <tr r="R867" s="1"/>
      </tp>
      <tp t="s">
        <v>#N/A Requesting Data...3720940616</v>
        <stp/>
        <stp>BDP|6498290977201136243</stp>
        <tr r="R100" s="1"/>
        <tr r="R1688" s="1"/>
      </tp>
      <tp t="s">
        <v>#N/A Requesting Data...3962180184</v>
        <stp/>
        <stp>BDP|8157408689397506322</stp>
        <tr r="N1266" s="1"/>
        <tr r="N689" s="1"/>
      </tp>
      <tp t="s">
        <v>#N/A Requesting Data...2985448051</v>
        <stp/>
        <stp>BDP|4125366669408383927</stp>
        <tr r="R1918" s="1"/>
        <tr r="R390" s="1"/>
      </tp>
      <tp t="s">
        <v>#N/A Requesting Data...3863054666</v>
        <stp/>
        <stp>BDP|2964410563167704736</stp>
        <tr r="R6751" s="1"/>
      </tp>
      <tp t="s">
        <v>#N/A N/A</v>
        <stp/>
        <stp>BDP|4322980940629765033</stp>
        <tr r="Q1951" s="1"/>
      </tp>
      <tp t="s">
        <v>#N/A Requesting Data...2417386177</v>
        <stp/>
        <stp>BDP|8135121296111921132</stp>
        <tr r="R1301" s="1"/>
        <tr r="R723" s="1"/>
      </tp>
      <tp t="s">
        <v>#N/A Requesting Data...2737758480</v>
        <stp/>
        <stp>BDP|5113333547362259087</stp>
        <tr r="N2374" s="1"/>
      </tp>
      <tp t="s">
        <v>#N/A Requesting Data...2524808337</v>
        <stp/>
        <stp>BDP|4970496878527370040</stp>
        <tr r="R6762" s="1"/>
        <tr r="R6762" s="1"/>
      </tp>
      <tp t="s">
        <v>#N/A Requesting Data...3713258108</v>
        <stp/>
        <stp>BDP|4004191006763454646</stp>
        <tr r="N2586" s="1"/>
      </tp>
      <tp t="s">
        <v>#N/A N/A</v>
        <stp/>
        <stp>BDP|9424610429745134820</stp>
        <tr r="Q6670" s="1"/>
        <tr r="Q6701" s="1"/>
      </tp>
      <tp t="s">
        <v>#N/A Requesting Data...2507287452</v>
        <stp/>
        <stp>BDP|8102999200030347174</stp>
        <tr r="R1457" s="1"/>
        <tr r="R879" s="1"/>
      </tp>
      <tp t="s">
        <v>#N/A Requesting Data...3195257600</v>
        <stp/>
        <stp>BDP|6823156163895474462</stp>
        <tr r="R1817" s="1"/>
        <tr r="R229" s="1"/>
        <tr r="R2593" s="1"/>
      </tp>
      <tp t="s">
        <v>#N/A Requesting Data...2980286030</v>
        <stp/>
        <stp>BDP|6420088760048696868</stp>
        <tr r="N131" s="1"/>
        <tr r="N1719" s="1"/>
      </tp>
      <tp t="s">
        <v>#N/A Requesting Data...2901091048</v>
        <stp/>
        <stp>BDP|7836667318709872925</stp>
        <tr r="N1910" s="1"/>
        <tr r="N381" s="1"/>
      </tp>
      <tp t="s">
        <v>#N/A Requesting Data...4243509670</v>
        <stp/>
        <stp>BDP|1761123305630459085</stp>
        <tr r="N1425" s="1"/>
        <tr r="N847" s="1"/>
      </tp>
      <tp t="s">
        <v>#N/A Requesting Data...3956633391</v>
        <stp/>
        <stp>BDP|5482798221778641861</stp>
        <tr r="R2216" s="1"/>
      </tp>
      <tp t="s">
        <v>#N/A Requesting Data...3433608923</v>
        <stp/>
        <stp>BDP|5806115320021640733</stp>
        <tr r="R2428" s="1"/>
      </tp>
      <tp t="s">
        <v>#N/A Requesting Data...2696881888</v>
        <stp/>
        <stp>BDP|4719085713490105512</stp>
        <tr r="R1593" s="1"/>
        <tr r="R1593" s="1"/>
        <tr r="R1993" s="1"/>
        <tr r="R1993" s="1"/>
        <tr r="R2063" s="1"/>
        <tr r="R2063" s="1"/>
        <tr r="R2070" s="1"/>
        <tr r="R2070" s="1"/>
        <tr r="R21" s="1"/>
        <tr r="R21" s="1"/>
        <tr r="R250" s="1"/>
        <tr r="R250" s="1"/>
        <tr r="R2552" s="1"/>
        <tr r="R2552" s="1"/>
        <tr r="R32" s="1"/>
        <tr r="R32" s="1"/>
        <tr r="R350" s="1"/>
        <tr r="R350" s="1"/>
        <tr r="R6599" s="1"/>
        <tr r="R6599" s="1"/>
        <tr r="R6648" s="1"/>
        <tr r="R6648" s="1"/>
        <tr r="R6764" s="1"/>
        <tr r="R6764" s="1"/>
      </tp>
      <tp t="s">
        <v>#N/A Requesting Data...2670213513</v>
        <stp/>
        <stp>BDP|1762091344295381044</stp>
        <tr r="R1560" s="1"/>
        <tr r="R982" s="1"/>
      </tp>
      <tp t="s">
        <v>#N/A Requesting Data...4050216325</v>
        <stp/>
        <stp>BDP|3559578584458801633</stp>
        <tr r="N2576" s="1"/>
      </tp>
      <tp t="s">
        <v>#N/A N/A</v>
        <stp/>
        <stp>BDP|1675319624494781498</stp>
        <tr r="O6751" s="1"/>
      </tp>
      <tp t="s">
        <v>#N/A Requesting Data...3608409350</v>
        <stp/>
        <stp>BDP|3275678532510236685</stp>
        <tr r="R430" s="1"/>
      </tp>
      <tp t="s">
        <v>#N/A Requesting Data...3838189653</v>
        <stp/>
        <stp>BDP|4326086650252786310</stp>
        <tr r="R2603" s="1"/>
      </tp>
      <tp t="s">
        <v>#N/A Requesting Data...3063483197</v>
        <stp/>
        <stp>BDP|5085959199523513644</stp>
        <tr r="R1031" s="1"/>
        <tr r="R453" s="1"/>
      </tp>
      <tp t="s">
        <v>#N/A N/A</v>
        <stp/>
        <stp>BDP|4245905418475708906</stp>
        <tr r="Q1953" s="1"/>
      </tp>
      <tp t="s">
        <v>#N/A Requesting Data...3474537356</v>
        <stp/>
        <stp>BDP|5846859784915462000</stp>
        <tr r="R2227" s="1"/>
      </tp>
      <tp t="s">
        <v>#N/A Requesting Data...3261367784</v>
        <stp/>
        <stp>BDP|2454223760105869333</stp>
        <tr r="N437" s="1"/>
      </tp>
      <tp t="s">
        <v>#N/A Requesting Data...4066688751</v>
        <stp/>
        <stp>BDP|7261491058403395520</stp>
        <tr r="R1136" s="1"/>
        <tr r="R559" s="1"/>
      </tp>
      <tp t="s">
        <v>#N/A Requesting Data...3381179000</v>
        <stp/>
        <stp>BDP|1994773998419233667</stp>
        <tr r="N1231" s="1"/>
        <tr r="N654" s="1"/>
      </tp>
      <tp t="s">
        <v>#N/A Requesting Data...4202469916</v>
        <stp/>
        <stp>BDP|5574008423060218763</stp>
        <tr r="R1265" s="1"/>
        <tr r="R688" s="1"/>
      </tp>
      <tp t="s">
        <v>#N/A Requesting Data...2967940072</v>
        <stp/>
        <stp>BDP|2576267616655054472</stp>
        <tr r="R1375" s="1"/>
        <tr r="R797" s="1"/>
      </tp>
      <tp t="s">
        <v>#N/A Requesting Data...4149657976</v>
        <stp/>
        <stp>BDP|3280366677833453453</stp>
        <tr r="R1381" s="1"/>
        <tr r="R803" s="1"/>
      </tp>
      <tp t="s">
        <v>#N/A Requesting Data...4108822335</v>
        <stp/>
        <stp>BDP|4077826432099330612</stp>
        <tr r="N6606" s="1"/>
        <tr r="N6747" s="1"/>
      </tp>
      <tp t="s">
        <v>#N/A Requesting Data...2901279637</v>
        <stp/>
        <stp>BDP|5664830253278245063</stp>
        <tr r="N1434" s="1"/>
        <tr r="N856" s="1"/>
      </tp>
      <tp t="s">
        <v>#N/A Requesting Data...4186201911</v>
        <stp/>
        <stp>BDP|4543124217674219005</stp>
        <tr r="R174" s="1"/>
        <tr r="R1762" s="1"/>
      </tp>
      <tp t="s">
        <v>#N/A Requesting Data...2718987971</v>
        <stp/>
        <stp>BDP|1021917704081051975</stp>
        <tr r="R6715" s="1"/>
      </tp>
      <tp t="s">
        <v>#N/A Requesting Data...3519509404</v>
        <stp/>
        <stp>BDP|7352156554807769466</stp>
        <tr r="R1231" s="1"/>
        <tr r="R654" s="1"/>
      </tp>
      <tp t="s">
        <v>#N/A Requesting Data...4141968828</v>
        <stp/>
        <stp>BDP|6729696163085967378</stp>
        <tr r="R1395" s="1"/>
        <tr r="R817" s="1"/>
      </tp>
      <tp t="s">
        <v>#N/A Requesting Data...3335087623</v>
        <stp/>
        <stp>BDP|1642863783300510158</stp>
        <tr r="N2636" s="1"/>
      </tp>
      <tp t="s">
        <v>#N/A Requesting Data...2968326661</v>
        <stp/>
        <stp>BDP|8595036736702233916</stp>
        <tr r="N1712" s="1"/>
        <tr r="N124" s="1"/>
      </tp>
      <tp t="s">
        <v>#N/A Requesting Data...4244119545</v>
        <stp/>
        <stp>BDP|9508577520137675972</stp>
        <tr r="N107" s="1"/>
        <tr r="N1695" s="1"/>
      </tp>
      <tp t="s">
        <v>#N/A Requesting Data...4003668560</v>
        <stp/>
        <stp>BDP|2014511150227545574</stp>
        <tr r="R1020" s="1"/>
        <tr r="R442" s="1"/>
      </tp>
      <tp t="s">
        <v>#N/A Requesting Data...3109075538</v>
        <stp/>
        <stp>BDP|7779965287144233275</stp>
        <tr r="R2456" s="1"/>
        <tr r="R6804" s="1"/>
      </tp>
      <tp t="s">
        <v>#N/A Requesting Data...4020555550</v>
        <stp/>
        <stp>BDP|6981789680499113008</stp>
        <tr r="N1184" s="1"/>
        <tr r="N607" s="1"/>
      </tp>
      <tp t="s">
        <v>#N/A Requesting Data...3295395344</v>
        <stp/>
        <stp>BDP|7678377004220566405</stp>
        <tr r="R1251" s="1"/>
        <tr r="R674" s="1"/>
      </tp>
      <tp t="s">
        <v>#N/A Requesting Data...3669868768</v>
        <stp/>
        <stp>BDP|1587166320322456078</stp>
        <tr r="R2112" s="1"/>
        <tr r="R2112" s="1"/>
      </tp>
      <tp t="s">
        <v>#N/A N/A</v>
        <stp/>
        <stp>BDP|3281103022944047403</stp>
        <tr r="N428" s="1"/>
      </tp>
      <tp t="s">
        <v>#N/A Requesting Data...2714687853</v>
        <stp/>
        <stp>BDP|8537755106697675803</stp>
        <tr r="R1318" s="1"/>
        <tr r="R740" s="1"/>
      </tp>
      <tp t="s">
        <v>#N/A Requesting Data...3961881313</v>
        <stp/>
        <stp>BDP|1571797778471169054</stp>
        <tr r="N1938" s="1"/>
        <tr r="N421" s="1"/>
      </tp>
      <tp t="s">
        <v>#N/A Requesting Data...3186007280</v>
        <stp/>
        <stp>BDP|4172381324817474280</stp>
        <tr r="N1268" s="1"/>
      </tp>
      <tp t="s">
        <v>#N/A Requesting Data...2342637404</v>
        <stp/>
        <stp>BDP|4520181876056327498</stp>
        <tr r="N1927" s="1"/>
        <tr r="N404" s="1"/>
      </tp>
      <tp t="s">
        <v>#N/A Requesting Data...2623013705</v>
        <stp/>
        <stp>BDP|5034067577442398031</stp>
        <tr r="R2006" s="1"/>
      </tp>
      <tp t="s">
        <v>#N/A Requesting Data...2835563042</v>
        <stp/>
        <stp>BDP|8780236276014219917</stp>
        <tr r="N318" s="1"/>
      </tp>
      <tp t="s">
        <v>#N/A Requesting Data...3614504085</v>
        <stp/>
        <stp>BDP|6185903688650074780</stp>
        <tr r="N2069" s="1"/>
        <tr r="N2551" s="1"/>
        <tr r="N432" s="1"/>
        <tr r="N6598" s="1"/>
      </tp>
      <tp t="s">
        <v>#N/A Requesting Data...3992506155</v>
        <stp/>
        <stp>BDP|7771141115600727707</stp>
        <tr r="R2156" s="1"/>
      </tp>
      <tp t="s">
        <v>#N/A Requesting Data...3986258521</v>
        <stp/>
        <stp>BDP|8459103785281065007</stp>
        <tr r="N1618" s="1"/>
        <tr r="N1618" s="1"/>
      </tp>
      <tp t="s">
        <v>#N/A N/A</v>
        <stp/>
        <stp>BDP|1954390625634264461</stp>
        <tr r="Q6642" s="1"/>
        <tr r="Q6712" s="1"/>
        <tr r="Q6822" s="1"/>
      </tp>
      <tp t="s">
        <v>#N/A Requesting Data...3451435887</v>
        <stp/>
        <stp>BDP|5310133566637177567</stp>
        <tr r="R1373" s="1"/>
        <tr r="R795" s="1"/>
      </tp>
      <tp t="s">
        <v>#N/A Requesting Data...3766255859</v>
        <stp/>
        <stp>BDP|6381473966134173029</stp>
        <tr r="R2460" s="1"/>
      </tp>
      <tp t="s">
        <v>#N/A Requesting Data...2812378388</v>
        <stp/>
        <stp>BDP|3719219377045857389</stp>
        <tr r="R291" s="1"/>
      </tp>
      <tp t="s">
        <v>#N/A Requesting Data...3163117711</v>
        <stp/>
        <stp>BDP|3822837880755945631</stp>
        <tr r="N2906" s="1"/>
      </tp>
      <tp t="s">
        <v>#N/A Requesting Data...2510514889</v>
        <stp/>
        <stp>BDP|1161579742286336617</stp>
        <tr r="R2022" s="1"/>
      </tp>
      <tp t="s">
        <v>#N/A Requesting Data...2953048555</v>
        <stp/>
        <stp>BDP|6305359781289532441</stp>
        <tr r="R1033" s="1"/>
        <tr r="R455" s="1"/>
      </tp>
      <tp t="s">
        <v>#N/A Requesting Data...2764215095</v>
        <stp/>
        <stp>BDP|5374267789459273688</stp>
        <tr r="R6744" s="1"/>
      </tp>
      <tp t="s">
        <v>#N/A Requesting Data...3331735638</v>
        <stp/>
        <stp>BDP|1024195001937827767</stp>
        <tr r="R1895" s="1"/>
        <tr r="R359" s="1"/>
      </tp>
      <tp t="s">
        <v>#N/A Requesting Data...4157916126</v>
        <stp/>
        <stp>BDP|2917201763682889444</stp>
        <tr r="R2423" s="1"/>
      </tp>
      <tp t="s">
        <v>#N/A Requesting Data...2691630427</v>
        <stp/>
        <stp>BDP|4243017903682202648</stp>
        <tr r="R1002" s="1"/>
        <tr r="R1580" s="1"/>
      </tp>
      <tp t="s">
        <v>#N/A Requesting Data...4023808182</v>
        <stp/>
        <stp>BDP|8196174704309797039</stp>
        <tr r="R336" s="1"/>
        <tr r="R336" s="1"/>
      </tp>
      <tp t="s">
        <v>#N/A Requesting Data...3081397573</v>
        <stp/>
        <stp>BDP|5420211900666393102</stp>
        <tr r="R1998" s="1"/>
      </tp>
      <tp t="s">
        <v>#N/A Requesting Data...4080181927</v>
        <stp/>
        <stp>BDP|3726174153832797526</stp>
        <tr r="R1275" s="1"/>
        <tr r="R697" s="1"/>
      </tp>
      <tp t="s">
        <v>#N/A Requesting Data...3479088668</v>
        <stp/>
        <stp>BDP|6709618013818144925</stp>
        <tr r="R1524" s="1"/>
        <tr r="R946" s="1"/>
      </tp>
      <tp t="s">
        <v>#N/A Requesting Data...3516051488</v>
        <stp/>
        <stp>BDP|5419197198688412572</stp>
        <tr r="N1753" s="1"/>
        <tr r="N165" s="1"/>
      </tp>
      <tp t="s">
        <v>#N/A Requesting Data...2470126877</v>
        <stp/>
        <stp>BDP|6117243052658149903</stp>
        <tr r="N1411" s="1"/>
        <tr r="N833" s="1"/>
      </tp>
      <tp t="s">
        <v>#N/A Requesting Data...3565294240</v>
        <stp/>
        <stp>BDP|5740417166323137474</stp>
        <tr r="R1450" s="1"/>
        <tr r="R872" s="1"/>
      </tp>
      <tp t="s">
        <v>#N/A Requesting Data...2340278724</v>
        <stp/>
        <stp>BDP|4144884741339604199</stp>
        <tr r="R1246" s="1"/>
        <tr r="R669" s="1"/>
      </tp>
      <tp t="s">
        <v>#N/A Requesting Data...3440001479</v>
        <stp/>
        <stp>BDP|1881179349895163103</stp>
        <tr r="R102" s="1"/>
        <tr r="R1690" s="1"/>
      </tp>
      <tp t="s">
        <v>#N/A Requesting Data...2388043060</v>
        <stp/>
        <stp>BDP|4921189229191946661</stp>
        <tr r="N2384" s="1"/>
      </tp>
      <tp t="s">
        <v>#N/A Requesting Data...3850477015</v>
        <stp/>
        <stp>BDP|5859080236801649777</stp>
        <tr r="R1283" s="1"/>
        <tr r="R705" s="1"/>
      </tp>
      <tp t="s">
        <v>#N/A Requesting Data...2791252551</v>
        <stp/>
        <stp>BDP|5606758864712288626</stp>
        <tr r="R2173" s="1"/>
      </tp>
      <tp t="s">
        <v>#N/A Requesting Data...2761205513</v>
        <stp/>
        <stp>BDP|9202242681174743772</stp>
        <tr r="R1471" s="1"/>
        <tr r="R893" s="1"/>
      </tp>
      <tp t="s">
        <v>#N/A Requesting Data...3776992634</v>
        <stp/>
        <stp>BDP|5184066307047518229</stp>
        <tr r="R2546" s="1"/>
      </tp>
      <tp t="s">
        <v>#N/A N/A</v>
        <stp/>
        <stp>BDP|3335586622703806758</stp>
        <tr r="P1992" s="1"/>
        <tr r="P2061" s="1"/>
        <tr r="P2107" s="1"/>
      </tp>
      <tp t="s">
        <v>#N/A Requesting Data...2996753181</v>
        <stp/>
        <stp>BDP|6188936004396517976</stp>
        <tr r="R10" s="1"/>
        <tr r="R10" s="1"/>
        <tr r="R26" s="1"/>
        <tr r="R26" s="1"/>
      </tp>
      <tp t="s">
        <v>#N/A Requesting Data...3929853087</v>
        <stp/>
        <stp>BDP|6056434816435902686</stp>
        <tr r="R1280" s="1"/>
        <tr r="R702" s="1"/>
      </tp>
      <tp t="s">
        <v>#N/A Requesting Data...3756614009</v>
        <stp/>
        <stp>BDP|2654070845296157017</stp>
        <tr r="R2242" s="1"/>
        <tr r="R1468" s="1"/>
        <tr r="R890" s="1"/>
      </tp>
      <tp t="s">
        <v>#N/A Requesting Data...3803770013</v>
        <stp/>
        <stp>BDP|9079761880031100733</stp>
        <tr r="R6794" s="1"/>
      </tp>
      <tp t="s">
        <v>#N/A Requesting Data...3810736839</v>
        <stp/>
        <stp>BDP|7364858596484064255</stp>
        <tr r="R1448" s="1"/>
        <tr r="R870" s="1"/>
      </tp>
      <tp t="s">
        <v>#N/A Requesting Data...3086187089</v>
        <stp/>
        <stp>BDP|5863005042115922463</stp>
        <tr r="N2446" s="1"/>
      </tp>
      <tp t="s">
        <v>#N/A Requesting Data...2995092229</v>
        <stp/>
        <stp>BDP|5906705764906730306</stp>
        <tr r="N1663" s="1"/>
        <tr r="N75" s="1"/>
      </tp>
      <tp t="s">
        <v>#N/A Requesting Data...2700896375</v>
        <stp/>
        <stp>BDP|6872366673645383644</stp>
        <tr r="R6641" s="1"/>
        <tr r="R6711" s="1"/>
        <tr r="R6821" s="1"/>
      </tp>
      <tp t="s">
        <v>#N/A N/A</v>
        <stp/>
        <stp>BDP|4788026591854790894</stp>
        <tr r="P1609" s="1"/>
        <tr r="P1969" s="1"/>
        <tr r="P2038" s="1"/>
        <tr r="P2084" s="1"/>
        <tr r="P6614" s="1"/>
        <tr r="P6653" s="1"/>
        <tr r="P6680" s="1"/>
      </tp>
      <tp t="s">
        <v>#N/A Requesting Data...3895225878</v>
        <stp/>
        <stp>BDP|3257951058868329663</stp>
        <tr r="R1576" s="1"/>
        <tr r="R998" s="1"/>
      </tp>
      <tp t="s">
        <v>#N/A Requesting Data...2917960587</v>
        <stp/>
        <stp>BDP|7874301974766071467</stp>
        <tr r="N1163" s="1"/>
        <tr r="N586" s="1"/>
      </tp>
      <tp t="s">
        <v>#N/A Requesting Data...4206440243</v>
        <stp/>
        <stp>BDP|7662226162681842341</stp>
        <tr r="R1678" s="1"/>
        <tr r="R90" s="1"/>
      </tp>
      <tp t="s">
        <v>#N/A Requesting Data...3621366699</v>
        <stp/>
        <stp>BDP|9235987660751828683</stp>
        <tr r="R1407" s="1"/>
        <tr r="R829" s="1"/>
      </tp>
      <tp t="s">
        <v>#N/A Requesting Data...2650298354</v>
        <stp/>
        <stp>BDP|5140527123556204582</stp>
        <tr r="N323" s="1"/>
      </tp>
      <tp t="s">
        <v>#N/A Requesting Data...2408460814</v>
        <stp/>
        <stp>BDP|1006344335709217995</stp>
        <tr r="R6828" s="1"/>
      </tp>
      <tp t="s">
        <v>#N/A Requesting Data...3990244570</v>
        <stp/>
        <stp>BDP|7219974789587706008</stp>
        <tr r="N1975" s="1"/>
        <tr r="N1975" s="1"/>
        <tr r="N2044" s="1"/>
        <tr r="N2044" s="1"/>
        <tr r="N2090" s="1"/>
        <tr r="N2090" s="1"/>
        <tr r="N6620" s="1"/>
        <tr r="N6620" s="1"/>
        <tr r="N6686" s="1"/>
        <tr r="N6686" s="1"/>
      </tp>
      <tp t="s">
        <v>#N/A Requesting Data...2553508271</v>
        <stp/>
        <stp>BDP|4302743490832975956</stp>
        <tr r="N214" s="1"/>
        <tr r="N1802" s="1"/>
        <tr r="N2268" s="1"/>
      </tp>
      <tp t="s">
        <v>#N/A Requesting Data...2818843517</v>
        <stp/>
        <stp>BDP|5474011528894246240</stp>
        <tr r="N1848" s="1"/>
      </tp>
      <tp t="s">
        <v>#N/A Requesting Data...3195337460</v>
        <stp/>
        <stp>BDP|2024831312208232281</stp>
        <tr r="R1052" s="1"/>
        <tr r="R474" s="1"/>
      </tp>
      <tp t="s">
        <v>#N/A Requesting Data...3221000452</v>
        <stp/>
        <stp>BDP|4412794460785373156</stp>
        <tr r="R1412" s="1"/>
        <tr r="R834" s="1"/>
      </tp>
      <tp t="s">
        <v>#N/A Requesting Data...2754289810</v>
        <stp/>
        <stp>BDP|6715296101412249760</stp>
        <tr r="R2348" s="1"/>
      </tp>
      <tp t="s">
        <v>#N/A Requesting Data...4024196393</v>
        <stp/>
        <stp>BDP|2844002521320279105</stp>
        <tr r="R1546" s="1"/>
        <tr r="R968" s="1"/>
      </tp>
      <tp t="s">
        <v>#N/A Requesting Data...3904990354</v>
        <stp/>
        <stp>BDP|7633145430061089598</stp>
        <tr r="R1539" s="1"/>
        <tr r="R961" s="1"/>
      </tp>
      <tp t="s">
        <v>#N/A Requesting Data...3917431003</v>
        <stp/>
        <stp>BDP|4834666233474396461</stp>
        <tr r="R2314" s="1"/>
      </tp>
      <tp t="s">
        <v>#N/A N/A</v>
        <stp/>
        <stp>BDP|9246737289771269629</stp>
        <tr r="P1947" s="1"/>
      </tp>
      <tp t="s">
        <v>#N/A Requesting Data...3918495794</v>
        <stp/>
        <stp>BDP|4233430593649283187</stp>
        <tr r="R2516" s="1"/>
      </tp>
      <tp t="s">
        <v>#N/A Requesting Data...3470021587</v>
        <stp/>
        <stp>BDP|5470243279833180208</stp>
        <tr r="R325" s="1"/>
        <tr r="R325" s="1"/>
      </tp>
      <tp t="s">
        <v>#N/A Requesting Data...4207262604</v>
        <stp/>
        <stp>BDP|2832787849837049716</stp>
        <tr r="R1324" s="1"/>
        <tr r="R746" s="1"/>
      </tp>
      <tp t="s">
        <v>#N/A Requesting Data...4264698698</v>
        <stp/>
        <stp>BDP|2852336124765423735</stp>
        <tr r="N2523" s="1"/>
      </tp>
      <tp t="s">
        <v>#N/A Requesting Data...4036484880</v>
        <stp/>
        <stp>BDP|3919740618726411293</stp>
        <tr r="R1248" s="1"/>
        <tr r="R671" s="1"/>
      </tp>
      <tp t="s">
        <v>#N/A Requesting Data...3707120900</v>
        <stp/>
        <stp>BDP|4423520548030340451</stp>
        <tr r="R154" s="1"/>
        <tr r="R1742" s="1"/>
        <tr r="R2147" s="1"/>
      </tp>
      <tp t="s">
        <v>#N/A Requesting Data...4028048321</v>
        <stp/>
        <stp>BDP|7133258069951386372</stp>
        <tr r="R1503" s="1"/>
        <tr r="R925" s="1"/>
      </tp>
      <tp t="s">
        <v>#N/A Requesting Data...4044539640</v>
        <stp/>
        <stp>BDP|7031693132235683640</stp>
        <tr r="R1801" s="1"/>
        <tr r="R213" s="1"/>
        <tr r="R6807" s="1"/>
        <tr r="R1206" s="1"/>
        <tr r="R629" s="1"/>
      </tp>
      <tp t="s">
        <v>#N/A Requesting Data...3265114693</v>
        <stp/>
        <stp>BDP|7777305079614536628</stp>
        <tr r="R2116" s="1"/>
        <tr r="R2116" s="1"/>
      </tp>
      <tp t="s">
        <v>#N/A Requesting Data...3220759012</v>
        <stp/>
        <stp>BDP|1814670475311347008</stp>
        <tr r="R6796" s="1"/>
      </tp>
      <tp t="s">
        <v>#N/A Requesting Data...4069745886</v>
        <stp/>
        <stp>BDP|1084674149264193665</stp>
        <tr r="N1777" s="1"/>
        <tr r="N189" s="1"/>
        <tr r="N6798" s="1"/>
      </tp>
      <tp t="s">
        <v>#N/A Requesting Data...4111005556</v>
        <stp/>
        <stp>BDP|3706775589444825987</stp>
        <tr r="R1189" s="1"/>
        <tr r="R612" s="1"/>
      </tp>
      <tp t="s">
        <v>#N/A Requesting Data...3310702820</v>
        <stp/>
        <stp>BDP|8545562840158885029</stp>
        <tr r="R1795" s="1"/>
        <tr r="R207" s="1"/>
      </tp>
      <tp t="s">
        <v>#N/A N/A</v>
        <stp/>
        <stp>BDP|4777496467402229521</stp>
        <tr r="P1613" s="1"/>
        <tr r="P1973" s="1"/>
        <tr r="P2042" s="1"/>
        <tr r="P2088" s="1"/>
        <tr r="P6618" s="1"/>
        <tr r="P6657" s="1"/>
        <tr r="P6684" s="1"/>
      </tp>
      <tp t="s">
        <v>#N/A Requesting Data...3850295946</v>
        <stp/>
        <stp>BDP|8607200394561491385</stp>
        <tr r="R1392" s="1"/>
        <tr r="R814" s="1"/>
      </tp>
      <tp t="s">
        <v>#N/A Requesting Data...4110325603</v>
        <stp/>
        <stp>BDP|2356595705255418359</stp>
        <tr r="N1415" s="1"/>
        <tr r="N837" s="1"/>
      </tp>
      <tp t="s">
        <v>#N/A Requesting Data...3839327113</v>
        <stp/>
        <stp>BDP|6490622361645194287</stp>
        <tr r="R2583" s="1"/>
      </tp>
      <tp t="s">
        <v>#N/A Requesting Data...2818646551</v>
        <stp/>
        <stp>BDP|6758246160024476792</stp>
        <tr r="R1647" s="1"/>
        <tr r="R2379" s="1"/>
        <tr r="R59" s="1"/>
      </tp>
      <tp t="s">
        <v>#N/A N/A</v>
        <stp/>
        <stp>BDP|3515259753405936057</stp>
        <tr r="Q6640" s="1"/>
        <tr r="Q6710" s="1"/>
        <tr r="Q6820" s="1"/>
      </tp>
      <tp t="s">
        <v>#N/A Requesting Data...3736202412</v>
        <stp/>
        <stp>BDP|3805642003892098609</stp>
        <tr r="N356" s="1"/>
      </tp>
      <tp t="s">
        <v>#N/A Requesting Data...3656429784</v>
        <stp/>
        <stp>BDP|5656597165164700329</stp>
        <tr r="R2126" s="1"/>
        <tr r="R2126" s="1"/>
      </tp>
      <tp t="s">
        <v>#N/A Requesting Data...3391551582</v>
        <stp/>
        <stp>BDP|7947717323120476308</stp>
        <tr r="N1565" s="1"/>
        <tr r="N987" s="1"/>
      </tp>
      <tp t="s">
        <v>#N/A Requesting Data...4259168981</v>
        <stp/>
        <stp>BDP|5014791464994750151</stp>
        <tr r="R1076" s="1"/>
        <tr r="R499" s="1"/>
      </tp>
      <tp t="s">
        <v>#N/A N/A</v>
        <stp/>
        <stp>BDP|1754646808690735638</stp>
        <tr r="P1974" s="1"/>
        <tr r="P2043" s="1"/>
        <tr r="P2089" s="1"/>
        <tr r="P6619" s="1"/>
        <tr r="P6685" s="1"/>
      </tp>
      <tp t="s">
        <v>#N/A Requesting Data...3564933807</v>
        <stp/>
        <stp>BDP|1936910695826143604</stp>
        <tr r="R1224" s="1"/>
        <tr r="R647" s="1"/>
      </tp>
      <tp t="s">
        <v>#N/A Requesting Data...3358743434</v>
        <stp/>
        <stp>BDP|6720402279801312517</stp>
        <tr r="R2161" s="1"/>
      </tp>
      <tp t="s">
        <v>#N/A Requesting Data...2613390695</v>
        <stp/>
        <stp>BDP|9542278731518976160</stp>
        <tr r="R1159" s="1"/>
        <tr r="R582" s="1"/>
      </tp>
      <tp t="s">
        <v>#N/A Requesting Data...2785267135</v>
        <stp/>
        <stp>BDP|3276182766386142309</stp>
        <tr r="R1665" s="1"/>
        <tr r="R77" s="1"/>
      </tp>
      <tp t="s">
        <v>#N/A Requesting Data...2663961313</v>
        <stp/>
        <stp>BDP|5855379427632708720</stp>
        <tr r="N1269" s="1"/>
        <tr r="N691" s="1"/>
      </tp>
      <tp t="s">
        <v>#N/A N/A</v>
        <stp/>
        <stp>BDP|7047518671101950545</stp>
        <tr r="Q6752" s="1"/>
      </tp>
      <tp t="s">
        <v>#N/A Requesting Data...4291439559</v>
        <stp/>
        <stp>BDP|6957304255608499953</stp>
        <tr r="R1088" s="1"/>
        <tr r="R511" s="1"/>
      </tp>
      <tp t="s">
        <v>#N/A Requesting Data...4244734344</v>
        <stp/>
        <stp>BDP|4641702637054492583</stp>
        <tr r="N2418" s="1"/>
      </tp>
      <tp t="s">
        <v>#N/A Requesting Data...3806474287</v>
        <stp/>
        <stp>BDP|2399522219640401712</stp>
        <tr r="N2306" s="1"/>
      </tp>
      <tp t="s">
        <v>#N/A Requesting Data...3197655949</v>
        <stp/>
        <stp>BDP|5503788624156629724</stp>
        <tr r="N6646" s="1"/>
        <tr r="N1600" s="1"/>
      </tp>
      <tp t="s">
        <v>#N/A Requesting Data...3745216666</v>
        <stp/>
        <stp>BDP|2798437219337934190</stp>
        <tr r="R2658" s="1"/>
      </tp>
      <tp t="s">
        <v>#N/A Requesting Data...3571968578</v>
        <stp/>
        <stp>BDP|5800535477077543141</stp>
        <tr r="R1007" s="1"/>
        <tr r="R1585" s="1"/>
      </tp>
      <tp t="s">
        <v>#N/A Requesting Data...3030971644</v>
        <stp/>
        <stp>BDP|3081476728710853455</stp>
        <tr r="R1516" s="1"/>
        <tr r="R938" s="1"/>
      </tp>
      <tp t="s">
        <v>#N/A Requesting Data...4084146036</v>
        <stp/>
        <stp>BDP|7749463654174397346</stp>
        <tr r="R2230" s="1"/>
        <tr r="R2436" s="1"/>
        <tr r="R2577" s="1"/>
      </tp>
      <tp t="s">
        <v>#N/A Requesting Data...3960406174</v>
        <stp/>
        <stp>BDP|7209709050245729172</stp>
        <tr r="N367" s="1"/>
      </tp>
      <tp t="s">
        <v>#N/A Requesting Data...2460330563</v>
        <stp/>
        <stp>BDP|7829555738603047379</stp>
        <tr r="R1086" s="1"/>
        <tr r="R509" s="1"/>
      </tp>
      <tp t="s">
        <v>#N/A Requesting Data...2531805142</v>
        <stp/>
        <stp>BDP|2798232916567640765</stp>
        <tr r="N1982" s="1"/>
        <tr r="N1982" s="1"/>
        <tr r="N2051" s="1"/>
        <tr r="N2051" s="1"/>
        <tr r="N2097" s="1"/>
        <tr r="N2097" s="1"/>
        <tr r="N6627" s="1"/>
        <tr r="N6627" s="1"/>
        <tr r="N6693" s="1"/>
        <tr r="N6693" s="1"/>
      </tp>
      <tp t="s">
        <v>#N/A Requesting Data...4216985283</v>
        <stp/>
        <stp>BDP|6077294543266020783</stp>
        <tr r="R2012" s="1"/>
      </tp>
      <tp t="s">
        <v>#N/A Requesting Data...3991477263</v>
        <stp/>
        <stp>BDP|9514773790461260723</stp>
        <tr r="N1939" s="1"/>
        <tr r="N424" s="1"/>
      </tp>
      <tp t="s">
        <v>#N/A Requesting Data...4063424017</v>
        <stp/>
        <stp>BDP|4621638764797279219</stp>
        <tr r="R2582" s="1"/>
      </tp>
      <tp t="s">
        <v>#N/A N/A</v>
        <stp/>
        <stp>BDP|2373140581503121957</stp>
        <tr r="O1623" s="1"/>
        <tr r="O1986" s="1"/>
        <tr r="O2055" s="1"/>
        <tr r="O2101" s="1"/>
        <tr r="O6631" s="1"/>
        <tr r="O6666" s="1"/>
        <tr r="O6697" s="1"/>
      </tp>
      <tp t="s">
        <v>#N/A Requesting Data...2560816705</v>
        <stp/>
        <stp>BDP|5507053994538573528</stp>
        <tr r="R1300" s="1"/>
        <tr r="R722" s="1"/>
      </tp>
      <tp t="s">
        <v>#N/A Requesting Data...4253683036</v>
        <stp/>
        <stp>BDP|6458918786636614063</stp>
        <tr r="R1312" s="1"/>
        <tr r="R734" s="1"/>
      </tp>
      <tp t="s">
        <v>#N/A Requesting Data...2717735508</v>
        <stp/>
        <stp>BDP|3795062772817596252</stp>
        <tr r="N1449" s="1"/>
        <tr r="N871" s="1"/>
      </tp>
      <tp t="s">
        <v>#N/A Requesting Data...2763417537</v>
        <stp/>
        <stp>BDP|2274748582348075470</stp>
        <tr r="R1574" s="1"/>
        <tr r="R996" s="1"/>
      </tp>
      <tp t="s">
        <v>#N/A Requesting Data...3079126450</v>
        <stp/>
        <stp>BDP|7338754796031481975</stp>
        <tr r="R2022" s="1"/>
      </tp>
      <tp t="s">
        <v>#N/A Requesting Data...3448817953</v>
        <stp/>
        <stp>BDP|4685541117260764111</stp>
        <tr r="R1043" s="1"/>
        <tr r="R465" s="1"/>
      </tp>
      <tp t="s">
        <v>#N/A Requesting Data...3685977563</v>
        <stp/>
        <stp>BDP|3411493069741435139</stp>
        <tr r="N1895" s="1"/>
        <tr r="N359" s="1"/>
      </tp>
      <tp t="s">
        <v>#N/A Requesting Data...3741266998</v>
        <stp/>
        <stp>BDP|3995224875924930346</stp>
        <tr r="R1411" s="1"/>
        <tr r="R833" s="1"/>
      </tp>
      <tp t="s">
        <v>#N/A Requesting Data...2572146156</v>
        <stp/>
        <stp>BDP|1333476640740229053</stp>
        <tr r="R6760" s="1"/>
        <tr r="R6760" s="1"/>
        <tr r="R7" s="1"/>
        <tr r="R7" s="1"/>
      </tp>
      <tp t="s">
        <v>#N/A Requesting Data...3169702023</v>
        <stp/>
        <stp>BDP|8265250566064353911</stp>
        <tr r="R1833" s="1"/>
        <tr r="R245" s="1"/>
      </tp>
      <tp t="s">
        <v>#N/A N/A</v>
        <stp/>
        <stp>BDP|5085841763812755830</stp>
        <tr r="O1608" s="1"/>
        <tr r="O1968" s="1"/>
        <tr r="O2037" s="1"/>
        <tr r="O2083" s="1"/>
        <tr r="O6613" s="1"/>
        <tr r="O6652" s="1"/>
        <tr r="O6679" s="1"/>
      </tp>
      <tp t="s">
        <v>#N/A Requesting Data...3303625711</v>
        <stp/>
        <stp>BDP|8665933762821550721</stp>
        <tr r="N1368" s="1"/>
        <tr r="N790" s="1"/>
      </tp>
      <tp t="s">
        <v>#N/A Requesting Data...3241116919</v>
        <stp/>
        <stp>BDP|2046625537831092759</stp>
        <tr r="R2588" s="1"/>
      </tp>
      <tp t="s">
        <v>#N/A Requesting Data...2505904166</v>
        <stp/>
        <stp>BDP|6438022455830614251</stp>
        <tr r="N255" s="1"/>
      </tp>
      <tp t="s">
        <v>#N/A Requesting Data...2468594317</v>
        <stp/>
        <stp>BDP|5763679853002452572</stp>
        <tr r="R1253" s="1"/>
        <tr r="R676" s="1"/>
      </tp>
      <tp t="s">
        <v>#N/A Requesting Data...2860264856</v>
        <stp/>
        <stp>BDP|1612319498468820274</stp>
        <tr r="R1489" s="1"/>
        <tr r="R911" s="1"/>
      </tp>
      <tp t="s">
        <v>#N/A Requesting Data...4270397359</v>
        <stp/>
        <stp>BDP|9933907144041595487</stp>
        <tr r="N6671" s="1"/>
        <tr r="N6671" s="1"/>
        <tr r="N6702" s="1"/>
        <tr r="N6702" s="1"/>
      </tp>
      <tp t="s">
        <v>#N/A N/A</v>
        <stp/>
        <stp>BDP|7844680807451375147</stp>
        <tr r="P1610" s="1"/>
        <tr r="P1970" s="1"/>
        <tr r="P2039" s="1"/>
        <tr r="P2085" s="1"/>
        <tr r="P6615" s="1"/>
        <tr r="P6654" s="1"/>
        <tr r="P6681" s="1"/>
      </tp>
      <tp t="s">
        <v>#N/A Requesting Data...2772211501</v>
        <stp/>
        <stp>BDP|2771496051557724584</stp>
        <tr r="R1442" s="1"/>
        <tr r="R864" s="1"/>
      </tp>
      <tp t="s">
        <v>#N/A Requesting Data...3576941852</v>
        <stp/>
        <stp>BDP|7908085625776798239</stp>
        <tr r="R2446" s="1"/>
      </tp>
      <tp t="s">
        <v>#N/A Requesting Data...3214410165</v>
        <stp/>
        <stp>BDP|1572543764036732522</stp>
        <tr r="N1427" s="1"/>
        <tr r="N849" s="1"/>
      </tp>
      <tp t="s">
        <v>#N/A Requesting Data...2681183522</v>
        <stp/>
        <stp>BDP|1757842989416318696</stp>
        <tr r="N2010" s="1"/>
      </tp>
      <tp t="s">
        <v>#N/A Requesting Data...3539798546</v>
        <stp/>
        <stp>BDP|9205037180000533043</stp>
        <tr r="N1792" s="1"/>
        <tr r="N204" s="1"/>
      </tp>
      <tp t="s">
        <v>#N/A Requesting Data...3535679615</v>
        <stp/>
        <stp>BDP|5973284214276671130</stp>
        <tr r="N1125" s="1"/>
        <tr r="N548" s="1"/>
      </tp>
      <tp t="s">
        <v>#N/A Requesting Data...2585083322</v>
        <stp/>
        <stp>BDP|4121719413335299608</stp>
        <tr r="R1051" s="1"/>
        <tr r="R473" s="1"/>
      </tp>
      <tp t="s">
        <v>#N/A Requesting Data...3106268415</v>
        <stp/>
        <stp>BDP|9241020988909066993</stp>
        <tr r="N2564" s="1"/>
      </tp>
      <tp t="s">
        <v>#N/A Requesting Data...2759921023</v>
        <stp/>
        <stp>BDP|7622106276978738866</stp>
        <tr r="N1348" s="1"/>
        <tr r="N770" s="1"/>
      </tp>
      <tp t="s">
        <v>#N/A Requesting Data...2584820787</v>
        <stp/>
        <stp>BDP|6118058007760021727</stp>
        <tr r="R1317" s="1"/>
        <tr r="R739" s="1"/>
      </tp>
      <tp t="s">
        <v>#N/A Requesting Data...2717720201</v>
        <stp/>
        <stp>BDP|5497225945463506172</stp>
        <tr r="R6732" s="1"/>
      </tp>
      <tp t="s">
        <v>#N/A Requesting Data...2643666017</v>
        <stp/>
        <stp>BDP|3796781627981897615</stp>
        <tr r="N1539" s="1"/>
        <tr r="N961" s="1"/>
      </tp>
      <tp t="s">
        <v>#N/A Requesting Data...4076781127</v>
        <stp/>
        <stp>BDP|3666226972154195367</stp>
        <tr r="N1841" s="1"/>
      </tp>
      <tp t="s">
        <v>#N/A Requesting Data...3717910731</v>
        <stp/>
        <stp>BDP|7579411540141781721</stp>
        <tr r="R2557" s="1"/>
      </tp>
      <tp t="s">
        <v>#N/A Requesting Data...4059729701</v>
        <stp/>
        <stp>BDP|1425946783060714154</stp>
        <tr r="N81" s="1"/>
        <tr r="N1669" s="1"/>
      </tp>
      <tp t="s">
        <v>#N/A Requesting Data...2861781866</v>
        <stp/>
        <stp>BDP|6655067483367276807</stp>
        <tr r="R5" s="1"/>
      </tp>
      <tp t="s">
        <v>#N/A Requesting Data...2666213530</v>
        <stp/>
        <stp>BDP|3083049619060989359</stp>
        <tr r="N6728" s="1"/>
      </tp>
      <tp t="s">
        <v>#N/A Requesting Data...2519916303</v>
        <stp/>
        <stp>BDP|1564442193305243811</stp>
        <tr r="R1154" s="1"/>
        <tr r="R577" s="1"/>
      </tp>
      <tp t="s">
        <v>#N/A Requesting Data...2587340704</v>
        <stp/>
        <stp>BDP|4838367552135838654</stp>
        <tr r="N1029" s="1"/>
        <tr r="N451" s="1"/>
      </tp>
      <tp t="s">
        <v>#N/A Requesting Data...3378694453</v>
        <stp/>
        <stp>BDP|8104603442679096228</stp>
        <tr r="N2591" s="1"/>
      </tp>
      <tp t="s">
        <v>#N/A Requesting Data...2956421860</v>
        <stp/>
        <stp>BDP|5550213266540529066</stp>
        <tr r="N111" s="1"/>
        <tr r="N1699" s="1"/>
      </tp>
      <tp t="s">
        <v>#N/A Requesting Data...3662384728</v>
        <stp/>
        <stp>BDP|4013939190516635348</stp>
        <tr r="R1523" s="1"/>
        <tr r="R945" s="1"/>
      </tp>
      <tp t="s">
        <v>#N/A Requesting Data...3445245306</v>
        <stp/>
        <stp>BDP|8221753117768289747</stp>
        <tr r="R1537" s="1"/>
        <tr r="R959" s="1"/>
      </tp>
      <tp t="s">
        <v>#N/A Requesting Data...3858606170</v>
        <stp/>
        <stp>BDP|1489744243681737221</stp>
        <tr r="R314" s="1"/>
        <tr r="R314" s="1"/>
      </tp>
      <tp t="s">
        <v>#N/A Requesting Data...3953260135</v>
        <stp/>
        <stp>BDP|2138458640263443065</stp>
        <tr r="N1379" s="1"/>
        <tr r="N801" s="1"/>
      </tp>
      <tp t="s">
        <v>#N/A Requesting Data...4160501161</v>
        <stp/>
        <stp>BDP|9040842027871669333</stp>
        <tr r="R1826" s="1"/>
        <tr r="R238" s="1"/>
      </tp>
      <tp t="s">
        <v>#N/A Requesting Data...4094387000</v>
        <stp/>
        <stp>BDP|3415036375750097543</stp>
        <tr r="R262" s="1"/>
        <tr r="R262" s="1"/>
      </tp>
      <tp t="s">
        <v>#N/A Requesting Data...3552317838</v>
        <stp/>
        <stp>BDP|4154054202007638268</stp>
        <tr r="R2489" s="1"/>
      </tp>
      <tp t="s">
        <v>#N/A Requesting Data...3798783706</v>
        <stp/>
        <stp>BDP|6112368254061019052</stp>
        <tr r="R2211" s="1"/>
        <tr r="R1149" s="1"/>
        <tr r="R572" s="1"/>
      </tp>
      <tp t="s">
        <v>#N/A Requesting Data...2794707293</v>
        <stp/>
        <stp>BDP|3986776309795454056</stp>
        <tr r="N1299" s="1"/>
        <tr r="N721" s="1"/>
      </tp>
      <tp t="s">
        <v>#N/A Requesting Data...2889222625</v>
        <stp/>
        <stp>BDP|3524184588149698253</stp>
        <tr r="R1488" s="1"/>
        <tr r="R910" s="1"/>
      </tp>
      <tp t="s">
        <v>#N/A Requesting Data...2963767727</v>
        <stp/>
        <stp>BDP|5018374070643845398</stp>
        <tr r="R116" s="1"/>
        <tr r="R1704" s="1"/>
      </tp>
      <tp t="s">
        <v>#N/A Requesting Data...3034797172</v>
        <stp/>
        <stp>BDP|6859883216369341730</stp>
        <tr r="R1472" s="1"/>
        <tr r="R894" s="1"/>
      </tp>
      <tp t="s">
        <v>#N/A Requesting Data...2973029041</v>
        <stp/>
        <stp>BDP|2928391912896080740</stp>
        <tr r="N1334" s="1"/>
        <tr r="N756" s="1"/>
      </tp>
      <tp t="s">
        <v>#N/A Requesting Data...2703384775</v>
        <stp/>
        <stp>BDP|7777916285175646236</stp>
        <tr r="N1567" s="1"/>
        <tr r="N989" s="1"/>
      </tp>
      <tp t="s">
        <v>#N/A Requesting Data...4138035149</v>
        <stp/>
        <stp>BDP|2910174673635874036</stp>
        <tr r="N1930" s="1"/>
        <tr r="N408" s="1"/>
      </tp>
      <tp t="s">
        <v>#N/A Requesting Data...3769312011</v>
        <stp/>
        <stp>BDP|6059224597295637955</stp>
        <tr r="R1158" s="1"/>
        <tr r="R581" s="1"/>
      </tp>
      <tp t="s">
        <v>#N/A Requesting Data...4154077743</v>
        <stp/>
        <stp>BDP|3970378877323703589</stp>
        <tr r="R1265" s="1"/>
        <tr r="R688" s="1"/>
      </tp>
      <tp t="s">
        <v>#N/A Requesting Data...3628715250</v>
        <stp/>
        <stp>BDP|3250169852057671172</stp>
        <tr r="R258" s="1"/>
      </tp>
      <tp t="s">
        <v>#N/A Requesting Data...2657696883</v>
        <stp/>
        <stp>BDP|3225483823887836362</stp>
        <tr r="R1065" s="1"/>
        <tr r="R488" s="1"/>
      </tp>
      <tp t="s">
        <v>#N/A Requesting Data...3705432753</v>
        <stp/>
        <stp>BDP|3767139783199959297</stp>
        <tr r="R1656" s="1"/>
        <tr r="R68" s="1"/>
      </tp>
      <tp t="s">
        <v>#N/A Requesting Data...2563833452</v>
        <stp/>
        <stp>BDP|9128907324765265608</stp>
        <tr r="N429" s="1"/>
      </tp>
      <tp t="s">
        <v>#N/A Requesting Data...3762759041</v>
        <stp/>
        <stp>BDP|7752821493264962380</stp>
        <tr r="N1557" s="1"/>
        <tr r="N979" s="1"/>
      </tp>
      <tp t="s">
        <v>#N/A Requesting Data...2948599085</v>
        <stp/>
        <stp>BDP|1997688574844380512</stp>
        <tr r="R2387" s="1"/>
      </tp>
      <tp t="s">
        <v>#N/A Requesting Data...3435988262</v>
        <stp/>
        <stp>BDP|4574122911967999287</stp>
        <tr r="R2224" s="1"/>
      </tp>
      <tp t="s">
        <v>#N/A Requesting Data...3653417295</v>
        <stp/>
        <stp>BDP|7926588834918310817</stp>
        <tr r="R1631" s="1"/>
        <tr r="R43" s="1"/>
      </tp>
      <tp t="s">
        <v>#N/A Requesting Data...3814212734</v>
        <stp/>
        <stp>BDP|5332998489795198051</stp>
        <tr r="N6727" s="1"/>
      </tp>
      <tp t="s">
        <v>#N/A N/A</v>
        <stp/>
        <stp>BDP|4354058393475159938</stp>
        <tr r="P1612" s="1"/>
        <tr r="P1972" s="1"/>
        <tr r="P2041" s="1"/>
        <tr r="P2087" s="1"/>
        <tr r="P6617" s="1"/>
        <tr r="P6656" s="1"/>
        <tr r="P6683" s="1"/>
      </tp>
      <tp t="s">
        <v>#N/A Requesting Data...2620957562</v>
        <stp/>
        <stp>BDP|9828290980256621404</stp>
        <tr r="R2180" s="1"/>
        <tr r="R1387" s="1"/>
        <tr r="R809" s="1"/>
      </tp>
      <tp t="s">
        <v>#N/A Requesting Data...2678499238</v>
        <stp/>
        <stp>BDP|2079392054637139289</stp>
        <tr r="R2368" s="1"/>
      </tp>
      <tp t="s">
        <v>#N/A Requesting Data...4027733340</v>
        <stp/>
        <stp>BDP|5515848437627540872</stp>
        <tr r="R2178" s="1"/>
      </tp>
      <tp t="s">
        <v>#N/A Requesting Data...3823795608</v>
        <stp/>
        <stp>BDP|9831385041518492712</stp>
        <tr r="N1291" s="1"/>
        <tr r="N713" s="1"/>
      </tp>
      <tp t="s">
        <v>#N/A Requesting Data...3582640530</v>
        <stp/>
        <stp>BDP|4212266822892167732</stp>
        <tr r="N1251" s="1"/>
        <tr r="N674" s="1"/>
      </tp>
      <tp t="s">
        <v>#N/A Requesting Data...3712846076</v>
        <stp/>
        <stp>BDP|1400352274704765068</stp>
        <tr r="N1461" s="1"/>
        <tr r="N883" s="1"/>
      </tp>
      <tp t="s">
        <v>#N/A Requesting Data...4065685597</v>
        <stp/>
        <stp>BDP|7927708319605045545</stp>
        <tr r="N137" s="1"/>
        <tr r="N1725" s="1"/>
        <tr r="N2529" s="1"/>
      </tp>
      <tp t="s">
        <v>#N/A Requesting Data...3208007081</v>
        <stp/>
        <stp>BDP|5109348640904470756</stp>
        <tr r="R6728" s="1"/>
      </tp>
      <tp t="s">
        <v>#N/A Requesting Data...3115027510</v>
        <stp/>
        <stp>BDP|8471531585307621304</stp>
        <tr r="N144" s="1"/>
        <tr r="N1732" s="1"/>
      </tp>
      <tp t="s">
        <v>#N/A Requesting Data...3822652961</v>
        <stp/>
        <stp>BDP|5725741720521601012</stp>
        <tr r="R1172" s="1"/>
        <tr r="R595" s="1"/>
      </tp>
      <tp t="s">
        <v>#N/A Requesting Data...3479539976</v>
        <stp/>
        <stp>BDP|1929901066619221693</stp>
        <tr r="R1491" s="1"/>
        <tr r="R913" s="1"/>
      </tp>
      <tp t="s">
        <v>#N/A Requesting Data...2844724564</v>
        <stp/>
        <stp>BDP|4105791452591841664</stp>
        <tr r="R1116" s="1"/>
        <tr r="R539" s="1"/>
      </tp>
      <tp t="s">
        <v>#N/A N/A</v>
        <stp/>
        <stp>BDP|9248918179982762494</stp>
        <tr r="P1627" s="1"/>
      </tp>
      <tp t="s">
        <v>#N/A Requesting Data...2764897050</v>
        <stp/>
        <stp>BDP|9007832464162059431</stp>
        <tr r="N1186" s="1"/>
        <tr r="N609" s="1"/>
      </tp>
      <tp t="s">
        <v>#N/A Requesting Data...2723624745</v>
        <stp/>
        <stp>BDP|4169173626510458603</stp>
        <tr r="R1006" s="1"/>
        <tr r="R1584" s="1"/>
      </tp>
      <tp t="s">
        <v>#N/A Requesting Data...3767816125</v>
        <stp/>
        <stp>BDP|9291829605743123303</stp>
        <tr r="N1400" s="1"/>
        <tr r="N822" s="1"/>
      </tp>
      <tp t="s">
        <v>#N/A Requesting Data...2988331168</v>
        <stp/>
        <stp>BDP|5258292155800951322</stp>
        <tr r="R396" s="1"/>
      </tp>
      <tp t="s">
        <v>#N/A Requesting Data...4261931253</v>
        <stp/>
        <stp>BDP|7444589723498291988</stp>
        <tr r="N150" s="1"/>
        <tr r="N1738" s="1"/>
      </tp>
      <tp t="s">
        <v>#N/A Requesting Data...4049085118</v>
        <stp/>
        <stp>BDP|1695669179013990258</stp>
        <tr r="N2346" s="1"/>
      </tp>
      <tp t="s">
        <v>#N/A Requesting Data...3541533786</v>
        <stp/>
        <stp>BDP|4334461234506560412</stp>
        <tr r="N76" s="1"/>
        <tr r="N1664" s="1"/>
        <tr r="N2429" s="1"/>
      </tp>
      <tp t="s">
        <v>#N/A Requesting Data...3032537631</v>
        <stp/>
        <stp>BDP|4520339956084516709</stp>
        <tr r="R2182" s="1"/>
      </tp>
      <tp t="s">
        <v>#N/A Requesting Data...3271618410</v>
        <stp/>
        <stp>BDP|1106771849434941732</stp>
        <tr r="R1082" s="1"/>
        <tr r="R505" s="1"/>
      </tp>
      <tp t="s">
        <v>#N/A Requesting Data...4218134600</v>
        <stp/>
        <stp>BDP|3152265447226493219</stp>
        <tr r="R1284" s="1"/>
        <tr r="R706" s="1"/>
      </tp>
      <tp t="s">
        <v>#N/A Requesting Data...3053845881</v>
        <stp/>
        <stp>BDP|9009447039017059880</stp>
        <tr r="N1822" s="1"/>
        <tr r="N234" s="1"/>
        <tr r="N2506" s="1"/>
      </tp>
      <tp t="s">
        <v>#N/A Requesting Data...2700506548</v>
        <stp/>
        <stp>BDP|3884153930162916219</stp>
        <tr r="R102" s="1"/>
        <tr r="R1690" s="1"/>
      </tp>
      <tp t="s">
        <v>#N/A Requesting Data...4018865535</v>
        <stp/>
        <stp>BDP|3053910595472058013</stp>
        <tr r="R354" s="1"/>
      </tp>
      <tp t="s">
        <v>#N/A Requesting Data...3559791883</v>
        <stp/>
        <stp>BDP|8310312288121337039</stp>
        <tr r="R6741" s="1"/>
      </tp>
      <tp t="s">
        <v>#N/A Requesting Data...3301199631</v>
        <stp/>
        <stp>BDP|2067776228185187041</stp>
        <tr r="R2304" s="1"/>
      </tp>
      <tp t="s">
        <v>#N/A Requesting Data...2741389536</v>
        <stp/>
        <stp>BDP|8031701433379982702</stp>
        <tr r="N1508" s="1"/>
        <tr r="N930" s="1"/>
      </tp>
      <tp t="s">
        <v>#N/A Requesting Data...4043201100</v>
        <stp/>
        <stp>BDP|1475738219997549213</stp>
        <tr r="R1552" s="1"/>
        <tr r="R974" s="1"/>
      </tp>
      <tp t="s">
        <v>#N/A Requesting Data...3305218565</v>
        <stp/>
        <stp>BDP|1577389261875028361</stp>
        <tr r="N209" s="1"/>
        <tr r="N1797" s="1"/>
        <tr r="N2260" s="1"/>
      </tp>
      <tp t="s">
        <v>#N/A Requesting Data...3352981550</v>
        <stp/>
        <stp>BDP|4912160940951442205</stp>
        <tr r="R1127" s="1"/>
        <tr r="R550" s="1"/>
      </tp>
      <tp t="s">
        <v>#N/A Requesting Data...4194710402</v>
        <stp/>
        <stp>BDP|3708212956924854236</stp>
        <tr r="N2355" s="1"/>
        <tr r="N6783" s="1"/>
      </tp>
      <tp t="s">
        <v>#N/A Requesting Data...2486640637</v>
        <stp/>
        <stp>BDP|5132163413332694592</stp>
        <tr r="N1311" s="1"/>
        <tr r="N733" s="1"/>
      </tp>
      <tp t="s">
        <v>#N/A Requesting Data...3757020655</v>
        <stp/>
        <stp>BDP|1273008413057326597</stp>
        <tr r="R1480" s="1"/>
        <tr r="R902" s="1"/>
      </tp>
      <tp t="s">
        <v>#N/A Requesting Data...3260456052</v>
        <stp/>
        <stp>BDP|8186637529437463947</stp>
        <tr r="N1474" s="1"/>
        <tr r="N896" s="1"/>
      </tp>
      <tp t="s">
        <v>#N/A N/A</v>
        <stp/>
        <stp>BDP|4592777324311447295</stp>
        <tr r="P6636" s="1"/>
        <tr r="P6704" s="1"/>
        <tr r="P6816" s="1"/>
      </tp>
      <tp t="s">
        <v>#N/A Requesting Data...2716065280</v>
        <stp/>
        <stp>BDP|1585901291437745485</stp>
        <tr r="N1235" s="1"/>
        <tr r="N658" s="1"/>
      </tp>
      <tp t="s">
        <v>#N/A Requesting Data...2918400858</v>
        <stp/>
        <stp>BDP|4701037719721156675</stp>
        <tr r="N142" s="1"/>
        <tr r="N1730" s="1"/>
      </tp>
      <tp t="s">
        <v>#N/A Requesting Data...3708144297</v>
        <stp/>
        <stp>BDP|7908201431375069134</stp>
        <tr r="N2115" s="1"/>
      </tp>
      <tp t="s">
        <v>#N/A Requesting Data...3845396460</v>
        <stp/>
        <stp>BDP|5354379587808854403</stp>
        <tr r="N2266" s="1"/>
      </tp>
      <tp t="s">
        <v>#N/A N/A</v>
        <stp/>
        <stp>BDP|6660635515131234293</stp>
        <tr r="O6673" s="1"/>
        <tr r="O6706" s="1"/>
      </tp>
      <tp t="s">
        <v>#N/A N/A</v>
        <stp/>
        <stp>BDP|3941968327993112920</stp>
        <tr r="P1616" s="1"/>
        <tr r="P1978" s="1"/>
        <tr r="P2047" s="1"/>
        <tr r="P2093" s="1"/>
        <tr r="P6623" s="1"/>
        <tr r="P6660" s="1"/>
        <tr r="P6689" s="1"/>
      </tp>
      <tp t="s">
        <v>#N/A Requesting Data...3773623631</v>
        <stp/>
        <stp>BDP|7575208926661050488</stp>
        <tr r="R1369" s="1"/>
        <tr r="R791" s="1"/>
      </tp>
      <tp t="s">
        <v>#N/A Requesting Data...3526358879</v>
        <stp/>
        <stp>BDP|1577550529376881297</stp>
        <tr r="N1395" s="1"/>
        <tr r="N817" s="1"/>
      </tp>
      <tp t="s">
        <v>#N/A Requesting Data...2595324734</v>
        <stp/>
        <stp>BDP|8693958442220838710</stp>
        <tr r="N1620" s="1"/>
        <tr r="N1620" s="1"/>
        <tr r="N1981" s="1"/>
        <tr r="N1981" s="1"/>
        <tr r="N2050" s="1"/>
        <tr r="N2050" s="1"/>
        <tr r="N2096" s="1"/>
        <tr r="N2096" s="1"/>
        <tr r="N6626" s="1"/>
        <tr r="N6626" s="1"/>
        <tr r="N6663" s="1"/>
        <tr r="N6663" s="1"/>
        <tr r="N6692" s="1"/>
        <tr r="N6692" s="1"/>
      </tp>
      <tp t="s">
        <v>#N/A Requesting Data...2957128287</v>
        <stp/>
        <stp>BDP|2505920033572417887</stp>
        <tr r="R1617" s="1"/>
        <tr r="R1979" s="1"/>
        <tr r="R2048" s="1"/>
        <tr r="R2094" s="1"/>
        <tr r="R6624" s="1"/>
        <tr r="R6661" s="1"/>
        <tr r="R6690" s="1"/>
      </tp>
      <tp t="s">
        <v>#N/A Requesting Data...3576419188</v>
        <stp/>
        <stp>BDP|8846238170438190724</stp>
        <tr r="N2274" s="1"/>
      </tp>
      <tp t="s">
        <v>#N/A Requesting Data...3070349185</v>
        <stp/>
        <stp>BDP|8280416995084896362</stp>
        <tr r="R1274" s="1"/>
        <tr r="R696" s="1"/>
      </tp>
      <tp t="s">
        <v>#N/A Requesting Data...3061570497</v>
        <stp/>
        <stp>BDP|1926061176180743462</stp>
        <tr r="R1807" s="1"/>
        <tr r="R219" s="1"/>
      </tp>
      <tp t="s">
        <v>#N/A Requesting Data...2772056700</v>
        <stp/>
        <stp>BDP|4195394260847034401</stp>
        <tr r="R1510" s="1"/>
        <tr r="R932" s="1"/>
      </tp>
      <tp t="s">
        <v>#N/A Requesting Data...2500151290</v>
        <stp/>
        <stp>BDP|8968935067946080354</stp>
        <tr r="R2296" s="1"/>
        <tr r="R2488" s="1"/>
      </tp>
      <tp t="s">
        <v>#N/A Requesting Data...4058775188</v>
        <stp/>
        <stp>BDP|7586718209654690626</stp>
        <tr r="N6786" s="1"/>
      </tp>
      <tp t="s">
        <v>#N/A Requesting Data...2836454311</v>
        <stp/>
        <stp>BDP|5866018519560912602</stp>
        <tr r="R1269" s="1"/>
        <tr r="R691" s="1"/>
      </tp>
      <tp t="s">
        <v>#N/A Requesting Data...4176631551</v>
        <stp/>
        <stp>BDP|4871524952091094714</stp>
        <tr r="N1259" s="1"/>
        <tr r="N682" s="1"/>
      </tp>
      <tp t="s">
        <v>#N/A Requesting Data...2968803604</v>
        <stp/>
        <stp>BDP|4409809028469110542</stp>
        <tr r="R2411" s="1"/>
      </tp>
      <tp t="s">
        <v>#N/A Requesting Data...3428685402</v>
        <stp/>
        <stp>BDP|1883960593775687627</stp>
        <tr r="N1680" s="1"/>
        <tr r="N2462" s="1"/>
        <tr r="N92" s="1"/>
      </tp>
      <tp t="s">
        <v>#N/A Requesting Data...3256328314</v>
        <stp/>
        <stp>BDP|1792085375155091137</stp>
        <tr r="R2295" s="1"/>
        <tr r="R2486" s="1"/>
      </tp>
      <tp t="s">
        <v>#N/A Requesting Data...3366346884</v>
        <stp/>
        <stp>BDP|5079615959530908485</stp>
        <tr r="N2370" s="1"/>
      </tp>
      <tp t="s">
        <v>#N/A Requesting Data...2654054830</v>
        <stp/>
        <stp>BDP|1228170027070346083</stp>
        <tr r="N1703" s="1"/>
        <tr r="N115" s="1"/>
      </tp>
      <tp t="s">
        <v>#N/A Requesting Data...2890548600</v>
        <stp/>
        <stp>BDP|3332894140155405870</stp>
        <tr r="N1201" s="1"/>
        <tr r="N624" s="1"/>
      </tp>
      <tp t="s">
        <v>#N/A Requesting Data...3037121261</v>
        <stp/>
        <stp>BDP|9935329926893738937</stp>
        <tr r="R2250" s="1"/>
        <tr r="R1184" s="1"/>
        <tr r="R607" s="1"/>
      </tp>
      <tp t="s">
        <v>#N/A Requesting Data...4230732690</v>
        <stp/>
        <stp>BDP|3472051562391911632</stp>
        <tr r="R1673" s="1"/>
        <tr r="R2448" s="1"/>
        <tr r="R85" s="1"/>
      </tp>
      <tp t="s">
        <v>#N/A Requesting Data...3168164842</v>
        <stp/>
        <stp>BDP|4948041064603168368</stp>
        <tr r="R2418" s="1"/>
      </tp>
      <tp t="s">
        <v>#N/A Requesting Data...3938397110</v>
        <stp/>
        <stp>BDP|3570656789908629717</stp>
        <tr r="R2002" s="1"/>
      </tp>
      <tp t="s">
        <v>#N/A Requesting Data...2810157652</v>
        <stp/>
        <stp>BDP|1551661373501882365</stp>
        <tr r="N1485" s="1"/>
        <tr r="N907" s="1"/>
      </tp>
      <tp t="s">
        <v>#N/A Requesting Data...4005267167</v>
        <stp/>
        <stp>BDP|8642420556688940359</stp>
        <tr r="R1818" s="1"/>
        <tr r="R230" s="1"/>
      </tp>
      <tp t="s">
        <v>#N/A Requesting Data...3459160601</v>
        <stp/>
        <stp>BDP|5055368978865243620</stp>
        <tr r="N1438" s="1"/>
        <tr r="N860" s="1"/>
      </tp>
      <tp t="s">
        <v>#N/A Requesting Data...4026530857</v>
        <stp/>
        <stp>BDP|1346173029792469276</stp>
        <tr r="R2334" s="1"/>
        <tr r="R1298" s="1"/>
        <tr r="R720" s="1"/>
      </tp>
      <tp t="s">
        <v>#N/A Requesting Data...4279035437</v>
        <stp/>
        <stp>BDP|4948236758941835048</stp>
        <tr r="R1230" s="1"/>
        <tr r="R653" s="1"/>
      </tp>
      <tp t="s">
        <v>#N/A Requesting Data...2698607728</v>
        <stp/>
        <stp>BDP|2890549795709161562</stp>
        <tr r="N157" s="1"/>
        <tr r="N1745" s="1"/>
      </tp>
      <tp t="s">
        <v>#N/A Requesting Data...2661114837</v>
        <stp/>
        <stp>BDP|3823730433773785618</stp>
        <tr r="R1451" s="1"/>
        <tr r="R873" s="1"/>
      </tp>
      <tp t="s">
        <v>#N/A Requesting Data...2964196488</v>
        <stp/>
        <stp>BDP|9621638059201136920</stp>
        <tr r="R1021" s="1"/>
        <tr r="R443" s="1"/>
      </tp>
      <tp t="s">
        <v>#N/A Requesting Data...4188866323</v>
        <stp/>
        <stp>BDP|1050166832531254098</stp>
        <tr r="R1139" s="1"/>
        <tr r="R562" s="1"/>
      </tp>
      <tp t="s">
        <v>#N/A Requesting Data...4239963377</v>
        <stp/>
        <stp>BDP|2338502136914902233</stp>
        <tr r="N1832" s="1"/>
        <tr r="N244" s="1"/>
      </tp>
      <tp t="s">
        <v>#N/A Requesting Data...2543651956</v>
        <stp/>
        <stp>BDP|5962344163025695771</stp>
        <tr r="N6761" s="1"/>
        <tr r="N6761" s="1"/>
      </tp>
      <tp t="s">
        <v>#N/A Requesting Data...3624147225</v>
        <stp/>
        <stp>BDP|1401928355568842745</stp>
        <tr r="N1035" s="1"/>
        <tr r="N457" s="1"/>
      </tp>
      <tp t="s">
        <v>#N/A Requesting Data...3862554924</v>
        <stp/>
        <stp>BDP|3766284761227926283</stp>
        <tr r="N267" s="1"/>
      </tp>
      <tp t="s">
        <v>#N/A Requesting Data...4138653644</v>
        <stp/>
        <stp>BDP|4351865403287000991</stp>
        <tr r="R2164" s="1"/>
        <tr r="R2361" s="1"/>
      </tp>
      <tp t="s">
        <v>#N/A Requesting Data...3157350978</v>
        <stp/>
        <stp>BDP|5164724125833340197</stp>
        <tr r="R1615" s="1"/>
        <tr r="R1977" s="1"/>
        <tr r="R2046" s="1"/>
        <tr r="R2092" s="1"/>
        <tr r="R6622" s="1"/>
        <tr r="R6659" s="1"/>
        <tr r="R6688" s="1"/>
      </tp>
      <tp t="s">
        <v>#N/A Requesting Data...3117452105</v>
        <stp/>
        <stp>BDP|3903618461153342264</stp>
        <tr r="R2008" s="1"/>
      </tp>
      <tp t="s">
        <v>#N/A Requesting Data...3908711039</v>
        <stp/>
        <stp>BDP|7193585082728748006</stp>
        <tr r="R2355" s="1"/>
        <tr r="R6783" s="1"/>
      </tp>
      <tp t="s">
        <v>#N/A Requesting Data...4022509750</v>
        <stp/>
        <stp>BDP|7279205093866445891</stp>
        <tr r="R6830" s="1"/>
      </tp>
      <tp t="s">
        <v>#N/A Requesting Data...3923719896</v>
        <stp/>
        <stp>BDP|4264597178697811375</stp>
        <tr r="N2345" s="1"/>
      </tp>
      <tp t="s">
        <v>#N/A Requesting Data...3580093443</v>
        <stp/>
        <stp>BDP|9852735586414915087</stp>
        <tr r="R1783" s="1"/>
        <tr r="R195" s="1"/>
        <tr r="R2231" s="1"/>
      </tp>
      <tp t="s">
        <v>#N/A Requesting Data...3606638696</v>
        <stp/>
        <stp>BDP|1588719357285716485</stp>
        <tr r="R1291" s="1"/>
        <tr r="R713" s="1"/>
      </tp>
      <tp t="s">
        <v>#N/A Requesting Data...3387926506</v>
        <stp/>
        <stp>BDP|6291973651318013094</stp>
        <tr r="N1288" s="1"/>
        <tr r="N710" s="1"/>
      </tp>
      <tp t="s">
        <v>#N/A Requesting Data...2640604737</v>
        <stp/>
        <stp>BDP|2078819163628947660</stp>
        <tr r="N1637" s="1"/>
        <tr r="N49" s="1"/>
      </tp>
      <tp t="s">
        <v>#N/A Requesting Data...2916111718</v>
        <stp/>
        <stp>BDP|4327145226085822049</stp>
        <tr r="N1843" s="1"/>
      </tp>
      <tp t="s">
        <v>#N/A Requesting Data...3216410952</v>
        <stp/>
        <stp>BDP|6942536143725494002</stp>
        <tr r="N2516" s="1"/>
      </tp>
      <tp t="s">
        <v>#N/A Requesting Data...4263865649</v>
        <stp/>
        <stp>BDP|6093253542265315799</stp>
        <tr r="R131" s="1"/>
        <tr r="R1719" s="1"/>
      </tp>
      <tp t="s">
        <v>#N/A N/A</v>
        <stp/>
        <stp>BDP|1372425040632531194</stp>
        <tr r="Q279" s="1"/>
      </tp>
      <tp t="s">
        <v>#N/A Requesting Data...2724829768</v>
        <stp/>
        <stp>BDP|2417412153126346785</stp>
        <tr r="N2309" s="1"/>
      </tp>
      <tp t="s">
        <v>#N/A Requesting Data...3689943263</v>
        <stp/>
        <stp>BDP|6453843241461921954</stp>
        <tr r="R2222" s="1"/>
        <tr r="R2433" s="1"/>
      </tp>
      <tp t="s">
        <v>#N/A Requesting Data...3125073522</v>
        <stp/>
        <stp>BDP|2940200629266563686</stp>
        <tr r="R2210" s="1"/>
        <tr r="R2416" s="1"/>
      </tp>
      <tp t="s">
        <v>#N/A Requesting Data...3370412542</v>
        <stp/>
        <stp>BDP|7182102023612223426</stp>
        <tr r="N335" s="1"/>
      </tp>
      <tp t="s">
        <v>#N/A Requesting Data...3359097846</v>
        <stp/>
        <stp>BDP|3973983580378624859</stp>
        <tr r="N2332" s="1"/>
      </tp>
      <tp t="s">
        <v>#N/A Requesting Data...2771363433</v>
        <stp/>
        <stp>BDP|7711674075683388745</stp>
        <tr r="N1610" s="1"/>
        <tr r="N1610" s="1"/>
        <tr r="N1970" s="1"/>
        <tr r="N1970" s="1"/>
        <tr r="N2039" s="1"/>
        <tr r="N2039" s="1"/>
        <tr r="N2085" s="1"/>
        <tr r="N2085" s="1"/>
        <tr r="N6615" s="1"/>
        <tr r="N6615" s="1"/>
        <tr r="N6654" s="1"/>
        <tr r="N6654" s="1"/>
        <tr r="N6681" s="1"/>
        <tr r="N6681" s="1"/>
      </tp>
      <tp t="s">
        <v>#N/A Requesting Data...3043590728</v>
        <stp/>
        <stp>BDP|1005443903840766723</stp>
        <tr r="N309" s="1"/>
      </tp>
      <tp t="s">
        <v>#N/A Requesting Data...3969047493</v>
        <stp/>
        <stp>BDP|6172245131352269746</stp>
        <tr r="N2317" s="1"/>
        <tr r="N2514" s="1"/>
      </tp>
      <tp t="s">
        <v>#N/A Requesting Data...2658796220</v>
        <stp/>
        <stp>BDP|7076371135157733277</stp>
        <tr r="N1082" s="1"/>
        <tr r="N505" s="1"/>
      </tp>
      <tp t="s">
        <v>#N/A Requesting Data...2915784738</v>
        <stp/>
        <stp>BDP|6922224563488961836</stp>
        <tr r="R1258" s="1"/>
        <tr r="R681" s="1"/>
      </tp>
      <tp t="s">
        <v>#N/A Requesting Data...4204814007</v>
        <stp/>
        <stp>BDP|4399253467224393605</stp>
        <tr r="R1614" s="1"/>
        <tr r="R1976" s="1"/>
        <tr r="R2045" s="1"/>
        <tr r="R2091" s="1"/>
        <tr r="R6621" s="1"/>
        <tr r="R6658" s="1"/>
        <tr r="R6687" s="1"/>
      </tp>
      <tp t="s">
        <v>#N/A Requesting Data...2957011345</v>
        <stp/>
        <stp>BDP|7447293068232524320</stp>
        <tr r="R1811" s="1"/>
        <tr r="R223" s="1"/>
        <tr r="R2282" s="1"/>
      </tp>
      <tp t="s">
        <v>#N/A Requesting Data...2684528741</v>
        <stp/>
        <stp>BDP|6146909859179982133</stp>
        <tr r="N6828" s="1"/>
      </tp>
      <tp t="s">
        <v>#N/A Requesting Data...4146860190</v>
        <stp/>
        <stp>BDP|7313223599478981638</stp>
        <tr r="N3" s="1"/>
      </tp>
      <tp t="s">
        <v>#N/A Requesting Data...3147631591</v>
        <stp/>
        <stp>BDP|7561005053453114350</stp>
        <tr r="R2490" s="1"/>
      </tp>
      <tp t="s">
        <v>#N/A Requesting Data...4178530539</v>
        <stp/>
        <stp>BDP|5260348940155217576</stp>
        <tr r="N1098" s="1"/>
        <tr r="N521" s="1"/>
      </tp>
      <tp t="s">
        <v>#N/A Requesting Data...4085794903</v>
        <stp/>
        <stp>BDP|6403016539770942769</stp>
        <tr r="N2167" s="1"/>
      </tp>
      <tp t="s">
        <v>#N/A Requesting Data...2778662676</v>
        <stp/>
        <stp>BDP|5867341734930282797</stp>
        <tr r="N6756" s="1"/>
        <tr r="N6756" s="1"/>
      </tp>
      <tp t="s">
        <v>#N/A Requesting Data...3345541803</v>
        <stp/>
        <stp>BDP|2086362463290119578</stp>
        <tr r="R1026" s="1"/>
        <tr r="R448" s="1"/>
      </tp>
      <tp t="s">
        <v>#N/A Requesting Data...3070608704</v>
        <stp/>
        <stp>BDP|3279855999278924842</stp>
        <tr r="R294" s="1"/>
        <tr r="R294" s="1"/>
      </tp>
      <tp t="s">
        <v>#N/A Requesting Data...3234111275</v>
        <stp/>
        <stp>BDP|6352356164739569841</stp>
        <tr r="R341" s="1"/>
      </tp>
      <tp t="s">
        <v>#N/A Requesting Data...2953884900</v>
        <stp/>
        <stp>BDP|3532342960705001125</stp>
        <tr r="N1520" s="1"/>
        <tr r="N942" s="1"/>
      </tp>
      <tp t="s">
        <v>#N/A Requesting Data...3861657590</v>
        <stp/>
        <stp>BDP|2527820935739340223</stp>
        <tr r="R2572" s="1"/>
      </tp>
      <tp t="s">
        <v>#N/A Requesting Data...4275949612</v>
        <stp/>
        <stp>BDP|1145386374355749297</stp>
        <tr r="N1784" s="1"/>
        <tr r="N196" s="1"/>
      </tp>
      <tp t="s">
        <v>#N/A Requesting Data...4078772030</v>
        <stp/>
        <stp>BDP|8457345142904488954</stp>
        <tr r="R2174" s="1"/>
      </tp>
      <tp t="s">
        <v>#N/A Requesting Data...3278617201</v>
        <stp/>
        <stp>BDP|3405604924100353505</stp>
        <tr r="R1515" s="1"/>
        <tr r="R937" s="1"/>
      </tp>
      <tp t="s">
        <v>#N/A Requesting Data...3487138275</v>
        <stp/>
        <stp>BDP|2030373821061224077</stp>
        <tr r="R1372" s="1"/>
        <tr r="R794" s="1"/>
      </tp>
      <tp t="s">
        <v>#N/A Requesting Data...3787535548</v>
        <stp/>
        <stp>BDP|8985278374719926602</stp>
        <tr r="R2359" s="1"/>
      </tp>
      <tp t="s">
        <v>#N/A Requesting Data...3976725107</v>
        <stp/>
        <stp>BDP|9571747472243504854</stp>
        <tr r="R2193" s="1"/>
        <tr r="R6795" s="1"/>
      </tp>
      <tp t="s">
        <v>#N/A Requesting Data...2552195750</v>
        <stp/>
        <stp>BDP|6904554734356982416</stp>
        <tr r="R1833" s="1"/>
        <tr r="R245" s="1"/>
      </tp>
      <tp t="s">
        <v>#N/A Requesting Data...3670532383</v>
        <stp/>
        <stp>BDP|7476829643051003852</stp>
        <tr r="R1285" s="1"/>
        <tr r="R707" s="1"/>
      </tp>
      <tp t="s">
        <v>#N/A Requesting Data...3928481913</v>
        <stp/>
        <stp>BDP|1372567544985522747</stp>
        <tr r="R6715" s="1"/>
      </tp>
      <tp t="s">
        <v>#N/A Requesting Data...2804244122</v>
        <stp/>
        <stp>BDP|1491791518115031055</stp>
        <tr r="N1760" s="1"/>
        <tr r="N172" s="1"/>
      </tp>
      <tp t="s">
        <v>#N/A Requesting Data...4061749660</v>
        <stp/>
        <stp>BDP|4716405765916702252</stp>
        <tr r="N17" s="1"/>
      </tp>
      <tp t="s">
        <v>#N/A Requesting Data...3180219272</v>
        <stp/>
        <stp>BDP|8573085829579074140</stp>
        <tr r="N1093" s="1"/>
        <tr r="N516" s="1"/>
      </tp>
      <tp t="s">
        <v>#N/A Requesting Data...2889059266</v>
        <stp/>
        <stp>BDP|8045460747992982887</stp>
        <tr r="N1445" s="1"/>
        <tr r="N867" s="1"/>
      </tp>
      <tp t="s">
        <v>#N/A Requesting Data...4208743504</v>
        <stp/>
        <stp>BDP|7560533018152766397</stp>
        <tr r="N1788" s="1"/>
        <tr r="N200" s="1"/>
      </tp>
      <tp t="s">
        <v>#N/A N/A</v>
        <stp/>
        <stp>BDP|7360014018240294490</stp>
        <tr r="P6759" s="1"/>
      </tp>
      <tp t="s">
        <v>#N/A Requesting Data...2823332388</v>
        <stp/>
        <stp>BDP|9988797471459902293</stp>
        <tr r="N1606" s="1"/>
        <tr r="N1606" s="1"/>
        <tr r="N1964" s="1"/>
        <tr r="N1964" s="1"/>
        <tr r="N2033" s="1"/>
        <tr r="N2033" s="1"/>
        <tr r="N2079" s="1"/>
        <tr r="N2079" s="1"/>
      </tp>
      <tp t="s">
        <v>#N/A Requesting Data...2779922666</v>
        <stp/>
        <stp>BDP|7369818107835159859</stp>
        <tr r="R1566" s="1"/>
        <tr r="R988" s="1"/>
      </tp>
      <tp t="s">
        <v>#N/A Requesting Data...3000280667</v>
        <stp/>
        <stp>BDP|8725892676753889612</stp>
        <tr r="R1361" s="1"/>
        <tr r="R783" s="1"/>
      </tp>
      <tp t="s">
        <v>#N/A Requesting Data...3506660337</v>
        <stp/>
        <stp>BDP|2862866734699998223</stp>
        <tr r="R1765" s="1"/>
        <tr r="R177" s="1"/>
        <tr r="R2394" s="1"/>
      </tp>
      <tp t="s">
        <v>#N/A Requesting Data...2865778206</v>
        <stp/>
        <stp>BDP|1361759035820031725</stp>
        <tr r="N2579" s="1"/>
      </tp>
      <tp t="s">
        <v>#N/A Requesting Data...4094042914</v>
        <stp/>
        <stp>BDP|7597500901605390567</stp>
        <tr r="R1618" s="1"/>
      </tp>
      <tp t="s">
        <v>#N/A Requesting Data...3962701059</v>
        <stp/>
        <stp>BDP|6697629124146075615</stp>
        <tr r="R2592" s="1"/>
      </tp>
      <tp t="s">
        <v>#N/A Requesting Data...3813483373</v>
        <stp/>
        <stp>BDP|6827123426183479494</stp>
        <tr r="R2131" s="1"/>
      </tp>
      <tp t="s">
        <v>#N/A Requesting Data...4281825315</v>
        <stp/>
        <stp>BDP|6223341391907230930</stp>
        <tr r="R175" s="1"/>
        <tr r="R1763" s="1"/>
        <tr r="R2184" s="1"/>
      </tp>
      <tp t="s">
        <v>#N/A Requesting Data...3145331716</v>
        <stp/>
        <stp>BDP|5533267176434335609</stp>
        <tr r="N1494" s="1"/>
        <tr r="N916" s="1"/>
      </tp>
      <tp t="s">
        <v>#N/A Requesting Data...4070077797</v>
        <stp/>
        <stp>BDP|8592997939892032238</stp>
        <tr r="R2501" s="1"/>
      </tp>
      <tp t="s">
        <v>#N/A Requesting Data...3146144889</v>
        <stp/>
        <stp>BDP|3393041136126739407</stp>
        <tr r="R1597" s="1"/>
      </tp>
      <tp t="s">
        <v>#N/A Requesting Data...4269902239</v>
        <stp/>
        <stp>BDP|8736888838875532441</stp>
        <tr r="R295" s="1"/>
      </tp>
      <tp t="s">
        <v>#N/A Requesting Data...2771544288</v>
        <stp/>
        <stp>BDP|2336703460194670534</stp>
        <tr r="N1304" s="1"/>
      </tp>
      <tp t="s">
        <v>#N/A Requesting Data...2778092494</v>
        <stp/>
        <stp>BDP|7260349121412694677</stp>
        <tr r="R1521" s="1"/>
        <tr r="R943" s="1"/>
      </tp>
      <tp t="s">
        <v>#N/A Requesting Data...2643450906</v>
        <stp/>
        <stp>BDP|3745200244156164146</stp>
        <tr r="N276" s="1"/>
      </tp>
      <tp t="s">
        <v>#N/A Requesting Data...3384274498</v>
        <stp/>
        <stp>BDP|4284019187496111831</stp>
        <tr r="R1992" s="1"/>
        <tr r="R2061" s="1"/>
        <tr r="R2107" s="1"/>
      </tp>
      <tp t="s">
        <v>#N/A Requesting Data...3574463912</v>
        <stp/>
        <stp>BDP|7950760277404639186</stp>
        <tr r="N1054" s="1"/>
        <tr r="N476" s="1"/>
      </tp>
      <tp t="s">
        <v>#N/A Requesting Data...2618978888</v>
        <stp/>
        <stp>BDP|2898742888359058635</stp>
        <tr r="R2160" s="1"/>
        <tr r="R6789" s="1"/>
      </tp>
      <tp t="s">
        <v>#N/A Requesting Data...3150069358</v>
        <stp/>
        <stp>BDP|1561915692344327728</stp>
        <tr r="R1354" s="1"/>
        <tr r="R776" s="1"/>
      </tp>
      <tp t="s">
        <v>#N/A Requesting Data...3163353091</v>
        <stp/>
        <stp>BDP|4030769233003261106</stp>
        <tr r="R1424" s="1"/>
        <tr r="R846" s="1"/>
      </tp>
      <tp t="s">
        <v>#N/A Requesting Data...2725145879</v>
        <stp/>
        <stp>BDP|5621195562711306190</stp>
        <tr r="R1102" s="1"/>
        <tr r="R525" s="1"/>
      </tp>
      <tp t="s">
        <v>#N/A Requesting Data...2948000560</v>
        <stp/>
        <stp>BDP|1256476425064798109</stp>
        <tr r="N218" s="1"/>
        <tr r="N1806" s="1"/>
        <tr r="N2276" s="1"/>
      </tp>
      <tp t="s">
        <v>#N/A Requesting Data...4077464189</v>
        <stp/>
        <stp>BDP|6737340541980093350</stp>
        <tr r="N6670" s="1"/>
        <tr r="N6670" s="1"/>
        <tr r="N6701" s="1"/>
        <tr r="N6701" s="1"/>
      </tp>
      <tp t="s">
        <v>#N/A Requesting Data...4183471995</v>
        <stp/>
        <stp>BDP|6947956414645845974</stp>
        <tr r="N1991" s="1"/>
        <tr r="N1991" s="1"/>
        <tr r="N2060" s="1"/>
        <tr r="N2060" s="1"/>
        <tr r="N2106" s="1"/>
        <tr r="N2106" s="1"/>
      </tp>
      <tp t="s">
        <v>#N/A Requesting Data...3295575992</v>
        <stp/>
        <stp>BDP|7303885602815631889</stp>
        <tr r="R2219" s="1"/>
      </tp>
      <tp t="s">
        <v>#N/A Requesting Data...3437526347</v>
        <stp/>
        <stp>BDP|3560215451510686648</stp>
        <tr r="R2118" s="1"/>
      </tp>
      <tp t="s">
        <v>#N/A Requesting Data...2955434606</v>
        <stp/>
        <stp>BDP|9082369175869796609</stp>
        <tr r="R1533" s="1"/>
        <tr r="R955" s="1"/>
      </tp>
      <tp t="s">
        <v>#N/A Requesting Data...4105886781</v>
        <stp/>
        <stp>BDP|1376359868567334191</stp>
        <tr r="R1025" s="1"/>
        <tr r="R447" s="1"/>
      </tp>
      <tp t="s">
        <v>#N/A Requesting Data...4286584260</v>
        <stp/>
        <stp>BDP|6787486348726093238</stp>
        <tr r="R1896" s="1"/>
        <tr r="R360" s="1"/>
      </tp>
      <tp t="s">
        <v>#N/A Requesting Data...3742832235</v>
        <stp/>
        <stp>BDP|4619264961773221178</stp>
        <tr r="R1073" s="1"/>
        <tr r="R496" s="1"/>
      </tp>
      <tp t="s">
        <v>#N/A Requesting Data...3862524249</v>
        <stp/>
        <stp>BDP|5758962514719113609</stp>
        <tr r="N2472" s="1"/>
      </tp>
      <tp t="s">
        <v>#N/A Requesting Data...4062597344</v>
        <stp/>
        <stp>BDP|6614278875960380135</stp>
        <tr r="N2133" s="1"/>
      </tp>
      <tp t="s">
        <v>#N/A Requesting Data...4230683703</v>
        <stp/>
        <stp>BDP|4360547817940664221</stp>
        <tr r="N1550" s="1"/>
        <tr r="N972" s="1"/>
      </tp>
      <tp t="s">
        <v>#N/A Requesting Data...3935047717</v>
        <stp/>
        <stp>BDP|4693714822195178604</stp>
        <tr r="R2537" s="1"/>
        <tr r="R2607" s="1"/>
      </tp>
      <tp t="s">
        <v>#N/A Requesting Data...3762601849</v>
        <stp/>
        <stp>BDP|2543496179890020318</stp>
        <tr r="R402" s="1"/>
      </tp>
      <tp t="s">
        <v>#N/A Requesting Data...3137635378</v>
        <stp/>
        <stp>BDP|6125187045482035381</stp>
        <tr r="R6716" s="1"/>
      </tp>
      <tp t="s">
        <v>#N/A Requesting Data...3326217023</v>
        <stp/>
        <stp>BDP|6440006813293628651</stp>
        <tr r="N1134" s="1"/>
        <tr r="N557" s="1"/>
      </tp>
      <tp t="s">
        <v>#N/A Requesting Data...3728517196</v>
        <stp/>
        <stp>BDP|3291396882869423397</stp>
        <tr r="R398" s="1"/>
      </tp>
      <tp t="s">
        <v>#N/A Requesting Data...3724297505</v>
        <stp/>
        <stp>BDP|6253082617227110281</stp>
        <tr r="R1646" s="1"/>
        <tr r="R2377" s="1"/>
        <tr r="R58" s="1"/>
      </tp>
      <tp t="s">
        <v>#N/A Requesting Data...4287940019</v>
        <stp/>
        <stp>BDP|6910838151841921867</stp>
        <tr r="N1748" s="1"/>
        <tr r="N160" s="1"/>
      </tp>
      <tp t="s">
        <v>#N/A Requesting Data...3363927613</v>
        <stp/>
        <stp>BDP|2068314998043437997</stp>
        <tr r="R1442" s="1"/>
        <tr r="R864" s="1"/>
      </tp>
      <tp t="s">
        <v>#N/A Requesting Data...4037394578</v>
        <stp/>
        <stp>BDP|3676412313450828498</stp>
        <tr r="R1509" s="1"/>
        <tr r="R931" s="1"/>
      </tp>
      <tp t="s">
        <v>#N/A Requesting Data...3964597217</v>
        <stp/>
        <stp>BDP|7009752463573759748</stp>
        <tr r="N2368" s="1"/>
      </tp>
      <tp t="s">
        <v>#N/A Requesting Data...2730626998</v>
        <stp/>
        <stp>BDP|5370508847286952085</stp>
        <tr r="R6785" s="1"/>
      </tp>
      <tp t="s">
        <v>#N/A Requesting Data...2743848021</v>
        <stp/>
        <stp>BDP|9319860672835762151</stp>
        <tr r="R2396" s="1"/>
      </tp>
      <tp t="s">
        <v>#N/A Requesting Data...3320386693</v>
        <stp/>
        <stp>BDP|3614008052093314726</stp>
        <tr r="R1480" s="1"/>
        <tr r="R902" s="1"/>
      </tp>
      <tp t="s">
        <v>#N/A Requesting Data...3176162697</v>
        <stp/>
        <stp>BDP|2336535721241518614</stp>
        <tr r="R1221" s="1"/>
        <tr r="R644" s="1"/>
      </tp>
      <tp t="s">
        <v>#N/A Requesting Data...3675992715</v>
        <stp/>
        <stp>BDP|5704708127696288475</stp>
        <tr r="R2427" s="1"/>
      </tp>
      <tp t="s">
        <v>#N/A Requesting Data...3851596130</v>
        <stp/>
        <stp>BDP|5008716400557402706</stp>
        <tr r="N1682" s="1"/>
        <tr r="N2464" s="1"/>
        <tr r="N94" s="1"/>
      </tp>
      <tp t="s">
        <v>#N/A Requesting Data...3726143400</v>
        <stp/>
        <stp>BDP|4150425131650330142</stp>
        <tr r="N1799" s="1"/>
        <tr r="N211" s="1"/>
      </tp>
      <tp t="s">
        <v>#N/A Requesting Data...2719516962</v>
        <stp/>
        <stp>BDP|7438397434301478487</stp>
        <tr r="R1556" s="1"/>
        <tr r="R978" s="1"/>
      </tp>
      <tp t="s">
        <v>#N/A Requesting Data...3997601372</v>
        <stp/>
        <stp>BDP|9036543657043722815</stp>
        <tr r="R1446" s="1"/>
        <tr r="R868" s="1"/>
      </tp>
      <tp t="s">
        <v>#N/A Requesting Data...3158598402</v>
        <stp/>
        <stp>BDP|4025186148430777321</stp>
        <tr r="R2606" s="1"/>
      </tp>
      <tp t="s">
        <v>#N/A Requesting Data...3580763711</v>
        <stp/>
        <stp>BDP|8591754967728457369</stp>
        <tr r="R2343" s="1"/>
      </tp>
      <tp t="s">
        <v>#N/A Requesting Data...3296746741</v>
        <stp/>
        <stp>BDP|1654296362590258658</stp>
        <tr r="R147" s="1"/>
        <tr r="R1735" s="1"/>
      </tp>
      <tp t="s">
        <v>#N/A Requesting Data...2847829250</v>
        <stp/>
        <stp>BDP|7788188141986741737</stp>
        <tr r="N2252" s="1"/>
        <tr r="N2452" s="1"/>
      </tp>
      <tp t="s">
        <v>#N/A N/A</v>
        <stp/>
        <stp>BDP|6598640507686431581</stp>
        <tr r="Q11" s="1"/>
        <tr r="Q29" s="1"/>
      </tp>
      <tp t="s">
        <v>#N/A Requesting Data...4221561559</v>
        <stp/>
        <stp>BDP|3691360907766847557</stp>
        <tr r="R1391" s="1"/>
        <tr r="R813" s="1"/>
      </tp>
      <tp t="s">
        <v>#N/A Requesting Data...3209762863</v>
        <stp/>
        <stp>BDP|5937619962676963096</stp>
        <tr r="R1261" s="1"/>
        <tr r="R684" s="1"/>
      </tp>
      <tp t="s">
        <v>#N/A Requesting Data...3130034243</v>
        <stp/>
        <stp>BDP|8082263687536824732</stp>
        <tr r="R1479" s="1"/>
        <tr r="R901" s="1"/>
      </tp>
      <tp t="s">
        <v>#N/A Requesting Data...3325472006</v>
        <stp/>
        <stp>BDP|2724815850619862549</stp>
        <tr r="N2508" s="1"/>
      </tp>
      <tp t="s">
        <v>#N/A Requesting Data...3597113154</v>
        <stp/>
        <stp>BDP|7309707373377323397</stp>
        <tr r="N6603" s="1"/>
      </tp>
      <tp t="s">
        <v>#N/A Requesting Data...4167093793</v>
        <stp/>
        <stp>BDP|4471656421066365594</stp>
        <tr r="N2120" s="1"/>
      </tp>
      <tp t="s">
        <v>#N/A N/A</v>
        <stp/>
        <stp>BDP|3060925109610055914</stp>
        <tr r="Q12" s="1"/>
        <tr r="Q30" s="1"/>
      </tp>
      <tp t="s">
        <v>#N/A Requesting Data...3025690504</v>
        <stp/>
        <stp>BDP|9637297827422626845</stp>
        <tr r="N332" s="1"/>
      </tp>
      <tp t="s">
        <v>#N/A Requesting Data...3721608655</v>
        <stp/>
        <stp>BDP|3403138639160570205</stp>
        <tr r="R309" s="1"/>
        <tr r="R309" s="1"/>
      </tp>
      <tp t="s">
        <v>#N/A Requesting Data...3123427079</v>
        <stp/>
        <stp>BDP|9991207703149607172</stp>
        <tr r="N2652" s="1"/>
      </tp>
      <tp t="s">
        <v>#N/A Requesting Data...4099402820</v>
        <stp/>
        <stp>BDP|6087261158937290576</stp>
        <tr r="N2430" s="1"/>
        <tr r="N6799" s="1"/>
      </tp>
      <tp t="s">
        <v>#N/A Requesting Data...3844414009</v>
        <stp/>
        <stp>BDP|1991152704971383205</stp>
        <tr r="R2245" s="1"/>
        <tr r="R2581" s="1"/>
      </tp>
      <tp t="s">
        <v>#N/A Requesting Data...2836303352</v>
        <stp/>
        <stp>BDP|6877433305438607931</stp>
        <tr r="R1672" s="1"/>
        <tr r="R84" s="1"/>
      </tp>
      <tp t="s">
        <v>#N/A Requesting Data...3335894775</v>
        <stp/>
        <stp>BDP|9854719253870876890</stp>
        <tr r="N1229" s="1"/>
        <tr r="N652" s="1"/>
      </tp>
      <tp t="s">
        <v>#N/A Requesting Data...3378129403</v>
        <stp/>
        <stp>BDP|4896729162270043635</stp>
        <tr r="R395" s="1"/>
      </tp>
      <tp t="s">
        <v>#N/A Requesting Data...2618546263</v>
        <stp/>
        <stp>BDP|8073208596124457499</stp>
        <tr r="N2375" s="1"/>
      </tp>
      <tp t="s">
        <v>#N/A Requesting Data...3188770530</v>
        <stp/>
        <stp>BDP|1067615059676139723</stp>
        <tr r="R344" s="1"/>
        <tr r="R344" s="1"/>
      </tp>
      <tp t="s">
        <v>#N/A Requesting Data...2847514849</v>
        <stp/>
        <stp>BDP|5363236144560991068</stp>
        <tr r="R2213" s="1"/>
        <tr r="R1151" s="1"/>
        <tr r="R574" s="1"/>
      </tp>
      <tp t="s">
        <v>#N/A Requesting Data...3107572100</v>
        <stp/>
        <stp>BDP|6762470905805833455</stp>
        <tr r="R1638" s="1"/>
        <tr r="R50" s="1"/>
      </tp>
      <tp t="s">
        <v>#N/A Requesting Data...3178503785</v>
        <stp/>
        <stp>BDP|1896173808463742082</stp>
        <tr r="R2634" s="1"/>
      </tp>
      <tp t="s">
        <v>#N/A Requesting Data...3036378972</v>
        <stp/>
        <stp>BDP|2534953873077992822</stp>
        <tr r="R2359" s="1"/>
      </tp>
      <tp t="s">
        <v>#N/A Requesting Data...3214407648</v>
        <stp/>
        <stp>BDP|3270537379264151612</stp>
        <tr r="N79" s="1"/>
        <tr r="N1667" s="1"/>
      </tp>
      <tp t="s">
        <v>#N/A Requesting Data...4292727355</v>
        <stp/>
        <stp>BDP|3877244770924265168</stp>
        <tr r="R2513" s="1"/>
      </tp>
      <tp t="s">
        <v>#N/A Requesting Data...2929476642</v>
        <stp/>
        <stp>BDP|1739445211526818126</stp>
        <tr r="N1378" s="1"/>
        <tr r="N800" s="1"/>
      </tp>
      <tp t="s">
        <v>#N/A Requesting Data...3624113740</v>
        <stp/>
        <stp>BDP|5917122997206152852</stp>
        <tr r="N2451" s="1"/>
      </tp>
      <tp t="s">
        <v>#N/A Requesting Data...2817714807</v>
        <stp/>
        <stp>BDP|2312033737582682080</stp>
        <tr r="R2234" s="1"/>
      </tp>
      <tp t="s">
        <v>#N/A Requesting Data...3061579789</v>
        <stp/>
        <stp>BDP|1128957208502355965</stp>
        <tr r="R1167" s="1"/>
        <tr r="R590" s="1"/>
      </tp>
      <tp t="s">
        <v>#N/A Requesting Data...4291614740</v>
        <stp/>
        <stp>BDP|1619345430612364084</stp>
        <tr r="N2573" s="1"/>
      </tp>
      <tp t="s">
        <v>#N/A Requesting Data...4123184654</v>
        <stp/>
        <stp>BDP|5909446137414242514</stp>
        <tr r="R1223" s="1"/>
        <tr r="R646" s="1"/>
      </tp>
      <tp t="s">
        <v>#N/A Requesting Data...3904375754</v>
        <stp/>
        <stp>BDP|3430640950732081198</stp>
        <tr r="N66" s="1"/>
        <tr r="N1654" s="1"/>
        <tr r="N2400" s="1"/>
      </tp>
      <tp t="s">
        <v>#N/A Requesting Data...3398607938</v>
        <stp/>
        <stp>BDP|2279085965413270446</stp>
        <tr r="R1409" s="1"/>
        <tr r="R831" s="1"/>
      </tp>
      <tp t="s">
        <v>#N/A Requesting Data...2909631151</v>
        <stp/>
        <stp>BDP|4969527777762167747</stp>
        <tr r="N2153" s="1"/>
      </tp>
      <tp t="s">
        <v>#N/A Requesting Data...3295937258</v>
        <stp/>
        <stp>BDP|2392193455490743565</stp>
        <tr r="N1257" s="1"/>
        <tr r="N680" s="1"/>
      </tp>
      <tp t="s">
        <v>#N/A Requesting Data...3115566622</v>
        <stp/>
        <stp>BDP|7428596206594536503</stp>
        <tr r="R1250" s="1"/>
        <tr r="R673" s="1"/>
      </tp>
      <tp t="s">
        <v>#N/A Requesting Data...2779879757</v>
        <stp/>
        <stp>BDP|4169079858501628369</stp>
        <tr r="R2141" s="1"/>
      </tp>
      <tp t="s">
        <v>#N/A Requesting Data...2820213054</v>
        <stp/>
        <stp>BDP|3504566117622391699</stp>
        <tr r="R1680" s="1"/>
        <tr r="R2462" s="1"/>
        <tr r="R92" s="1"/>
      </tp>
      <tp t="s">
        <v>#N/A N/A</v>
        <stp/>
        <stp>BDP|2802926784071735176</stp>
        <tr r="O280" s="1"/>
      </tp>
      <tp t="s">
        <v>#N/A Requesting Data...3697161846</v>
        <stp/>
        <stp>BDP|2443670734807182383</stp>
        <tr r="R1039" s="1"/>
        <tr r="R461" s="1"/>
      </tp>
      <tp t="s">
        <v>#N/A Requesting Data...2705492782</v>
        <stp/>
        <stp>BDP|3360308462111683490</stp>
        <tr r="R256" s="1"/>
      </tp>
      <tp t="s">
        <v>#N/A Requesting Data...4071006745</v>
        <stp/>
        <stp>BDP|8485402405948904764</stp>
        <tr r="R1552" s="1"/>
        <tr r="R974" s="1"/>
      </tp>
      <tp t="s">
        <v>#N/A N/A</v>
        <stp/>
        <stp>BDP|1881040831958731945</stp>
        <tr r="O1603" s="1"/>
        <tr r="O1961" s="1"/>
        <tr r="O2030" s="1"/>
        <tr r="O2076" s="1"/>
      </tp>
      <tp t="s">
        <v>#N/A Requesting Data...3955667146</v>
        <stp/>
        <stp>BDP|3721462863647847545</stp>
        <tr r="R117" s="1"/>
        <tr r="R1705" s="1"/>
      </tp>
      <tp t="s">
        <v>#N/A Requesting Data...2972727467</v>
        <stp/>
        <stp>BDP|8061609151649899176</stp>
        <tr r="N153" s="1"/>
        <tr r="N1741" s="1"/>
      </tp>
      <tp t="s">
        <v>#N/A Requesting Data...3059211927</v>
        <stp/>
        <stp>BDP|4254085212153268541</stp>
        <tr r="R1337" s="1"/>
        <tr r="R759" s="1"/>
      </tp>
      <tp t="s">
        <v>#N/A Requesting Data...2990293404</v>
        <stp/>
        <stp>BDP|8462352946699928518</stp>
        <tr r="R1469" s="1"/>
        <tr r="R891" s="1"/>
      </tp>
      <tp t="s">
        <v>#N/A Requesting Data...4060266056</v>
        <stp/>
        <stp>BDP|5837417335972418374</stp>
        <tr r="N2637" s="1"/>
      </tp>
      <tp t="s">
        <v>#N/A N/A</v>
        <stp/>
        <stp>BDP|3043761050746805418</stp>
        <tr r="O6824" s="1"/>
      </tp>
      <tp t="s">
        <v>#N/A N/A</v>
        <stp/>
        <stp>BDP|2423790143161497357</stp>
        <tr r="O1967" s="1"/>
        <tr r="O2036" s="1"/>
        <tr r="O2082" s="1"/>
        <tr r="O6612" s="1"/>
        <tr r="O6678" s="1"/>
      </tp>
      <tp t="s">
        <v>#N/A N/A</v>
        <stp/>
        <stp>BDP|7637943718329588508</stp>
        <tr r="O6758" s="1"/>
      </tp>
      <tp t="s">
        <v>#N/A Requesting Data...3178028381</v>
        <stp/>
        <stp>BDP|2584536676957959460</stp>
        <tr r="R2562" s="1"/>
        <tr r="R1373" s="1"/>
        <tr r="R795" s="1"/>
      </tp>
      <tp t="s">
        <v>#N/A Requesting Data...3645889735</v>
        <stp/>
        <stp>BDP|2306233845530242780</stp>
        <tr r="R2201" s="1"/>
      </tp>
      <tp t="s">
        <v>#N/A Requesting Data...3075581458</v>
        <stp/>
        <stp>BDP|7311111955699030980</stp>
        <tr r="R304" s="1"/>
        <tr r="R304" s="1"/>
      </tp>
      <tp t="s">
        <v>#N/A Requesting Data...4238878140</v>
        <stp/>
        <stp>BDP|3476981825142608903</stp>
        <tr r="R1366" s="1"/>
        <tr r="R788" s="1"/>
      </tp>
      <tp t="s">
        <v>#N/A Requesting Data...3108273323</v>
        <stp/>
        <stp>BDP|3708615565193419382</stp>
        <tr r="R1776" s="1"/>
        <tr r="R188" s="1"/>
      </tp>
      <tp t="s">
        <v>#N/A Requesting Data...3491083481</v>
        <stp/>
        <stp>BDP|5317339279467323567</stp>
        <tr r="R2619" s="1"/>
      </tp>
      <tp t="s">
        <v>#N/A Requesting Data...3968424215</v>
        <stp/>
        <stp>BDP|4088481638906835648</stp>
        <tr r="R1948" s="1"/>
      </tp>
      <tp t="s">
        <v>#N/A Requesting Data...3485851186</v>
        <stp/>
        <stp>BDP|8046244538012394835</stp>
        <tr r="R2154" s="1"/>
      </tp>
      <tp t="s">
        <v>#N/A Requesting Data...3304812681</v>
        <stp/>
        <stp>BDP|8113142488383746167</stp>
        <tr r="R1645" s="1"/>
        <tr r="R57" s="1"/>
      </tp>
      <tp t="s">
        <v>#N/A Requesting Data...2786524792</v>
        <stp/>
        <stp>BDP|7873463430013333015</stp>
        <tr r="R1683" s="1"/>
        <tr r="R95" s="1"/>
      </tp>
      <tp t="s">
        <v>#N/A Requesting Data...3392228326</v>
        <stp/>
        <stp>BDP|7852055782744446876</stp>
        <tr r="N1169" s="1"/>
        <tr r="N592" s="1"/>
      </tp>
      <tp t="s">
        <v>#N/A Requesting Data...3055811453</v>
        <stp/>
        <stp>BDP|3971124811602315250</stp>
        <tr r="R2320" s="1"/>
      </tp>
      <tp t="s">
        <v>#N/A Requesting Data...4080812925</v>
        <stp/>
        <stp>BDP|3662040435213823030</stp>
        <tr r="R1124" s="1"/>
        <tr r="R547" s="1"/>
      </tp>
      <tp t="s">
        <v>#N/A Requesting Data...4289847598</v>
        <stp/>
        <stp>BDP|8378434592397600198</stp>
        <tr r="N1130" s="1"/>
        <tr r="N553" s="1"/>
      </tp>
      <tp t="s">
        <v>#N/A N/A</v>
        <stp/>
        <stp>BDP|9869977115081205350</stp>
        <tr r="Q1623" s="1"/>
        <tr r="Q1986" s="1"/>
        <tr r="Q2055" s="1"/>
        <tr r="Q2101" s="1"/>
        <tr r="Q6631" s="1"/>
        <tr r="Q6666" s="1"/>
        <tr r="Q6697" s="1"/>
      </tp>
      <tp t="s">
        <v>#N/A Requesting Data...4175016100</v>
        <stp/>
        <stp>BDP|3345402850668756995</stp>
        <tr r="R263" s="1"/>
        <tr r="R263" s="1"/>
      </tp>
      <tp t="s">
        <v>#N/A Requesting Data...3564778302</v>
        <stp/>
        <stp>BDP|8597606579542998880</stp>
        <tr r="R6746" s="1"/>
      </tp>
      <tp t="s">
        <v>#N/A Requesting Data...4048490817</v>
        <stp/>
        <stp>BDP|6677717997179514285</stp>
        <tr r="R2652" s="1"/>
      </tp>
      <tp t="s">
        <v>#N/A Requesting Data...3702880788</v>
        <stp/>
        <stp>BDP|2479039929116819545</stp>
        <tr r="R2141" s="1"/>
      </tp>
      <tp t="s">
        <v>#N/A Requesting Data...3420292384</v>
        <stp/>
        <stp>BDP|5929190034453236748</stp>
        <tr r="N1515" s="1"/>
        <tr r="N937" s="1"/>
      </tp>
      <tp t="s">
        <v>#N/A Requesting Data...3597850770</v>
        <stp/>
        <stp>BDP|2135630679275168588</stp>
        <tr r="R1531" s="1"/>
        <tr r="R953" s="1"/>
      </tp>
      <tp t="s">
        <v>#N/A Requesting Data...3989648781</v>
        <stp/>
        <stp>BDP|3180240150400071778</stp>
        <tr r="R1144" s="1"/>
        <tr r="R567" s="1"/>
      </tp>
      <tp t="s">
        <v>#N/A Requesting Data...3906138237</v>
        <stp/>
        <stp>BDP|9178044063634257862</stp>
        <tr r="R2300" s="1"/>
      </tp>
      <tp t="s">
        <v>#N/A Requesting Data...2760409738</v>
        <stp/>
        <stp>BDP|3314940837119161332</stp>
        <tr r="N1321" s="1"/>
        <tr r="N743" s="1"/>
      </tp>
      <tp t="s">
        <v>#N/A Requesting Data...2827644687</v>
        <stp/>
        <stp>BDP|7512769576145643105</stp>
        <tr r="R2257" s="1"/>
      </tp>
      <tp t="s">
        <v>#N/A Requesting Data...3492047512</v>
        <stp/>
        <stp>BDP|9433894840390798696</stp>
        <tr r="R255" s="1"/>
        <tr r="R255" s="1"/>
      </tp>
      <tp t="s">
        <v>#N/A Requesting Data...4172538013</v>
        <stp/>
        <stp>BDP|4377376410151341449</stp>
        <tr r="R2195" s="1"/>
        <tr r="R2399" s="1"/>
        <tr r="R1123" s="1"/>
        <tr r="R546" s="1"/>
      </tp>
      <tp t="s">
        <v>#N/A Requesting Data...3786209207</v>
        <stp/>
        <stp>BDP|9333105794850316273</stp>
        <tr r="R2492" s="1"/>
      </tp>
      <tp t="s">
        <v>#N/A Requesting Data...3118974692</v>
        <stp/>
        <stp>BDP|9108628621197777962</stp>
        <tr r="N2598" s="1"/>
        <tr r="N2308" s="1"/>
      </tp>
      <tp t="s">
        <v>#N/A Requesting Data...3557895375</v>
        <stp/>
        <stp>BDP|7259745555282950499</stp>
        <tr r="N312" s="1"/>
      </tp>
      <tp t="s">
        <v>#N/A Requesting Data...2979074881</v>
        <stp/>
        <stp>BDP|2572556441719158932</stp>
        <tr r="N1156" s="1"/>
        <tr r="N579" s="1"/>
      </tp>
      <tp t="s">
        <v>#N/A Requesting Data...3417608363</v>
        <stp/>
        <stp>BDP|8154624024739031645</stp>
        <tr r="N1404" s="1"/>
        <tr r="N826" s="1"/>
      </tp>
      <tp t="s">
        <v>#N/A Requesting Data...3362058827</v>
        <stp/>
        <stp>BDP|9405503650079713302</stp>
        <tr r="R1450" s="1"/>
        <tr r="R872" s="1"/>
      </tp>
      <tp t="s">
        <v>#N/A Requesting Data...4273534603</v>
        <stp/>
        <stp>BDP|3880089386319471115</stp>
        <tr r="R2368" s="1"/>
      </tp>
      <tp t="s">
        <v>#N/A Requesting Data...4053118206</v>
        <stp/>
        <stp>BDP|4799533830949357843</stp>
        <tr r="N2359" s="1"/>
      </tp>
      <tp t="s">
        <v>#N/A Requesting Data...3391466569</v>
        <stp/>
        <stp>BDP|4240621623073512051</stp>
        <tr r="R483" s="1"/>
      </tp>
      <tp t="s">
        <v>#N/A Requesting Data...4129866906</v>
        <stp/>
        <stp>BDP|1628252224311616326</stp>
        <tr r="R345" s="1"/>
      </tp>
      <tp t="s">
        <v>#N/A Requesting Data...3168094066</v>
        <stp/>
        <stp>BDP|1784215137565220631</stp>
        <tr r="R308" s="1"/>
      </tp>
      <tp t="s">
        <v>#N/A Requesting Data...4170681574</v>
        <stp/>
        <stp>BDP|5428163162536682767</stp>
        <tr r="R1261" s="1"/>
        <tr r="R684" s="1"/>
      </tp>
      <tp t="s">
        <v>#N/A Requesting Data...3932538870</v>
        <stp/>
        <stp>BDP|2478046610763183315</stp>
        <tr r="R1334" s="1"/>
        <tr r="R756" s="1"/>
      </tp>
      <tp t="s">
        <v>#N/A Requesting Data...3134673498</v>
        <stp/>
        <stp>BDP|2490254127020565137</stp>
        <tr r="R1015" s="1"/>
      </tp>
      <tp t="s">
        <v>#N/A N/A</v>
        <stp/>
        <stp>BDP|8389929756812322544</stp>
        <tr r="Q1621" s="1"/>
        <tr r="Q1984" s="1"/>
        <tr r="Q2053" s="1"/>
        <tr r="Q2099" s="1"/>
        <tr r="Q6629" s="1"/>
        <tr r="Q6664" s="1"/>
        <tr r="Q6695" s="1"/>
      </tp>
      <tp t="s">
        <v>#N/A Requesting Data...2947505201</v>
        <stp/>
        <stp>BDP|2023129319881846037</stp>
        <tr r="R1601" s="1"/>
      </tp>
      <tp t="s">
        <v>#N/A N/A</v>
        <stp/>
        <stp>BDP|7898500202921301093</stp>
        <tr r="Q280" s="1"/>
      </tp>
      <tp t="s">
        <v>#N/A Requesting Data...3398523047</v>
        <stp/>
        <stp>BDP|2843031817199861945</stp>
        <tr r="R2198" s="1"/>
      </tp>
      <tp t="s">
        <v>#N/A Requesting Data...3141903621</v>
        <stp/>
        <stp>BDP|6830504732781319288</stp>
        <tr r="N2380" s="1"/>
      </tp>
      <tp t="s">
        <v>#N/A Requesting Data...4110177636</v>
        <stp/>
        <stp>BDP|7151358107654227301</stp>
        <tr r="N2481" s="1"/>
      </tp>
      <tp t="s">
        <v>#N/A Requesting Data...3285057888</v>
        <stp/>
        <stp>BDP|5678513988323655889</stp>
        <tr r="R1259" s="1"/>
        <tr r="R682" s="1"/>
      </tp>
      <tp t="s">
        <v>#N/A Requesting Data...4108775790</v>
        <stp/>
        <stp>BDP|6382891132328078696</stp>
        <tr r="R1794" s="1"/>
        <tr r="R206" s="1"/>
      </tp>
      <tp t="s">
        <v>#N/A Requesting Data...3179368560</v>
        <stp/>
        <stp>BDP|3139614127086554238</stp>
        <tr r="R2243" s="1"/>
      </tp>
      <tp t="s">
        <v>#N/A Requesting Data...3797919856</v>
        <stp/>
        <stp>BDP|1340711048956967724</stp>
        <tr r="R1292" s="1"/>
        <tr r="R714" s="1"/>
      </tp>
      <tp t="s">
        <v>#N/A Requesting Data...3885938249</v>
        <stp/>
        <stp>BDP|5442957380885423247</stp>
        <tr r="R2621" s="1"/>
      </tp>
      <tp t="s">
        <v>#N/A Requesting Data...3972789092</v>
        <stp/>
        <stp>BDP|8811295792915498565</stp>
        <tr r="R1331" s="1"/>
        <tr r="R753" s="1"/>
      </tp>
      <tp t="s">
        <v>#N/A Requesting Data...3740315453</v>
        <stp/>
        <stp>BDP|5205076995349718664</stp>
        <tr r="R1048" s="1"/>
        <tr r="R470" s="1"/>
      </tp>
      <tp t="s">
        <v>#N/A Requesting Data...3067358858</v>
        <stp/>
        <stp>BDP|5585824980351368759</stp>
        <tr r="R1600" s="1"/>
        <tr r="R6646" s="1"/>
      </tp>
      <tp t="s">
        <v>#N/A Requesting Data...3224005405</v>
        <stp/>
        <stp>BDP|3359353628663961264</stp>
        <tr r="N2617" s="1"/>
      </tp>
      <tp t="s">
        <v>#N/A Requesting Data...3997463705</v>
        <stp/>
        <stp>BDP|7886519449696210334</stp>
        <tr r="N2574" s="1"/>
      </tp>
      <tp t="s">
        <v>#N/A Requesting Data...4053987741</v>
        <stp/>
        <stp>BDP|9477912833714421437</stp>
        <tr r="R2611" s="1"/>
      </tp>
      <tp t="s">
        <v>#N/A Requesting Data...3672178507</v>
        <stp/>
        <stp>BDP|2381111557062459775</stp>
        <tr r="R6731" s="1"/>
      </tp>
      <tp t="s">
        <v>#N/A Requesting Data...3948085900</v>
        <stp/>
        <stp>BDP|5023006104823341516</stp>
        <tr r="R2006" s="1"/>
      </tp>
      <tp t="s">
        <v>#N/A Requesting Data...4239574920</v>
        <stp/>
        <stp>BDP|6015162890004875986</stp>
        <tr r="R1493" s="1"/>
        <tr r="R915" s="1"/>
      </tp>
      <tp t="s">
        <v>#N/A N/A</v>
        <stp/>
        <stp>BDP|8465266142164665903</stp>
        <tr r="O1621" s="1"/>
        <tr r="O1984" s="1"/>
        <tr r="O2053" s="1"/>
        <tr r="O2099" s="1"/>
        <tr r="O6629" s="1"/>
        <tr r="O6664" s="1"/>
        <tr r="O6695" s="1"/>
      </tp>
      <tp t="s">
        <v>#N/A N/A</v>
        <stp/>
        <stp>BDP|3621001145132132645</stp>
        <tr r="P6638" s="1"/>
        <tr r="P6708" s="1"/>
        <tr r="P6818" s="1"/>
      </tp>
      <tp t="s">
        <v>#N/A Requesting Data...3326866777</v>
        <stp/>
        <stp>BDP|8947048198907522560</stp>
        <tr r="N117" s="1"/>
        <tr r="N1705" s="1"/>
      </tp>
      <tp t="s">
        <v>#N/A Requesting Data...4278268362</v>
        <stp/>
        <stp>BDP|9755601995033063645</stp>
        <tr r="N1147" s="1"/>
        <tr r="N570" s="1"/>
      </tp>
      <tp t="s">
        <v>#N/A Requesting Data...3131617811</v>
        <stp/>
        <stp>BDP|4981722916751279080</stp>
        <tr r="R2422" s="1"/>
      </tp>
      <tp t="s">
        <v>#N/A Requesting Data...4200133347</v>
        <stp/>
        <stp>BDP|7271630088903876963</stp>
        <tr r="N1626" s="1"/>
        <tr r="N1626" s="1"/>
        <tr r="N1989" s="1"/>
        <tr r="N1989" s="1"/>
        <tr r="N2058" s="1"/>
        <tr r="N2058" s="1"/>
        <tr r="N2104" s="1"/>
        <tr r="N2104" s="1"/>
        <tr r="N6634" s="1"/>
        <tr r="N6634" s="1"/>
        <tr r="N6669" s="1"/>
        <tr r="N6669" s="1"/>
        <tr r="N6700" s="1"/>
        <tr r="N6700" s="1"/>
      </tp>
      <tp t="s">
        <v>#N/A Requesting Data...3056975771</v>
        <stp/>
        <stp>BDP|8215684097637297380</stp>
        <tr r="R6786" s="1"/>
      </tp>
      <tp t="s">
        <v>#N/A Requesting Data...4214543279</v>
        <stp/>
        <stp>BDP|1126509883558459716</stp>
        <tr r="R2580" s="1"/>
      </tp>
      <tp t="s">
        <v>#N/A Requesting Data...3100121075</v>
        <stp/>
        <stp>BDP|8922709239336661913</stp>
        <tr r="N2531" s="1"/>
      </tp>
      <tp t="s">
        <v>#N/A Requesting Data...3757094319</v>
        <stp/>
        <stp>BDP|5620525753827146117</stp>
        <tr r="N2421" s="1"/>
      </tp>
      <tp t="s">
        <v>#N/A Requesting Data...3316197438</v>
        <stp/>
        <stp>BDP|5365881473080687993</stp>
        <tr r="R166" s="1"/>
        <tr r="R1754" s="1"/>
      </tp>
      <tp t="s">
        <v>#N/A Requesting Data...3011209024</v>
        <stp/>
        <stp>BDP|6785795578962625777</stp>
        <tr r="R1766" s="1"/>
        <tr r="R178" s="1"/>
        <tr r="R2194" s="1"/>
      </tp>
      <tp t="s">
        <v>#N/A Requesting Data...3927971957</v>
        <stp/>
        <stp>BDP|3298588765775109696</stp>
        <tr r="N1820" s="1"/>
        <tr r="N232" s="1"/>
        <tr r="N2303" s="1"/>
      </tp>
      <tp t="s">
        <v>#N/A Requesting Data...3866001325</v>
        <stp/>
        <stp>BDP|2975611354154368681</stp>
        <tr r="R1316" s="1"/>
        <tr r="R738" s="1"/>
      </tp>
      <tp t="s">
        <v>#N/A Requesting Data...3376629112</v>
        <stp/>
        <stp>BDP|1433292578562433564</stp>
        <tr r="R2384" s="1"/>
      </tp>
      <tp t="s">
        <v>#N/A Requesting Data...2792712474</v>
        <stp/>
        <stp>BDP|5975794713896582610</stp>
        <tr r="N1512" s="1"/>
        <tr r="N934" s="1"/>
      </tp>
      <tp t="s">
        <v>#N/A Requesting Data...3244108813</v>
        <stp/>
        <stp>BDP|7721309605105060258</stp>
        <tr r="R2237" s="1"/>
        <tr r="R2440" s="1"/>
      </tp>
      <tp t="s">
        <v>#N/A Requesting Data...2865849336</v>
        <stp/>
        <stp>BDP|6206415600427019679</stp>
        <tr r="R2165" s="1"/>
      </tp>
      <tp t="s">
        <v>#N/A Requesting Data...3407523984</v>
        <stp/>
        <stp>BDP|2816709568822783233</stp>
        <tr r="R288" s="1"/>
        <tr r="R288" s="1"/>
      </tp>
      <tp t="s">
        <v>#N/A Requesting Data...3741778832</v>
        <stp/>
        <stp>BDP|4442515220767765763</stp>
        <tr r="N321" s="1"/>
      </tp>
      <tp t="s">
        <v>#N/A Requesting Data...2859336728</v>
        <stp/>
        <stp>BDP|6615474156010151422</stp>
        <tr r="R2015" s="1"/>
      </tp>
      <tp t="s">
        <v>#N/A Requesting Data...3857206228</v>
        <stp/>
        <stp>BDP|2373517774315232602</stp>
        <tr r="N6762" s="1"/>
      </tp>
      <tp t="s">
        <v>#N/A Requesting Data...2795878353</v>
        <stp/>
        <stp>BDP|7884086823863700500</stp>
        <tr r="N2596" s="1"/>
        <tr r="N6730" s="1"/>
      </tp>
      <tp t="s">
        <v>#N/A Requesting Data...3665076656</v>
        <stp/>
        <stp>BDP|3034580691225884940</stp>
        <tr r="N16" s="1"/>
      </tp>
      <tp t="s">
        <v>#N/A Requesting Data...3341142991</v>
        <stp/>
        <stp>BDP|2645261608467580480</stp>
        <tr r="N2116" s="1"/>
      </tp>
      <tp t="s">
        <v>#N/A Requesting Data...4117675465</v>
        <stp/>
        <stp>BDP|6477508044244301065</stp>
        <tr r="N2443" s="1"/>
      </tp>
      <tp t="s">
        <v>#N/A N/A</v>
        <stp/>
        <stp>BDP|7110577041965375015</stp>
        <tr r="P6673" s="1"/>
        <tr r="P6706" s="1"/>
      </tp>
      <tp t="s">
        <v>#N/A Requesting Data...3006790797</v>
        <stp/>
        <stp>BDP|5181772072292265433</stp>
        <tr r="N1644" s="1"/>
        <tr r="N56" s="1"/>
      </tp>
      <tp t="s">
        <v>#N/A Requesting Data...2943115674</v>
        <stp/>
        <stp>BDP|5797486925526828674</stp>
        <tr r="N1157" s="1"/>
        <tr r="N580" s="1"/>
      </tp>
      <tp t="s">
        <v>#N/A Requesting Data...3199003677</v>
        <stp/>
        <stp>BDP|5944882071641102842</stp>
        <tr r="N1351" s="1"/>
        <tr r="N773" s="1"/>
      </tp>
      <tp t="s">
        <v>#N/A Requesting Data...3423165708</v>
        <stp/>
        <stp>BDP|9720343907191458857</stp>
        <tr r="R6719" s="1"/>
      </tp>
      <tp t="s">
        <v>#N/A Requesting Data...3801096117</v>
        <stp/>
        <stp>BDP|3541755205042303535</stp>
        <tr r="N1597" s="1"/>
      </tp>
      <tp t="s">
        <v>#N/A Requesting Data...3007523680</v>
        <stp/>
        <stp>BDP|3819411901550555484</stp>
        <tr r="N1295" s="1"/>
        <tr r="N717" s="1"/>
      </tp>
      <tp t="s">
        <v>#N/A Requesting Data...3960705127</v>
        <stp/>
        <stp>BDP|8761862932290082069</stp>
        <tr r="R1150" s="1"/>
        <tr r="R573" s="1"/>
      </tp>
      <tp t="s">
        <v>#N/A Requesting Data...3626948876</v>
        <stp/>
        <stp>BDP|5902775721263908030</stp>
        <tr r="R304" s="1"/>
      </tp>
      <tp t="s">
        <v>#N/A Requesting Data...3149598906</v>
        <stp/>
        <stp>BDP|3271560344241620031</stp>
        <tr r="N1629" s="1"/>
        <tr r="N41" s="1"/>
      </tp>
      <tp t="s">
        <v>#N/A Requesting Data...2900044521</v>
        <stp/>
        <stp>BDP|6038454175240761625</stp>
        <tr r="R1360" s="1"/>
        <tr r="R782" s="1"/>
      </tp>
      <tp t="s">
        <v>#N/A Requesting Data...2802830013</v>
        <stp/>
        <stp>BDP|2438475092609761530</stp>
        <tr r="R1075" s="1"/>
        <tr r="R498" s="1"/>
      </tp>
      <tp t="s">
        <v>#N/A Requesting Data...2960177358</v>
        <stp/>
        <stp>BDP|45579790637448213</stp>
        <tr r="R1280" s="1"/>
        <tr r="R702" s="1"/>
      </tp>
      <tp t="s">
        <v>#N/A Requesting Data...3249749430</v>
        <stp/>
        <stp>BDP|53818029705840685</stp>
        <tr r="R2280" s="1"/>
        <tr r="R2475" s="1"/>
      </tp>
      <tp t="s">
        <v>#N/A Requesting Data...2959369031</v>
        <stp/>
        <stp>BDP|41971875381168746</stp>
        <tr r="N2205" s="1"/>
        <tr r="N2405" s="1"/>
      </tp>
      <tp t="s">
        <v>#N/A Requesting Data...3573225103</v>
        <stp/>
        <stp>BDP|59809434813299069</stp>
        <tr r="R1449" s="1"/>
        <tr r="R871" s="1"/>
      </tp>
      <tp t="s">
        <v>#N/A Requesting Data...2982401505</v>
        <stp/>
        <stp>BDP|83334648906424941</stp>
        <tr r="R1502" s="1"/>
        <tr r="R924" s="1"/>
      </tp>
      <tp t="s">
        <v>#N/A Requesting Data...3027601358</v>
        <stp/>
        <stp>BDP|23925254072524545</stp>
        <tr r="N28" s="1"/>
        <tr r="N28" s="1"/>
      </tp>
      <tp t="s">
        <v>#N/A Requesting Data...3103188529</v>
        <stp/>
        <stp>BDP|15167637709909047</stp>
        <tr r="R110" s="1"/>
        <tr r="R1698" s="1"/>
      </tp>
      <tp t="s">
        <v>#N/A Requesting Data...3510577833</v>
        <stp/>
        <stp>BDP|74886625313297391</stp>
        <tr r="R1034" s="1"/>
        <tr r="R456" s="1"/>
      </tp>
      <tp t="s">
        <v>#N/A Requesting Data...3123573634</v>
        <stp/>
        <stp>BDP|75111030451513903</stp>
        <tr r="R1097" s="1"/>
        <tr r="R520" s="1"/>
      </tp>
      <tp t="s">
        <v>#N/A Requesting Data...3754289486</v>
        <stp/>
        <stp>BDP|94990241033136400</stp>
        <tr r="R2411" s="1"/>
        <tr r="R1429" s="1"/>
        <tr r="R851" s="1"/>
      </tp>
      <tp t="s">
        <v>#N/A N/A</v>
        <stp/>
        <stp>BDP|12154542250648853</stp>
        <tr r="P6755" s="1"/>
      </tp>
      <tp t="s">
        <v>#N/A N/A</v>
        <stp/>
        <stp>BDP|33341493267650372</stp>
        <tr r="Q6638" s="1"/>
        <tr r="Q6708" s="1"/>
        <tr r="Q6818" s="1"/>
      </tp>
      <tp t="s">
        <v>#N/A Requesting Data...2955252529</v>
        <stp/>
        <stp>BDP|90449854918973747</stp>
        <tr r="N1497" s="1"/>
        <tr r="N919" s="1"/>
      </tp>
      <tp t="s">
        <v>#N/A Requesting Data...3415111893</v>
        <stp/>
        <stp>BDP|66806182718907662</stp>
        <tr r="N1530" s="1"/>
        <tr r="N952" s="1"/>
      </tp>
      <tp t="s">
        <v>#N/A Requesting Data...3619781251</v>
        <stp/>
        <stp>BDP|95434726561950967</stp>
        <tr r="N1246" s="1"/>
        <tr r="N669" s="1"/>
      </tp>
      <tp t="s">
        <v>#N/A Requesting Data...3318604229</v>
        <stp/>
        <stp>BDP|98821638551796460</stp>
        <tr r="R1302" s="1"/>
        <tr r="R724" s="1"/>
      </tp>
      <tp t="s">
        <v>#N/A Requesting Data...3607782858</v>
        <stp/>
        <stp>BDP|35283078457383356</stp>
        <tr r="N1271" s="1"/>
        <tr r="N693" s="1"/>
      </tp>
      <tp t="s">
        <v>#N/A Requesting Data...3494836212</v>
        <stp/>
        <stp>BDP|64070915957622532</stp>
        <tr r="N2594" s="1"/>
      </tp>
      <tp t="s">
        <v>#N/A Requesting Data...4122042655</v>
        <stp/>
        <stp>BDP|75071701951417303</stp>
        <tr r="N2258" s="1"/>
      </tp>
      <tp t="s">
        <v>#N/A Requesting Data...4236882848</v>
        <stp/>
        <stp>BDP|53613355492198391</stp>
        <tr r="N90" s="1"/>
        <tr r="N1678" s="1"/>
      </tp>
      <tp t="s">
        <v>#N/A Requesting Data...2936694202</v>
        <stp/>
        <stp>BDP|82280940694653059</stp>
        <tr r="R1182" s="1"/>
        <tr r="R605" s="1"/>
      </tp>
      <tp t="s">
        <v>#N/A Requesting Data...2975269532</v>
        <stp/>
        <stp>BDP|76438325904076746</stp>
        <tr r="N1825" s="1"/>
        <tr r="N237" s="1"/>
        <tr r="N2602" s="1"/>
      </tp>
      <tp t="s">
        <v>#N/A Requesting Data...3242439749</v>
        <stp/>
        <stp>BDP|67061447618969987</stp>
        <tr r="R6748" s="1"/>
      </tp>
      <tp t="s">
        <v>#N/A Requesting Data...4018926022</v>
        <stp/>
        <stp>BDP|49972388180481417</stp>
        <tr r="N6790" s="1"/>
      </tp>
      <tp t="s">
        <v>#N/A Requesting Data...4187253001</v>
        <stp/>
        <stp>BDP|30049751928583966</stp>
        <tr r="R1046" s="1"/>
        <tr r="R468" s="1"/>
      </tp>
      <tp t="s">
        <v>#N/A Requesting Data...3609210230</v>
        <stp/>
        <stp>BDP|77688852722211548</stp>
        <tr r="N1077" s="1"/>
        <tr r="N500" s="1"/>
      </tp>
      <tp t="s">
        <v>#N/A Requesting Data...3609248595</v>
        <stp/>
        <stp>BDP|69376066694637655</stp>
        <tr r="R1529" s="1"/>
        <tr r="R951" s="1"/>
      </tp>
      <tp t="s">
        <v>#N/A Requesting Data...4163122473</v>
        <stp/>
        <stp>BDP|49463236484191402</stp>
        <tr r="R2328" s="1"/>
      </tp>
      <tp t="s">
        <v>#N/A Requesting Data...3347168581</v>
        <stp/>
        <stp>BDP|86988256239640249</stp>
        <tr r="R120" s="1"/>
        <tr r="R1708" s="1"/>
        <tr r="R2504" s="1"/>
      </tp>
      <tp t="s">
        <v>#N/A Requesting Data...2922758637</v>
        <stp/>
        <stp>BDP|90576212413683140</stp>
        <tr r="R2468" s="1"/>
      </tp>
      <tp t="s">
        <v>#N/A Requesting Data...3506067765</v>
        <stp/>
        <stp>BDP|943787663360610491</stp>
        <tr r="N340" s="1"/>
      </tp>
      <tp t="s">
        <v>#N/A Requesting Data...3184766751</v>
        <stp/>
        <stp>BDP|981104220802879481</stp>
        <tr r="R1496" s="1"/>
        <tr r="R918" s="1"/>
      </tp>
      <tp t="s">
        <v>#N/A Requesting Data...3302893243</v>
        <stp/>
        <stp>BDP|959962056328738142</stp>
        <tr r="R1631" s="1"/>
        <tr r="R43" s="1"/>
      </tp>
      <tp t="s">
        <v>#N/A Requesting Data...4128913974</v>
        <stp/>
        <stp>BDP|491008243530123134</stp>
        <tr r="R114" s="1"/>
        <tr r="R1702" s="1"/>
      </tp>
      <tp t="s">
        <v>#N/A Requesting Data...3905000326</v>
        <stp/>
        <stp>BDP|699118210231088428</stp>
        <tr r="R2165" s="1"/>
      </tp>
      <tp t="s">
        <v>#N/A Requesting Data...3116976113</v>
        <stp/>
        <stp>BDP|414354476431486051</stp>
        <tr r="R1684" s="1"/>
        <tr r="R96" s="1"/>
      </tp>
      <tp t="s">
        <v>#N/A Requesting Data...3316010449</v>
        <stp/>
        <stp>BDP|704323093597031807</stp>
        <tr r="N177" s="1"/>
        <tr r="N1765" s="1"/>
        <tr r="N2394" s="1"/>
      </tp>
      <tp t="s">
        <v>#N/A Requesting Data...3738954762</v>
        <stp/>
        <stp>BDP|554227719486964008</stp>
        <tr r="N1607" s="1"/>
        <tr r="N1607" s="1"/>
        <tr r="N1965" s="1"/>
        <tr r="N1965" s="1"/>
        <tr r="N2034" s="1"/>
        <tr r="N2034" s="1"/>
        <tr r="N2080" s="1"/>
        <tr r="N2080" s="1"/>
      </tp>
      <tp t="s">
        <v>#N/A Requesting Data...4190773207</v>
        <stp/>
        <stp>BDP|956926653230648823</stp>
        <tr r="R263" s="1"/>
      </tp>
      <tp t="s">
        <v>#N/A Requesting Data...2858700551</v>
        <stp/>
        <stp>BDP|607730729358374924</stp>
        <tr r="N1544" s="1"/>
        <tr r="N966" s="1"/>
      </tp>
      <tp t="s">
        <v>#N/A Requesting Data...3736504038</v>
        <stp/>
        <stp>BDP|289503271241963741</stp>
        <tr r="N1430" s="1"/>
        <tr r="N852" s="1"/>
      </tp>
      <tp t="s">
        <v>#N/A Requesting Data...2947647179</v>
        <stp/>
        <stp>BDP|606632234729921865</stp>
        <tr r="N6744" s="1"/>
      </tp>
      <tp t="s">
        <v>#N/A Requesting Data...3544303574</v>
        <stp/>
        <stp>BDP|390260304723959571</stp>
        <tr r="R2332" s="1"/>
      </tp>
      <tp t="s">
        <v>#N/A Requesting Data...3873375866</v>
        <stp/>
        <stp>BDP|834363053636717459</stp>
        <tr r="R2264" s="1"/>
      </tp>
      <tp t="s">
        <v>#N/A Requesting Data...3631841851</v>
        <stp/>
        <stp>BDP|112314846595806660</stp>
        <tr r="N1816" s="1"/>
        <tr r="N228" s="1"/>
      </tp>
      <tp t="s">
        <v>#N/A Requesting Data...4163613294</v>
        <stp/>
        <stp>BDP|986856636598596773</stp>
        <tr r="R1324" s="1"/>
        <tr r="R746" s="1"/>
      </tp>
      <tp t="s">
        <v>#N/A Requesting Data...3026212217</v>
        <stp/>
        <stp>BDP|853138487648321568</stp>
        <tr r="N1323" s="1"/>
        <tr r="N745" s="1"/>
      </tp>
      <tp t="s">
        <v>#N/A Requesting Data...3742749423</v>
        <stp/>
        <stp>BDP|833086847488982840</stp>
        <tr r="N2589" s="1"/>
      </tp>
      <tp t="s">
        <v>#N/A Requesting Data...3900044728</v>
        <stp/>
        <stp>BDP|142121067013943078</stp>
        <tr r="R1142" s="1"/>
        <tr r="R565" s="1"/>
      </tp>
      <tp t="s">
        <v>#N/A Requesting Data...3498060674</v>
        <stp/>
        <stp>BDP|257633261144876021</stp>
        <tr r="R1194" s="1"/>
        <tr r="R617" s="1"/>
      </tp>
      <tp t="s">
        <v>#N/A Requesting Data...3226489152</v>
        <stp/>
        <stp>BDP|139374518275063355</stp>
        <tr r="R154" s="1"/>
        <tr r="R1742" s="1"/>
        <tr r="R2147" s="1"/>
      </tp>
      <tp t="s">
        <v>#N/A Requesting Data...3502513900</v>
        <stp/>
        <stp>BDP|453762216104432648</stp>
        <tr r="N2237" s="1"/>
        <tr r="N2440" s="1"/>
      </tp>
      <tp t="s">
        <v>#N/A N/A</v>
        <stp/>
        <stp>BDP|299011507245431158</stp>
        <tr r="O6636" s="1"/>
        <tr r="O6704" s="1"/>
        <tr r="O6816" s="1"/>
      </tp>
      <tp t="s">
        <v>#N/A Requesting Data...3866258576</v>
        <stp/>
        <stp>BDP|136257662672208214</stp>
        <tr r="N1431" s="1"/>
        <tr r="N853" s="1"/>
      </tp>
      <tp t="s">
        <v>#N/A Requesting Data...3354494475</v>
        <stp/>
        <stp>BDP|452465302850486021</stp>
        <tr r="R1352" s="1"/>
        <tr r="R774" s="1"/>
      </tp>
      <tp t="s">
        <v>#N/A Requesting Data...4078735643</v>
        <stp/>
        <stp>BDP|779953887252068737</stp>
        <tr r="R2331" s="1"/>
      </tp>
      <tp t="s">
        <v>#N/A Requesting Data...4118362164</v>
        <stp/>
        <stp>BDP|427472402510308023</stp>
        <tr r="R1568" s="1"/>
        <tr r="R990" s="1"/>
      </tp>
      <tp t="s">
        <v>#N/A Requesting Data...3881326792</v>
        <stp/>
        <stp>BDP|143212343940331210</stp>
        <tr r="N1015" s="1"/>
      </tp>
      <tp t="s">
        <v>#N/A Requesting Data...3597810225</v>
        <stp/>
        <stp>BDP|938024635124627056</stp>
        <tr r="R1775" s="1"/>
        <tr r="R187" s="1"/>
        <tr r="R1141" s="1"/>
        <tr r="R564" s="1"/>
      </tp>
      <tp t="s">
        <v>#N/A Requesting Data...3558628938</v>
        <stp/>
        <stp>BDP|578122949844185619</stp>
        <tr r="R1347" s="1"/>
        <tr r="R769" s="1"/>
      </tp>
      <tp t="s">
        <v>#N/A Requesting Data...4092500112</v>
        <stp/>
        <stp>BDP|822070142842487172</stp>
        <tr r="R114" s="1"/>
        <tr r="R1702" s="1"/>
      </tp>
      <tp t="s">
        <v>#N/A Requesting Data...3045975819</v>
        <stp/>
        <stp>BDP|752986424605166957</stp>
        <tr r="N2548" s="1"/>
      </tp>
      <tp t="s">
        <v>#N/A Requesting Data...3997192195</v>
        <stp/>
        <stp>BDP|907611417401093167</stp>
        <tr r="R2457" s="1"/>
      </tp>
      <tp t="s">
        <v>#N/A Requesting Data...2900425960</v>
        <stp/>
        <stp>BDP|955854063158781114</stp>
        <tr r="N1767" s="1"/>
        <tr r="N2401" s="1"/>
        <tr r="N179" s="1"/>
      </tp>
      <tp t="s">
        <v>#N/A Requesting Data...3504160228</v>
        <stp/>
        <stp>BDP|433190345425721765</stp>
        <tr r="R2451" s="1"/>
      </tp>
      <tp t="s">
        <v>#N/A Requesting Data...4216217033</v>
        <stp/>
        <stp>BDP|470294673583089146</stp>
        <tr r="R2310" s="1"/>
        <tr r="R2509" s="1"/>
      </tp>
      <tp t="s">
        <v>#N/A Requesting Data...3039419850</v>
        <stp/>
        <stp>BDP|287987090023572459</stp>
        <tr r="R1303" s="1"/>
      </tp>
      <tp t="s">
        <v>#N/A Requesting Data...3035207088</v>
        <stp/>
        <stp>BDP|769497433301108167</stp>
        <tr r="R1571" s="1"/>
        <tr r="R993" s="1"/>
      </tp>
      <tp t="s">
        <v>#N/A Requesting Data...3418765685</v>
        <stp/>
        <stp>BDP|849142665296318615</stp>
        <tr r="R1202" s="1"/>
        <tr r="R625" s="1"/>
      </tp>
      <tp t="s">
        <v>#N/A Requesting Data...3192266994</v>
        <stp/>
        <stp>BDP|139787119063812233</stp>
        <tr r="R1846" s="1"/>
      </tp>
      <tp t="s">
        <v>#N/A Requesting Data...3797299553</v>
        <stp/>
        <stp>BDP|837384933913629427</stp>
        <tr r="R1831" s="1"/>
        <tr r="R243" s="1"/>
        <tr r="R1290" s="1"/>
        <tr r="R712" s="1"/>
      </tp>
      <tp t="s">
        <v>#N/A Requesting Data...2990478291</v>
        <stp/>
        <stp>BDP|360042629264279029</stp>
        <tr r="R317" s="1"/>
      </tp>
      <tp t="s">
        <v>#N/A Requesting Data...4107816265</v>
        <stp/>
        <stp>BDP|538776212497108798</stp>
        <tr r="N319" s="1"/>
      </tp>
      <tp t="s">
        <v>#N/A Requesting Data...3344749460</v>
        <stp/>
        <stp>BDP|357638880188169081</stp>
        <tr r="R153" s="1"/>
        <tr r="R1741" s="1"/>
      </tp>
      <tp t="s">
        <v>#N/A Requesting Data...3278804232</v>
        <stp/>
        <stp>BDP|243699979110863717</stp>
        <tr r="R2617" s="1"/>
      </tp>
      <tp t="s">
        <v>#N/A Requesting Data...3544020345</v>
        <stp/>
        <stp>BDP|901656068896533054</stp>
        <tr r="R1452" s="1"/>
        <tr r="R874" s="1"/>
      </tp>
      <tp t="s">
        <v>#N/A Requesting Data...3729210981</v>
        <stp/>
        <stp>BDP|588160984437132821</stp>
        <tr r="N1683" s="1"/>
        <tr r="N95" s="1"/>
      </tp>
      <tp t="s">
        <v>#N/A Requesting Data...3369405019</v>
        <stp/>
        <stp>BDP|550226511471400463</stp>
        <tr r="N2067" s="1"/>
      </tp>
      <tp t="s">
        <v>#N/A Requesting Data...4289608212</v>
        <stp/>
        <stp>BDP|880540945421965658</stp>
        <tr r="R1267" s="1"/>
        <tr r="R690" s="1"/>
      </tp>
      <tp t="s">
        <v>#N/A Requesting Data...3562374361</v>
        <stp/>
        <stp>BDP|528434066680260459</stp>
        <tr r="R1464" s="1"/>
        <tr r="R886" s="1"/>
      </tp>
      <tp t="s">
        <v>#N/A N/A</v>
        <stp/>
        <stp>BDP|190676341262658664</stp>
        <tr r="Q1948" s="1"/>
      </tp>
      <tp t="s">
        <v>#N/A Requesting Data...2886040097</v>
        <stp/>
        <stp>BDP|703795446035999004</stp>
        <tr r="R1808" s="1"/>
        <tr r="R220" s="1"/>
      </tp>
      <tp t="s">
        <v>#N/A N/A</v>
        <stp/>
        <stp>BDP|115785453344997014</stp>
        <tr r="Q25" s="1"/>
      </tp>
      <tp t="s">
        <v>#N/A Requesting Data...3814048103</v>
        <stp/>
        <stp>BDP|258279913445604023</stp>
        <tr r="R6823" s="1"/>
      </tp>
      <tp t="s">
        <v>#N/A Requesting Data...3875227804</v>
        <stp/>
        <stp>BDP|395533663843466652</stp>
        <tr r="N1935" s="1"/>
        <tr r="N418" s="1"/>
      </tp>
      <tp t="s">
        <v>#N/A Requesting Data...3939886737</v>
        <stp/>
        <stp>BDP|740063263791944193</stp>
        <tr r="R1229" s="1"/>
        <tr r="R652" s="1"/>
      </tp>
      <tp t="s">
        <v>#N/A Requesting Data...3051810324</v>
        <stp/>
        <stp>BDP|689818375520286932</stp>
        <tr r="R1668" s="1"/>
        <tr r="R80" s="1"/>
      </tp>
      <tp t="s">
        <v>#N/A Requesting Data...3364532031</v>
        <stp/>
        <stp>BDP|480394709581036478</stp>
        <tr r="N1139" s="1"/>
        <tr r="N562" s="1"/>
      </tp>
      <tp t="s">
        <v>#N/A Requesting Data...3566165418</v>
        <stp/>
        <stp>BDP|726792208105570402</stp>
        <tr r="N2367" s="1"/>
      </tp>
      <tp t="s">
        <v>#N/A Requesting Data...3298372834</v>
        <stp/>
        <stp>BDP|713737104135125420</stp>
        <tr r="R2369" s="1"/>
      </tp>
      <tp t="s">
        <v>#N/A Requesting Data...3305507714</v>
        <stp/>
        <stp>BDP|944681426655303082</stp>
        <tr r="R1540" s="1"/>
        <tr r="R962" s="1"/>
      </tp>
      <tp t="s">
        <v>#N/A Requesting Data...2989904942</v>
        <stp/>
        <stp>BDP|333774356075536695</stp>
        <tr r="R1812" s="1"/>
        <tr r="R224" s="1"/>
        <tr r="R2286" s="1"/>
      </tp>
      <tp t="s">
        <v>#N/A Requesting Data...2990364627</v>
        <stp/>
        <stp>BDP|994554370531195220</stp>
        <tr r="R1542" s="1"/>
        <tr r="R964" s="1"/>
      </tp>
      <tp t="s">
        <v>#N/A Requesting Data...2930266647</v>
        <stp/>
        <stp>BDP|471407948032034336</stp>
        <tr r="R2362" s="1"/>
      </tp>
      <tp t="s">
        <v>#N/A Requesting Data...3537292177</v>
        <stp/>
        <stp>BDP|986713605025395368</stp>
        <tr r="N2369" s="1"/>
      </tp>
      <tp t="s">
        <v>#N/A Requesting Data...4237433770</v>
        <stp/>
        <stp>BDP|986365033268175953</stp>
        <tr r="R2559" s="1"/>
        <tr r="R6717" s="1"/>
      </tp>
      <tp t="s">
        <v>#N/A Requesting Data...4039565932</v>
        <stp/>
        <stp>BDP|851632000516125129</stp>
        <tr r="N14" s="1"/>
      </tp>
      <tp t="s">
        <v>#N/A Requesting Data...4137616087</v>
        <stp/>
        <stp>BDP|781701134394353192</stp>
        <tr r="R1909" s="1"/>
        <tr r="R380" s="1"/>
      </tp>
      <tp t="s">
        <v>#N/A Requesting Data...3250899868</v>
        <stp/>
        <stp>BDP|423822367316040981</stp>
        <tr r="R1440" s="1"/>
        <tr r="R862" s="1"/>
      </tp>
      <tp t="s">
        <v>#N/A Requesting Data...4086261395</v>
        <stp/>
        <stp>BDP|782162663222825408</stp>
        <tr r="R6756" s="1"/>
      </tp>
      <tp t="s">
        <v>#N/A Requesting Data...3100399645</v>
        <stp/>
        <stp>BDP|922299428540692146</stp>
        <tr r="N6742" s="1"/>
      </tp>
      <tp t="s">
        <v>#N/A Requesting Data...3677322957</v>
        <stp/>
        <stp>BDP|836627252795540797</stp>
        <tr r="R1095" s="1"/>
        <tr r="R518" s="1"/>
      </tp>
      <tp t="s">
        <v>#N/A Requesting Data...4196003166</v>
        <stp/>
        <stp>BDP|497904731449064267</stp>
        <tr r="R1287" s="1"/>
        <tr r="R709" s="1"/>
      </tp>
      <tp t="s">
        <v>#N/A Requesting Data...3341860412</v>
        <stp/>
        <stp>BDP|347860213858394068</stp>
        <tr r="R1517" s="1"/>
        <tr r="R939" s="1"/>
      </tp>
      <tp t="s">
        <v>#N/A Requesting Data...3974062510</v>
        <stp/>
        <stp>BDP|108201017771048288</stp>
        <tr r="R2245" s="1"/>
        <tr r="R2581" s="1"/>
      </tp>
      <tp t="s">
        <v>#N/A Requesting Data...3999749558</v>
        <stp/>
        <stp>BDP|958824332929201251</stp>
        <tr r="R1541" s="1"/>
        <tr r="R963" s="1"/>
      </tp>
      <tp t="s">
        <v>#N/A Requesting Data...3132193658</v>
        <stp/>
        <stp>BDP|214054398391772876</stp>
        <tr r="R1646" s="1"/>
        <tr r="R2377" s="1"/>
        <tr r="R58" s="1"/>
      </tp>
      <tp t="s">
        <v>#N/A Requesting Data...3224503696</v>
        <stp/>
        <stp>BDP|191021920290906234</stp>
        <tr r="R319" s="1"/>
        <tr r="R319" s="1"/>
      </tp>
      <tp t="s">
        <v>#N/A Requesting Data...3517680489</v>
        <stp/>
        <stp>BDP|162429226286964063</stp>
        <tr r="R1089" s="1"/>
        <tr r="R512" s="1"/>
      </tp>
      <tp t="s">
        <v>#N/A N/A</v>
        <stp/>
        <stp>BDP|668698829871966546</stp>
        <tr r="Q1603" s="1"/>
        <tr r="Q1961" s="1"/>
        <tr r="Q2030" s="1"/>
        <tr r="Q2076" s="1"/>
      </tp>
      <tp t="s">
        <v>#N/A Requesting Data...3883453770</v>
        <stp/>
        <stp>BDP|305581168827505404</stp>
        <tr r="R1451" s="1"/>
        <tr r="R873" s="1"/>
      </tp>
      <tp t="s">
        <v>#N/A N/A</v>
        <stp/>
        <stp>BDP|320796843033849073</stp>
        <tr r="P24" s="1"/>
        <tr r="P8" s="1"/>
      </tp>
      <tp t="s">
        <v>#N/A Requesting Data...3677978210</v>
        <stp/>
        <stp>BDP|210479881885296953</stp>
        <tr r="R1234" s="1"/>
        <tr r="R657" s="1"/>
      </tp>
      <tp t="s">
        <v>#N/A Requesting Data...4250307190</v>
        <stp/>
        <stp>BDP|368829991245148426</stp>
        <tr r="R1394" s="1"/>
        <tr r="R816" s="1"/>
      </tp>
      <tp t="s">
        <v>#N/A Requesting Data...3025827708</v>
        <stp/>
        <stp>BDP|664648338133118573</stp>
        <tr r="R28" s="1"/>
        <tr r="R28" s="1"/>
      </tp>
      <tp t="s">
        <v>#N/A Requesting Data...4212500428</v>
        <stp/>
        <stp>BDP|103118035343173296</stp>
        <tr r="N1088" s="1"/>
        <tr r="N511" s="1"/>
      </tp>
      <tp t="s">
        <v>#N/A Requesting Data...4249737405</v>
        <stp/>
        <stp>BDP|190200789119409011</stp>
        <tr r="N2323" s="1"/>
      </tp>
      <tp t="s">
        <v>#N/A Requesting Data...2991572844</v>
        <stp/>
        <stp>BDP|462286244051315444</stp>
        <tr r="R2144" s="1"/>
        <tr r="R6780" s="1"/>
      </tp>
      <tp t="s">
        <v>#N/A Requesting Data...3987739300</v>
        <stp/>
        <stp>BDP|263630926651799683</stp>
        <tr r="R1561" s="1"/>
        <tr r="R983" s="1"/>
      </tp>
      <tp t="s">
        <v>#N/A Requesting Data...3651144051</v>
        <stp/>
        <stp>BDP|427537197078924716</stp>
        <tr r="R1639" s="1"/>
        <tr r="R51" s="1"/>
      </tp>
      <tp t="s">
        <v>#N/A Requesting Data...3762781811</v>
        <stp/>
        <stp>BDP|516721293915994842</stp>
        <tr r="N1420" s="1"/>
        <tr r="N842" s="1"/>
      </tp>
      <tp t="s">
        <v>#N/A Requesting Data...3658393764</v>
        <stp/>
        <stp>BDP|942222759851024587</stp>
        <tr r="R260" s="1"/>
      </tp>
      <tp t="s">
        <v>#N/A Requesting Data...3088593960</v>
        <stp/>
        <stp>BDP|523693486445494848</stp>
        <tr r="N2109" s="1"/>
      </tp>
      <tp t="s">
        <v>#N/A Requesting Data...3933085808</v>
        <stp/>
        <stp>BDP|968462250983807132</stp>
        <tr r="N1563" s="1"/>
        <tr r="N985" s="1"/>
      </tp>
      <tp t="s">
        <v>#N/A Requesting Data...3745881130</v>
        <stp/>
        <stp>BDP|470648651436457609</stp>
        <tr r="R1444" s="1"/>
        <tr r="R866" s="1"/>
      </tp>
      <tp t="s">
        <v>#N/A N/A</v>
        <stp/>
        <stp>BDP|534598451693978033</stp>
        <tr r="Q6639" s="1"/>
        <tr r="Q6709" s="1"/>
        <tr r="Q6819" s="1"/>
      </tp>
      <tp t="s">
        <v>#N/A Requesting Data...4084997060</v>
        <stp/>
        <stp>BDP|525108224993639366</stp>
        <tr r="N1548" s="1"/>
        <tr r="N970" s="1"/>
      </tp>
      <tp t="s">
        <v>#N/A Requesting Data...3770864311</v>
        <stp/>
        <stp>BDP|183320224441795327</stp>
        <tr r="N1331" s="1"/>
        <tr r="N753" s="1"/>
      </tp>
      <tp t="s">
        <v>#N/A Requesting Data...3774792969</v>
        <stp/>
        <stp>BDP|851028855355916357</stp>
        <tr r="R2008" s="1"/>
      </tp>
      <tp t="s">
        <v>#N/A Requesting Data...3820776365</v>
        <stp/>
        <stp>BDP|684104849840886641</stp>
        <tr r="R1162" s="1"/>
        <tr r="R585" s="1"/>
      </tp>
      <tp t="s">
        <v>#N/A Requesting Data...3081947872</v>
        <stp/>
        <stp>BDP|961699037447888029</stp>
        <tr r="R2550" s="1"/>
        <tr r="R2550" s="1"/>
      </tp>
      <tp t="s">
        <v>#N/A Requesting Data...4092856128</v>
        <stp/>
        <stp>BDP|595483208057847135</stp>
        <tr r="R2427" s="1"/>
      </tp>
      <tp t="s">
        <v>#N/A Requesting Data...4093684293</v>
        <stp/>
        <stp>BDP|404074571007444287</stp>
        <tr r="R6724" s="1"/>
      </tp>
      <tp t="s">
        <v>#N/A Requesting Data...4029051366</v>
        <stp/>
        <stp>BDP|190898598062676192</stp>
        <tr r="R1644" s="1"/>
        <tr r="R56" s="1"/>
      </tp>
      <tp t="s">
        <v>#N/A Requesting Data...3534988579</v>
        <stp/>
        <stp>BDP|592621152737825655</stp>
        <tr r="N1924" s="1"/>
        <tr r="N399" s="1"/>
      </tp>
      <tp t="s">
        <v>#N/A Requesting Data...3354970811</v>
        <stp/>
        <stp>BDP|462984026738700175</stp>
        <tr r="N40" s="1"/>
        <tr r="N1628" s="1"/>
      </tp>
      <tp t="s">
        <v>#N/A Requesting Data...2998315532</v>
        <stp/>
        <stp>BDP|182272903724700488</stp>
        <tr r="N1106" s="1"/>
        <tr r="N529" s="1"/>
      </tp>
      <tp t="s">
        <v>#N/A Requesting Data...4242082219</v>
        <stp/>
        <stp>BDP|915407245806117491</stp>
        <tr r="N39" s="1"/>
      </tp>
      <tp t="s">
        <v>#N/A Requesting Data...4006708125</v>
        <stp/>
        <stp>BDP|830686331333196440</stp>
        <tr r="R1657" s="1"/>
        <tr r="R69" s="1"/>
      </tp>
      <tp t="s">
        <v>#N/A Requesting Data...3672773335</v>
        <stp/>
        <stp>BDP|415880592237820433</stp>
        <tr r="N1018" s="1"/>
        <tr r="N440" s="1"/>
      </tp>
      <tp t="s">
        <v>#N/A Requesting Data...2951539487</v>
        <stp/>
        <stp>BDP|941660049751961181</stp>
        <tr r="R1049" s="1"/>
        <tr r="R471" s="1"/>
      </tp>
      <tp t="s">
        <v>#N/A Requesting Data...3738598801</v>
        <stp/>
        <stp>BDP|590058947671793710</stp>
        <tr r="R2615" s="1"/>
      </tp>
      <tp t="s">
        <v>#N/A Requesting Data...3057193891</v>
        <stp/>
        <stp>BDP|264476873791479031</stp>
        <tr r="R1092" s="1"/>
        <tr r="R515" s="1"/>
      </tp>
      <tp t="s">
        <v>#N/A Requesting Data...3931183110</v>
        <stp/>
        <stp>BDP|416231739311923266</stp>
        <tr r="R1356" s="1"/>
        <tr r="R778" s="1"/>
      </tp>
      <tp t="s">
        <v>#N/A Requesting Data...3872009646</v>
        <stp/>
        <stp>BDP|855425489229640742</stp>
        <tr r="R1901" s="1"/>
        <tr r="R368" s="1"/>
      </tp>
      <tp t="s">
        <v>#N/A Requesting Data...3215486799</v>
        <stp/>
        <stp>BDP|172870009503209616</stp>
        <tr r="R2016" s="1"/>
      </tp>
      <tp t="s">
        <v>#N/A Requesting Data...3798147058</v>
        <stp/>
        <stp>BDP|776629996307930545</stp>
        <tr r="R164" s="1"/>
        <tr r="R1752" s="1"/>
      </tp>
      <tp t="s">
        <v>#N/A Requesting Data...3237791906</v>
        <stp/>
        <stp>BDP|962893087449747492</stp>
        <tr r="N1649" s="1"/>
        <tr r="N61" s="1"/>
      </tp>
      <tp t="s">
        <v>#N/A Requesting Data...3619209105</v>
        <stp/>
        <stp>BDP|806427982795073427</stp>
        <tr r="R1135" s="1"/>
        <tr r="R558" s="1"/>
      </tp>
      <tp t="s">
        <v>#N/A Requesting Data...3555635244</v>
        <stp/>
        <stp>BDP|475431795059386946</stp>
        <tr r="R1525" s="1"/>
        <tr r="R947" s="1"/>
      </tp>
      <tp t="s">
        <v>#N/A Requesting Data...4164030648</v>
        <stp/>
        <stp>BDP|586917937944130370</stp>
        <tr r="N1611" s="1"/>
        <tr r="N1611" s="1"/>
        <tr r="N1971" s="1"/>
        <tr r="N1971" s="1"/>
        <tr r="N2040" s="1"/>
        <tr r="N2040" s="1"/>
        <tr r="N2086" s="1"/>
        <tr r="N2086" s="1"/>
        <tr r="N6616" s="1"/>
        <tr r="N6616" s="1"/>
        <tr r="N6655" s="1"/>
        <tr r="N6655" s="1"/>
        <tr r="N6682" s="1"/>
        <tr r="N6682" s="1"/>
      </tp>
      <tp t="s">
        <v>#N/A Requesting Data...3310343748</v>
        <stp/>
        <stp>BDP|447987068583048132</stp>
        <tr r="N2312" s="1"/>
      </tp>
      <tp t="s">
        <v>#N/A Requesting Data...3874855900</v>
        <stp/>
        <stp>BDP|215448183317777626</stp>
        <tr r="N1723" s="1"/>
        <tr r="N2528" s="1"/>
        <tr r="N135" s="1"/>
      </tp>
      <tp t="s">
        <v>#N/A Requesting Data...2995659841</v>
        <stp/>
        <stp>BDP|932590174939184663</stp>
        <tr r="R6737" s="1"/>
        <tr r="R6737" s="1"/>
      </tp>
      <tp t="s">
        <v>#N/A Requesting Data...4266391506</v>
        <stp/>
        <stp>BDP|625588532972013808</stp>
        <tr r="R6720" s="1"/>
      </tp>
      <tp t="s">
        <v>#N/A Requesting Data...3707113643</v>
        <stp/>
        <stp>BDP|228384361110280948</stp>
        <tr r="N1298" s="1"/>
        <tr r="N720" s="1"/>
      </tp>
      <tp t="s">
        <v>#N/A Requesting Data...4126019765</v>
        <stp/>
        <stp>BDP|546950307987925205</stp>
        <tr r="R285" s="1"/>
        <tr r="R285" s="1"/>
      </tp>
      <tp t="s">
        <v>#N/A Requesting Data...3871274670</v>
        <stp/>
        <stp>BDP|918873349707924704</stp>
        <tr r="N112" s="1"/>
        <tr r="N1700" s="1"/>
      </tp>
      <tp t="s">
        <v>#N/A N/A</v>
        <stp/>
        <stp>BDP|440777634218563093</stp>
        <tr r="Q6637" s="1"/>
        <tr r="Q6707" s="1"/>
        <tr r="Q6817" s="1"/>
      </tp>
      <tp t="s">
        <v>#N/A Requesting Data...3458485981</v>
        <stp/>
        <stp>BDP|742672792973410028</stp>
        <tr r="R1607" s="1"/>
        <tr r="R1965" s="1"/>
        <tr r="R2034" s="1"/>
        <tr r="R2080" s="1"/>
      </tp>
      <tp t="s">
        <v>#N/A Requesting Data...3876934971</v>
        <stp/>
        <stp>BDP|892784799435537790</stp>
        <tr r="R1434" s="1"/>
        <tr r="R856" s="1"/>
      </tp>
      <tp t="s">
        <v>#N/A Requesting Data...4085141935</v>
        <stp/>
        <stp>BDP|674920483549666441</stp>
        <tr r="R1059" s="1"/>
        <tr r="R481" s="1"/>
      </tp>
      <tp t="s">
        <v>#N/A Requesting Data...4274124809</v>
        <stp/>
        <stp>BDP|333021549888991070</stp>
        <tr r="R1440" s="1"/>
        <tr r="R862" s="1"/>
      </tp>
      <tp t="s">
        <v>#N/A Requesting Data...3740507289</v>
        <stp/>
        <stp>BDP|383629145719001732</stp>
        <tr r="R2144" s="1"/>
        <tr r="R6780" s="1"/>
      </tp>
      <tp t="s">
        <v>#N/A Requesting Data...3426899369</v>
        <stp/>
        <stp>BDP|475713897105359713</stp>
        <tr r="R1046" s="1"/>
        <tr r="R468" s="1"/>
      </tp>
      <tp t="s">
        <v>#N/A Requesting Data...4246142628</v>
        <stp/>
        <stp>BDP|412877000771541574</stp>
        <tr r="R6754" s="1"/>
      </tp>
      <tp t="s">
        <v>#N/A Requesting Data...3217352932</v>
        <stp/>
        <stp>BDP|559711382657566406</stp>
        <tr r="R2322" s="1"/>
      </tp>
      <tp t="s">
        <v>#N/A Requesting Data...3380758955</v>
        <stp/>
        <stp>BDP|907678202972759880</stp>
        <tr r="R1894" s="1"/>
        <tr r="R358" s="1"/>
      </tp>
      <tp t="s">
        <v>#N/A Requesting Data...3287208913</v>
        <stp/>
        <stp>BDP|339665775708496698</stp>
        <tr r="R1543" s="1"/>
        <tr r="R965" s="1"/>
      </tp>
      <tp t="s">
        <v>#N/A Requesting Data...3730573286</v>
        <stp/>
        <stp>BDP|320112429389713531</stp>
        <tr r="R1670" s="1"/>
        <tr r="R2442" s="1"/>
        <tr r="R6803" s="1"/>
        <tr r="R82" s="1"/>
        <tr r="R1467" s="1"/>
        <tr r="R889" s="1"/>
      </tp>
      <tp t="s">
        <v>#N/A Requesting Data...3855746878</v>
        <stp/>
        <stp>BDP|539626844449382485</stp>
        <tr r="N1762" s="1"/>
        <tr r="N174" s="1"/>
      </tp>
      <tp t="s">
        <v>#N/A Requesting Data...3808339930</v>
        <stp/>
        <stp>BDP|949575386640607252</stp>
        <tr r="R1029" s="1"/>
        <tr r="R451" s="1"/>
      </tp>
      <tp t="s">
        <v>#N/A Requesting Data...3428170830</v>
        <stp/>
        <stp>BDP|186596698420185376</stp>
        <tr r="R291" s="1"/>
      </tp>
      <tp t="s">
        <v>#N/A Requesting Data...4184387019</v>
        <stp/>
        <stp>BDP|837559497336509583</stp>
        <tr r="R1178" s="1"/>
        <tr r="R601" s="1"/>
      </tp>
      <tp t="s">
        <v>#N/A Requesting Data...3116960875</v>
        <stp/>
        <stp>BDP|141548776898686523</stp>
        <tr r="N2171" s="1"/>
      </tp>
      <tp t="s">
        <v>#N/A Requesting Data...3123604039</v>
        <stp/>
        <stp>BDP|394909632357249243</stp>
        <tr r="N2902" s="1"/>
      </tp>
      <tp t="s">
        <v>#N/A Requesting Data...3062734274</v>
        <stp/>
        <stp>BDP|730942361705307518</stp>
        <tr r="N379" s="1"/>
      </tp>
      <tp t="s">
        <v>#N/A Requesting Data...3481245472</v>
        <stp/>
        <stp>BDP|396411291232305024</stp>
        <tr r="R303" s="1"/>
        <tr r="R303" s="1"/>
      </tp>
      <tp t="s">
        <v>#N/A Requesting Data...4199502381</v>
        <stp/>
        <stp>BDP|528958669262220355</stp>
        <tr r="N2423" s="1"/>
      </tp>
      <tp t="s">
        <v>#N/A Requesting Data...3044882673</v>
        <stp/>
        <stp>BDP|166414794544827735</stp>
        <tr r="R1278" s="1"/>
        <tr r="R700" s="1"/>
      </tp>
      <tp t="s">
        <v>#N/A Requesting Data...3768002837</v>
        <stp/>
        <stp>BDP|712906770149638999</stp>
        <tr r="R267" s="1"/>
      </tp>
      <tp t="s">
        <v>#N/A Requesting Data...3371399500</v>
        <stp/>
        <stp>BDP|406807849190148256</stp>
        <tr r="R1347" s="1"/>
        <tr r="R769" s="1"/>
      </tp>
      <tp t="s">
        <v>#N/A Requesting Data...3161492533</v>
        <stp/>
        <stp>BDP|318596234300076841</stp>
        <tr r="R1565" s="1"/>
        <tr r="R987" s="1"/>
      </tp>
      <tp t="s">
        <v>#N/A Requesting Data...4195545023</v>
        <stp/>
        <stp>BDP|478524568839301465</stp>
        <tr r="R2575" s="1"/>
      </tp>
      <tp t="s">
        <v>#N/A Requesting Data...4057170929</v>
        <stp/>
        <stp>BDP|272640666557202969</stp>
        <tr r="R342" s="1"/>
        <tr r="R342" s="1"/>
      </tp>
      <tp t="s">
        <v>#N/A Requesting Data...3988552315</v>
        <stp/>
        <stp>BDP|346863532345048039</stp>
        <tr r="N1503" s="1"/>
        <tr r="N925" s="1"/>
      </tp>
      <tp t="s">
        <v>#N/A Requesting Data...3599222892</v>
        <stp/>
        <stp>BDP|129342093181540554</stp>
        <tr r="N1012" s="1"/>
        <tr r="N1590" s="1"/>
      </tp>
      <tp t="s">
        <v>#N/A N/A</v>
        <stp/>
        <stp>BDP|784672757568042561</stp>
        <tr r="Q6671" s="1"/>
        <tr r="Q6702" s="1"/>
      </tp>
      <tp t="s">
        <v>#N/A Requesting Data...3379422369</v>
        <stp/>
        <stp>BDP|156739801408556144</stp>
        <tr r="R1239" s="1"/>
        <tr r="R662" s="1"/>
      </tp>
      <tp t="s">
        <v>#N/A Requesting Data...3503236965</v>
        <stp/>
        <stp>BDP|168410392631074205</stp>
        <tr r="N6723" s="1"/>
      </tp>
      <tp t="s">
        <v>#N/A Requesting Data...4150462395</v>
        <stp/>
        <stp>BDP|269627092424303535</stp>
        <tr r="R2421" s="1"/>
      </tp>
      <tp t="s">
        <v>#N/A Requesting Data...3901953760</v>
        <stp/>
        <stp>BDP|134927236091650511</stp>
        <tr r="R2484" s="1"/>
      </tp>
      <tp t="s">
        <v>#N/A Requesting Data...4007603362</v>
        <stp/>
        <stp>BDP|811214827168904655</stp>
        <tr r="R1816" s="1"/>
        <tr r="R228" s="1"/>
      </tp>
      <tp t="s">
        <v>#N/A Requesting Data...4095930934</v>
        <stp/>
        <stp>BDP|326741011580304868</stp>
        <tr r="R1810" s="1"/>
        <tr r="R222" s="1"/>
      </tp>
      <tp t="s">
        <v>#N/A Requesting Data...3877600875</v>
        <stp/>
        <stp>BDP|175522291340672273</stp>
        <tr r="R2279" s="1"/>
      </tp>
      <tp t="s">
        <v>#N/A Requesting Data...3288361442</v>
        <stp/>
        <stp>BDP|966026846854854992</stp>
        <tr r="R1495" s="1"/>
        <tr r="R917" s="1"/>
      </tp>
      <tp t="s">
        <v>#N/A Requesting Data...3073091143</v>
        <stp/>
        <stp>BDP|753207018783392901</stp>
        <tr r="R1566" s="1"/>
        <tr r="R988" s="1"/>
      </tp>
      <tp t="s">
        <v>#N/A Requesting Data...3732737272</v>
        <stp/>
        <stp>BDP|725601489681721653</stp>
        <tr r="R1539" s="1"/>
        <tr r="R961" s="1"/>
      </tp>
      <tp t="s">
        <v>#N/A Requesting Data...3003351526</v>
        <stp/>
        <stp>BDP|797916848632243620</stp>
        <tr r="N2545" s="1"/>
      </tp>
      <tp t="s">
        <v>#N/A Requesting Data...4247485670</v>
        <stp/>
        <stp>BDP|534831409382707364</stp>
        <tr r="N1245" s="1"/>
        <tr r="N668" s="1"/>
      </tp>
      <tp t="s">
        <v>#N/A N/A</v>
        <stp/>
        <stp>BDP|874272297322979094</stp>
        <tr r="O6638" s="1"/>
        <tr r="O6708" s="1"/>
        <tr r="O6818" s="1"/>
      </tp>
      <tp t="s">
        <v>#N/A Requesting Data...3842955356</v>
        <stp/>
        <stp>BDP|374854029520440308</stp>
        <tr r="R1080" s="1"/>
        <tr r="R503" s="1"/>
      </tp>
      <tp t="s">
        <v>#N/A Requesting Data...4091995304</v>
        <stp/>
        <stp>BDP|106136254378490566</stp>
        <tr r="R317" s="1"/>
        <tr r="R317" s="1"/>
      </tp>
      <tp t="s">
        <v>#N/A Requesting Data...3968718962</v>
        <stp/>
        <stp>BDP|240553263122840881</stp>
        <tr r="R6729" s="1"/>
      </tp>
      <tp t="s">
        <v>#N/A Requesting Data...3725606567</v>
        <stp/>
        <stp>BDP|935284431210562806</stp>
        <tr r="R1332" s="1"/>
        <tr r="R754" s="1"/>
      </tp>
      <tp t="s">
        <v>#N/A Requesting Data...3900515902</v>
        <stp/>
        <stp>BDP|243879220007648459</stp>
        <tr r="N2342" s="1"/>
        <tr r="N2142" s="1"/>
      </tp>
      <tp t="s">
        <v>#N/A Requesting Data...3372341707</v>
        <stp/>
        <stp>BDP|841650275589775183</stp>
        <tr r="R321" s="1"/>
      </tp>
      <tp t="s">
        <v>#N/A Requesting Data...3312874973</v>
        <stp/>
        <stp>BDP|486631453703574923</stp>
        <tr r="N2007" s="1"/>
      </tp>
      <tp t="s">
        <v>#N/A Requesting Data...3218638699</v>
        <stp/>
        <stp>BDP|196649816787782889</stp>
        <tr r="R1041" s="1"/>
        <tr r="R463" s="1"/>
      </tp>
      <tp t="s">
        <v>#N/A Requesting Data...4201627265</v>
        <stp/>
        <stp>BDP|775702897784994249</stp>
        <tr r="R168" s="1"/>
        <tr r="R1756" s="1"/>
      </tp>
      <tp t="s">
        <v>#N/A Requesting Data...3023443163</v>
        <stp/>
        <stp>BDP|282411917265885822</stp>
        <tr r="R1613" s="1"/>
        <tr r="R1973" s="1"/>
        <tr r="R2042" s="1"/>
        <tr r="R2088" s="1"/>
        <tr r="R6618" s="1"/>
        <tr r="R6657" s="1"/>
        <tr r="R6684" s="1"/>
      </tp>
      <tp t="s">
        <v>#N/A Requesting Data...4130753572</v>
        <stp/>
        <stp>BDP|550176480937966642</stp>
        <tr r="N326" s="1"/>
      </tp>
      <tp t="s">
        <v>#N/A Requesting Data...3353018137</v>
        <stp/>
        <stp>BDP|934238370864141947</stp>
        <tr r="R2651" s="1"/>
      </tp>
      <tp t="s">
        <v>#N/A Requesting Data...3567040169</v>
        <stp/>
        <stp>BDP|214688826008540407</stp>
        <tr r="N1416" s="1"/>
        <tr r="N838" s="1"/>
      </tp>
      <tp t="s">
        <v>#N/A Requesting Data...3360145992</v>
        <stp/>
        <stp>BDP|571109315139855129</stp>
        <tr r="R2443" s="1"/>
      </tp>
      <tp t="s">
        <v>#N/A Requesting Data...4187420550</v>
        <stp/>
        <stp>BDP|223515585255995042</stp>
        <tr r="R1687" s="1"/>
        <tr r="R99" s="1"/>
      </tp>
      <tp t="s">
        <v>#N/A Requesting Data...3764011268</v>
        <stp/>
        <stp>BDP|305492771418771372</stp>
        <tr r="R1403" s="1"/>
        <tr r="R825" s="1"/>
      </tp>
      <tp t="s">
        <v>#N/A Requesting Data...3141579925</v>
        <stp/>
        <stp>BDP|242774594691493707</stp>
        <tr r="R115" s="1"/>
        <tr r="R1703" s="1"/>
      </tp>
      <tp t="s">
        <v>#N/A Requesting Data...3245383838</v>
        <stp/>
        <stp>BDP|234826181840613814</stp>
        <tr r="N1437" s="1"/>
        <tr r="N859" s="1"/>
      </tp>
      <tp t="s">
        <v>#N/A Requesting Data...4021819231</v>
        <stp/>
        <stp>BDP|205553832686314818</stp>
        <tr r="N2291" s="1"/>
      </tp>
      <tp t="s">
        <v>#N/A Requesting Data...3909285867</v>
        <stp/>
        <stp>BDP|867805777225839277</stp>
        <tr r="R1296" s="1"/>
        <tr r="R718" s="1"/>
      </tp>
      <tp t="s">
        <v>#N/A Requesting Data...3133634862</v>
        <stp/>
        <stp>BDP|654569637617254940</stp>
        <tr r="N365" s="1"/>
      </tp>
      <tp t="s">
        <v>#N/A Requesting Data...4139760090</v>
        <stp/>
        <stp>BDP|820815004343837342</stp>
        <tr r="N2110" s="1"/>
      </tp>
      <tp t="s">
        <v>#N/A Requesting Data...3651451707</v>
        <stp/>
        <stp>BDP|681199996530317082</stp>
        <tr r="N222" s="1"/>
        <tr r="N1810" s="1"/>
      </tp>
      <tp t="s">
        <v>#N/A Requesting Data...3120793578</v>
        <stp/>
        <stp>BDP|385698274059803380</stp>
        <tr r="R1483" s="1"/>
        <tr r="R905" s="1"/>
      </tp>
      <tp t="s">
        <v>#N/A Requesting Data...3701075878</v>
        <stp/>
        <stp>BDP|224648526537778888</stp>
        <tr r="R1513" s="1"/>
        <tr r="R935" s="1"/>
      </tp>
      <tp t="s">
        <v>#N/A Requesting Data...4210256727</v>
        <stp/>
        <stp>BDP|762886006355715678</stp>
        <tr r="R1291" s="1"/>
        <tr r="R713" s="1"/>
      </tp>
      <tp t="s">
        <v>#N/A Requesting Data...4203353940</v>
        <stp/>
        <stp>BDP|133390982661899191</stp>
        <tr r="R1112" s="1"/>
        <tr r="R535" s="1"/>
      </tp>
      <tp t="s">
        <v>#N/A Requesting Data...3552051998</v>
        <stp/>
        <stp>BDP|504987805352723043</stp>
        <tr r="R2017" s="1"/>
      </tp>
      <tp t="s">
        <v>#N/A N/A</v>
        <stp/>
        <stp>BDP|346839804675529651</stp>
        <tr r="P6671" s="1"/>
        <tr r="P6702" s="1"/>
      </tp>
      <tp t="s">
        <v>#N/A Requesting Data...3192984976</v>
        <stp/>
        <stp>BDP|634041692922102072</stp>
        <tr r="R1204" s="1"/>
        <tr r="R627" s="1"/>
      </tp>
      <tp t="s">
        <v>#N/A Requesting Data...3363434114</v>
        <stp/>
        <stp>BDP|529664331397476918</stp>
        <tr r="N2407" s="1"/>
      </tp>
      <tp t="s">
        <v>#N/A Requesting Data...3978923454</v>
        <stp/>
        <stp>BDP|782925649540231690</stp>
        <tr r="N1554" s="1"/>
        <tr r="N976" s="1"/>
      </tp>
      <tp t="s">
        <v>#N/A Requesting Data...3356202126</v>
        <stp/>
        <stp>BDP|694870043092290508</stp>
        <tr r="R2360" s="1"/>
      </tp>
      <tp t="s">
        <v>#N/A Requesting Data...3864430728</v>
        <stp/>
        <stp>BDP|490564315947295858</stp>
        <tr r="N1066" s="1"/>
        <tr r="N489" s="1"/>
      </tp>
      <tp t="s">
        <v>#N/A Requesting Data...3339449464</v>
        <stp/>
        <stp>BDP|565153027428705021</stp>
        <tr r="N6741" s="1"/>
      </tp>
      <tp t="s">
        <v>#N/A Requesting Data...3280700577</v>
        <stp/>
        <stp>BDP|696986618581584213</stp>
        <tr r="R1193" s="1"/>
        <tr r="R616" s="1"/>
      </tp>
      <tp t="s">
        <v>#N/A Requesting Data...3871244946</v>
        <stp/>
        <stp>BDP|202618683623895747</stp>
        <tr r="R1087" s="1"/>
        <tr r="R510" s="1"/>
      </tp>
      <tp t="s">
        <v>#N/A Requesting Data...3985887975</v>
        <stp/>
        <stp>BDP|371980521190720115</stp>
        <tr r="R1349" s="1"/>
        <tr r="R771" s="1"/>
      </tp>
      <tp t="s">
        <v>#N/A Requesting Data...3225046060</v>
        <stp/>
        <stp>BDP|994820164065369114</stp>
        <tr r="R169" s="1"/>
        <tr r="R1757" s="1"/>
        <tr r="R2172" s="1"/>
        <tr r="R2371" s="1"/>
      </tp>
      <tp t="s">
        <v>#N/A Requesting Data...3474162755</v>
        <stp/>
        <stp>BDP|513540295317189187</stp>
        <tr r="R1790" s="1"/>
        <tr r="R202" s="1"/>
      </tp>
      <tp t="s">
        <v>#N/A Requesting Data...3122593007</v>
        <stp/>
        <stp>BDP|201000563858911465</stp>
        <tr r="R1850" s="1"/>
      </tp>
      <tp t="s">
        <v>#N/A Requesting Data...3844412419</v>
        <stp/>
        <stp>BDP|704892431290160105</stp>
        <tr r="N1172" s="1"/>
        <tr r="N595" s="1"/>
      </tp>
      <tp t="s">
        <v>#N/A Requesting Data...3698257175</v>
        <stp/>
        <stp>BDP|865625135238531722</stp>
        <tr r="R163" s="1"/>
        <tr r="R1751" s="1"/>
      </tp>
      <tp t="s">
        <v>#N/A Requesting Data...3695869818</v>
        <stp/>
        <stp>BDP|345669678158116350</stp>
        <tr r="N208" s="1"/>
        <tr r="N2259" s="1"/>
        <tr r="N1796" s="1"/>
      </tp>
      <tp t="s">
        <v>#N/A Requesting Data...4236706585</v>
        <stp/>
        <stp>BDP|779954289518635345</stp>
        <tr r="R103" s="1"/>
        <tr r="R1691" s="1"/>
      </tp>
      <tp t="s">
        <v>#N/A Requesting Data...3806498393</v>
        <stp/>
        <stp>BDP|802057210288194367</stp>
        <tr r="R1198" s="1"/>
        <tr r="R621" s="1"/>
      </tp>
      <tp t="s">
        <v>#N/A Requesting Data...3537159237</v>
        <stp/>
        <stp>BDP|540160470228284465</stp>
        <tr r="N2213" s="1"/>
      </tp>
      <tp t="s">
        <v>#N/A N/A</v>
        <stp/>
        <stp>BDP|393837664010049469</stp>
        <tr r="P6753" s="1"/>
      </tp>
      <tp t="s">
        <v>#N/A Requesting Data...3196404871</v>
        <stp/>
        <stp>BDP|502102792300587218</stp>
        <tr r="N30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126"/>
  <sheetViews>
    <sheetView tabSelected="1"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8"/>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9" t="s">
        <v>34</v>
      </c>
    </row>
    <row r="3" spans="1:33" x14ac:dyDescent="0.35">
      <c r="A3" t="s">
        <v>35</v>
      </c>
      <c r="B3" t="s">
        <v>36</v>
      </c>
      <c r="C3" t="s">
        <v>37</v>
      </c>
      <c r="D3" t="s">
        <v>38</v>
      </c>
      <c r="E3" t="s">
        <v>39</v>
      </c>
      <c r="F3" t="s">
        <v>40</v>
      </c>
      <c r="G3" s="1">
        <v>1454371</v>
      </c>
      <c r="H3" s="1">
        <v>98.44</v>
      </c>
      <c r="I3" s="2">
        <v>143168281.24000001</v>
      </c>
      <c r="J3" s="3">
        <v>0.57406369000000002</v>
      </c>
      <c r="K3" s="4">
        <v>249394421.96000001</v>
      </c>
      <c r="L3" s="5">
        <v>12050001</v>
      </c>
      <c r="M3" s="6">
        <v>20.696630809999998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8">
        <v>1.1204E-2</v>
      </c>
    </row>
    <row r="4" spans="1:33" x14ac:dyDescent="0.35">
      <c r="A4" t="s">
        <v>35</v>
      </c>
      <c r="B4" t="s">
        <v>42</v>
      </c>
      <c r="C4" t="s">
        <v>43</v>
      </c>
      <c r="D4" t="s">
        <v>44</v>
      </c>
      <c r="E4" t="s">
        <v>45</v>
      </c>
      <c r="F4" t="s">
        <v>46</v>
      </c>
      <c r="G4" s="1">
        <v>923167</v>
      </c>
      <c r="H4" s="1">
        <v>50.57</v>
      </c>
      <c r="I4" s="2">
        <v>46684555.189999998</v>
      </c>
      <c r="J4" s="3">
        <v>0.18719166000000001</v>
      </c>
      <c r="K4" s="4">
        <v>249394421.96000001</v>
      </c>
      <c r="L4" s="5">
        <v>12050001</v>
      </c>
      <c r="M4" s="6">
        <v>20.696630809999998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8">
        <v>1.1204E-2</v>
      </c>
    </row>
    <row r="5" spans="1:33" x14ac:dyDescent="0.35">
      <c r="A5" t="s">
        <v>35</v>
      </c>
      <c r="B5" t="s">
        <v>47</v>
      </c>
      <c r="C5" t="s">
        <v>48</v>
      </c>
      <c r="D5" t="s">
        <v>49</v>
      </c>
      <c r="E5" t="s">
        <v>50</v>
      </c>
      <c r="F5" t="s">
        <v>51</v>
      </c>
      <c r="G5" s="1">
        <v>251800</v>
      </c>
      <c r="H5" s="1">
        <v>100.65</v>
      </c>
      <c r="I5" s="2">
        <v>25343670</v>
      </c>
      <c r="J5" s="3">
        <v>0.10162084</v>
      </c>
      <c r="K5" s="4">
        <v>249394421.96000001</v>
      </c>
      <c r="L5" s="5">
        <v>12050001</v>
      </c>
      <c r="M5" s="6">
        <v>20.696630809999998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ca="1">IF(AND(A4="SVOL",C4="Cash"),                                     SUM(INDIRECT(ADDRESS(ROW()-(COUNTIF(A:A,"SVOL")),COLUMN())):INDIRECT(ADDRESS(ROW()-1,COLUMN()))),                                    IF(AND(A5="TYA",C5="Cash"), SUM(INDIRECT(ADDRESS(ROW()-(COUNTIF(A:A,"TYA")-1),COLUMN())):INDIRECT(ADDRESS(ROW()-1,COLUMN()))),                                    IF(AND(A5="SVOL",ISNUMBER(FIND(" Govt",C5))),"", IF(AND(A5="SVOL",ISNUMBER(FIND(" Index",C5))),J5,                                    IF(ISNUMBER(N5),Q5*N5,IF(ISNUMBER(R5),J5*R5," "))))))</f>
        <v xml:space="preserve"> </v>
      </c>
      <c r="T5" t="s">
        <v>51</v>
      </c>
      <c r="U5" t="s">
        <v>41</v>
      </c>
      <c r="AG5" s="18">
        <v>1.1204E-2</v>
      </c>
    </row>
    <row r="6" spans="1:33" x14ac:dyDescent="0.35">
      <c r="A6" t="s">
        <v>35</v>
      </c>
      <c r="B6" t="s">
        <v>52</v>
      </c>
      <c r="C6" t="s">
        <v>53</v>
      </c>
      <c r="F6" t="s">
        <v>52</v>
      </c>
      <c r="G6" s="1">
        <v>263</v>
      </c>
      <c r="H6" s="1">
        <v>118.0625</v>
      </c>
      <c r="I6" s="2">
        <v>31050437.5</v>
      </c>
      <c r="J6" s="3">
        <v>0.12450334</v>
      </c>
      <c r="K6" s="4">
        <v>249394421.96000001</v>
      </c>
      <c r="L6" s="5">
        <v>12050001</v>
      </c>
      <c r="M6" s="6">
        <v>20.696630809999998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10.929805951850296</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1.3607973465572412</v>
      </c>
      <c r="T6" t="s">
        <v>54</v>
      </c>
      <c r="U6" t="s">
        <v>55</v>
      </c>
      <c r="AG6" s="18">
        <v>1.1204E-2</v>
      </c>
    </row>
    <row r="7" spans="1:33" x14ac:dyDescent="0.35">
      <c r="A7" t="s">
        <v>35</v>
      </c>
      <c r="B7" t="s">
        <v>56</v>
      </c>
      <c r="C7" t="s">
        <v>57</v>
      </c>
      <c r="F7" t="s">
        <v>58</v>
      </c>
      <c r="G7" s="1">
        <v>-1000</v>
      </c>
      <c r="H7" s="1">
        <v>1.21875</v>
      </c>
      <c r="I7" s="2">
        <v>-1218750</v>
      </c>
      <c r="J7" s="3">
        <v>-4.8868399999999999E-3</v>
      </c>
      <c r="K7" s="4">
        <v>249394421.96000001</v>
      </c>
      <c r="L7" s="5">
        <v>12050001</v>
      </c>
      <c r="M7" s="6">
        <v>20.696630809999998</v>
      </c>
      <c r="N7" s="7">
        <f>IF(ISNUMBER(_xll.BDP($C7, "DELTA_MID")),_xll.BDP($C7, "DELTA_MID")," ")</f>
        <v>0.28533500000000001</v>
      </c>
      <c r="O7" s="7" t="str">
        <f>IF(ISNUMBER(N7),_xll.BDP($C7, "OPT_UNDL_TICKER"),"")</f>
        <v>USH5</v>
      </c>
      <c r="P7" s="8">
        <f>IF(ISNUMBER(N7),_xll.BDP($C7, "OPT_UNDL_PX")," ")</f>
        <v>118.03125</v>
      </c>
      <c r="Q7" s="7">
        <f>IF(ISNUMBER(N7),+G7*_xll.BDP($C7, "PX_POS_MULT_FACTOR")*P7/K7," ")</f>
        <v>-0.4732714110940735</v>
      </c>
      <c r="R7" s="8">
        <f>IF(OR($A7="TUA",$A7="TYA"),"",IF(ISNUMBER(_xll.BDP($C7,"DUR_ADJ_OAS_MID")),_xll.BDP($C7,"DUR_ADJ_OAS_MID"),IF(ISNUMBER(_xll.BDP($E7&amp;" ISIN","DUR_ADJ_OAS_MID")),_xll.BDP($E7&amp;" ISIN","DUR_ADJ_OAS_MID")," ")))</f>
        <v>11.05066138985657</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-0.13504089808452746</v>
      </c>
      <c r="T7" t="s">
        <v>58</v>
      </c>
      <c r="U7" t="s">
        <v>59</v>
      </c>
      <c r="AG7" s="18">
        <v>1.1204E-2</v>
      </c>
    </row>
    <row r="8" spans="1:33" x14ac:dyDescent="0.35">
      <c r="A8" t="s">
        <v>35</v>
      </c>
      <c r="B8" t="s">
        <v>60</v>
      </c>
      <c r="C8" t="s">
        <v>61</v>
      </c>
      <c r="F8" t="s">
        <v>62</v>
      </c>
      <c r="G8" s="1">
        <v>-2228</v>
      </c>
      <c r="H8" s="1">
        <v>0.1875</v>
      </c>
      <c r="I8" s="2">
        <v>-417750</v>
      </c>
      <c r="J8" s="3">
        <v>-1.6750599999999999E-3</v>
      </c>
      <c r="K8" s="4">
        <v>249394421.96000001</v>
      </c>
      <c r="L8" s="5">
        <v>12050001</v>
      </c>
      <c r="M8" s="6">
        <v>20.696630809999998</v>
      </c>
      <c r="N8" s="7">
        <f>IF(ISNUMBER(_xll.BDP($C8, "DELTA_MID")),_xll.BDP($C8, "DELTA_MID")," ")</f>
        <v>7.6581999999999997E-2</v>
      </c>
      <c r="O8" s="7" t="str">
        <f>IF(ISNUMBER(N8),_xll.BDP($C8, "OPT_UNDL_TICKER"),"")</f>
        <v>USZ4</v>
      </c>
      <c r="P8" s="8">
        <f>IF(ISNUMBER(N8),_xll.BDP($C8, "OPT_UNDL_PX")," ")</f>
        <v>117.78125</v>
      </c>
      <c r="Q8" s="7">
        <f>IF(ISNUMBER(N8),+G8*_xll.BDP($C8, "PX_POS_MULT_FACTOR")*P8/K8," ")</f>
        <v>-1.0522152939013552</v>
      </c>
      <c r="R8" s="8">
        <f>IF(OR($A8="TUA",$A8="TYA"),"",IF(ISNUMBER(_xll.BDP($C8,"DUR_ADJ_OAS_MID")),_xll.BDP($C8,"DUR_ADJ_OAS_MID"),IF(ISNUMBER(_xll.BDP($E8&amp;" ISIN","DUR_ADJ_OAS_MID")),_xll.BDP($E8&amp;" ISIN","DUR_ADJ_OAS_MID")," ")))</f>
        <v>10.929805951850296</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-8.0580751637553572E-2</v>
      </c>
      <c r="T8" t="s">
        <v>62</v>
      </c>
      <c r="U8" t="s">
        <v>59</v>
      </c>
      <c r="AG8" s="18">
        <v>1.1204E-2</v>
      </c>
    </row>
    <row r="9" spans="1:33" x14ac:dyDescent="0.35">
      <c r="A9" t="s">
        <v>35</v>
      </c>
      <c r="B9" t="s">
        <v>63</v>
      </c>
      <c r="C9" t="s">
        <v>64</v>
      </c>
      <c r="F9" t="s">
        <v>65</v>
      </c>
      <c r="G9" s="1">
        <v>2023</v>
      </c>
      <c r="H9" s="1">
        <v>0</v>
      </c>
      <c r="I9" s="2">
        <v>0</v>
      </c>
      <c r="J9" s="3">
        <v>0</v>
      </c>
      <c r="K9" s="4">
        <v>249394421.96000001</v>
      </c>
      <c r="L9" s="5">
        <v>12050001</v>
      </c>
      <c r="M9" s="6">
        <v>20.696630809999998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10.929805951850296</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0</v>
      </c>
      <c r="T9" t="s">
        <v>65</v>
      </c>
      <c r="U9" t="s">
        <v>59</v>
      </c>
      <c r="AG9" s="18">
        <v>1.1204E-2</v>
      </c>
    </row>
    <row r="10" spans="1:33" x14ac:dyDescent="0.35">
      <c r="A10" t="s">
        <v>35</v>
      </c>
      <c r="B10" t="s">
        <v>103</v>
      </c>
      <c r="C10" t="s">
        <v>104</v>
      </c>
      <c r="F10" t="s">
        <v>105</v>
      </c>
      <c r="G10" s="16">
        <v>205</v>
      </c>
      <c r="H10" s="16">
        <v>0</v>
      </c>
      <c r="I10" s="2">
        <v>0</v>
      </c>
      <c r="J10" s="3">
        <v>0</v>
      </c>
      <c r="K10" s="4">
        <v>249394421.96000001</v>
      </c>
      <c r="L10" s="5">
        <v>12050001</v>
      </c>
      <c r="M10" s="6">
        <v>20.696630809999998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10.929805951850296</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0</v>
      </c>
      <c r="T10" t="s">
        <v>105</v>
      </c>
      <c r="U10" t="s">
        <v>59</v>
      </c>
      <c r="AG10" s="18">
        <v>1.1204E-2</v>
      </c>
    </row>
    <row r="11" spans="1:33" x14ac:dyDescent="0.35">
      <c r="A11" t="s">
        <v>35</v>
      </c>
      <c r="B11" t="s">
        <v>66</v>
      </c>
      <c r="C11" t="s">
        <v>67</v>
      </c>
      <c r="F11" t="s">
        <v>68</v>
      </c>
      <c r="G11" s="1">
        <v>-2228</v>
      </c>
      <c r="H11" s="1">
        <v>0.28125</v>
      </c>
      <c r="I11" s="2">
        <v>-626625</v>
      </c>
      <c r="J11" s="3">
        <v>-2.5125899999999999E-3</v>
      </c>
      <c r="K11" s="4">
        <v>249394421.96000001</v>
      </c>
      <c r="L11" s="5">
        <v>12050001</v>
      </c>
      <c r="M11" s="6">
        <v>20.696630809999998</v>
      </c>
      <c r="N11" s="7">
        <f>IF(ISNUMBER(_xll.BDP($C11, "DELTA_MID")),_xll.BDP($C11, "DELTA_MID")," ")</f>
        <v>-0.125553</v>
      </c>
      <c r="O11" s="7" t="str">
        <f>IF(ISNUMBER(N11),_xll.BDP($C11, "OPT_UNDL_TICKER"),"")</f>
        <v>USZ4</v>
      </c>
      <c r="P11" s="8">
        <f>IF(ISNUMBER(N11),_xll.BDP($C11, "OPT_UNDL_PX")," ")</f>
        <v>117.78125</v>
      </c>
      <c r="Q11" s="7">
        <f>IF(ISNUMBER(N11),+G11*_xll.BDP($C11, "PX_POS_MULT_FACTOR")*P11/K11," ")</f>
        <v>-1.0522152939013552</v>
      </c>
      <c r="R11" s="8">
        <f>IF(OR($A11="TUA",$A11="TYA"),"",IF(ISNUMBER(_xll.BDP($C11,"DUR_ADJ_OAS_MID")),_xll.BDP($C11,"DUR_ADJ_OAS_MID"),IF(ISNUMBER(_xll.BDP($E11&amp;" ISIN","DUR_ADJ_OAS_MID")),_xll.BDP($E11&amp;" ISIN","DUR_ADJ_OAS_MID")," ")))</f>
        <v>10.929805951850296</v>
      </c>
      <c r="S11" s="7">
        <f ca="1">IF(AND(A9="SVOL",C9="Cash"),                                     SUM(INDIRECT(ADDRESS(ROW()-(COUNTIF(A:A,"SVOL")),COLUMN())):INDIRECT(ADDRESS(ROW()-1,COLUMN()))),                                    IF(AND(A11="TYA",C11="Cash"), SUM(INDIRECT(ADDRESS(ROW()-(COUNTIF(A:A,"TYA")-1),COLUMN())):INDIRECT(ADDRESS(ROW()-1,COLUMN()))),                                    IF(AND(A11="SVOL",ISNUMBER(FIND(" Govt",C11))),"", IF(AND(A11="SVOL",ISNUMBER(FIND(" Index",C11))),J11,                                    IF(ISNUMBER(N11),Q11*N11,IF(ISNUMBER(R11),J11*R11," "))))))</f>
        <v>0.13210878679519683</v>
      </c>
      <c r="T11" t="s">
        <v>68</v>
      </c>
      <c r="U11" t="s">
        <v>59</v>
      </c>
      <c r="AG11" s="18">
        <v>1.1204E-2</v>
      </c>
    </row>
    <row r="12" spans="1:33" x14ac:dyDescent="0.35">
      <c r="A12" t="s">
        <v>35</v>
      </c>
      <c r="B12" t="s">
        <v>69</v>
      </c>
      <c r="C12" t="s">
        <v>70</v>
      </c>
      <c r="F12" t="s">
        <v>71</v>
      </c>
      <c r="G12" s="1">
        <v>2228</v>
      </c>
      <c r="H12" s="1">
        <v>1.5625E-2</v>
      </c>
      <c r="I12" s="2">
        <v>34812.5</v>
      </c>
      <c r="J12" s="3">
        <v>1.3959000000000001E-4</v>
      </c>
      <c r="K12" s="4">
        <v>249394421.96000001</v>
      </c>
      <c r="L12" s="5">
        <v>12050001</v>
      </c>
      <c r="M12" s="6">
        <v>20.696630809999998</v>
      </c>
      <c r="N12" s="7">
        <f>IF(ISNUMBER(_xll.BDP($C12, "DELTA_MID")),_xll.BDP($C12, "DELTA_MID")," ")</f>
        <v>-5.3680000000000004E-3</v>
      </c>
      <c r="O12" s="7" t="str">
        <f>IF(ISNUMBER(N12),_xll.BDP($C12, "OPT_UNDL_TICKER"),"")</f>
        <v>USZ4</v>
      </c>
      <c r="P12" s="8">
        <f>IF(ISNUMBER(N12),_xll.BDP($C12, "OPT_UNDL_PX")," ")</f>
        <v>117.78125</v>
      </c>
      <c r="Q12" s="7">
        <f>IF(ISNUMBER(N12),+G12*_xll.BDP($C12, "PX_POS_MULT_FACTOR")*P12/K12," ")</f>
        <v>1.0522152939013552</v>
      </c>
      <c r="R12" s="8">
        <f>IF(OR($A12="TUA",$A12="TYA"),"",IF(ISNUMBER(_xll.BDP($C12,"DUR_ADJ_OAS_MID")),_xll.BDP($C12,"DUR_ADJ_OAS_MID"),IF(ISNUMBER(_xll.BDP($E12&amp;" ISIN","DUR_ADJ_OAS_MID")),_xll.BDP($E12&amp;" ISIN","DUR_ADJ_OAS_MID")," ")))</f>
        <v>10.929805951850296</v>
      </c>
      <c r="S12" s="7">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-5.6482916976624753E-3</v>
      </c>
      <c r="T12" t="s">
        <v>71</v>
      </c>
      <c r="U12" t="s">
        <v>59</v>
      </c>
      <c r="AG12" s="18">
        <v>1.1204E-2</v>
      </c>
    </row>
    <row r="13" spans="1:33" x14ac:dyDescent="0.35">
      <c r="A13" t="s">
        <v>35</v>
      </c>
      <c r="B13" t="s">
        <v>72</v>
      </c>
      <c r="C13" t="s">
        <v>72</v>
      </c>
      <c r="F13" t="s">
        <v>73</v>
      </c>
      <c r="G13" s="1">
        <v>-28900000</v>
      </c>
      <c r="H13" s="1">
        <v>92.981964000000005</v>
      </c>
      <c r="I13" s="2">
        <v>-26871787.579999998</v>
      </c>
      <c r="J13" s="3">
        <v>-0.10774815</v>
      </c>
      <c r="K13" s="4">
        <v>249394421.96000001</v>
      </c>
      <c r="L13" s="5">
        <v>12050001</v>
      </c>
      <c r="M13" s="6">
        <v>20.696630809999998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 xml:space="preserve"> </v>
      </c>
      <c r="T13" t="s">
        <v>73</v>
      </c>
      <c r="U13" t="s">
        <v>74</v>
      </c>
      <c r="AG13" s="18">
        <v>1.1204E-2</v>
      </c>
    </row>
    <row r="14" spans="1:33" x14ac:dyDescent="0.35">
      <c r="A14" t="s">
        <v>35</v>
      </c>
      <c r="B14" t="s">
        <v>75</v>
      </c>
      <c r="C14" t="s">
        <v>75</v>
      </c>
      <c r="F14" t="s">
        <v>76</v>
      </c>
      <c r="G14" s="1">
        <v>-20000000</v>
      </c>
      <c r="H14" s="1">
        <v>96.815599000000006</v>
      </c>
      <c r="I14" s="2">
        <v>-19363119.719999999</v>
      </c>
      <c r="J14" s="3">
        <v>-7.7640550000000003E-2</v>
      </c>
      <c r="K14" s="4">
        <v>249394421.96000001</v>
      </c>
      <c r="L14" s="5">
        <v>12050001</v>
      </c>
      <c r="M14" s="6">
        <v>20.696630809999998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 xml:space="preserve"> </v>
      </c>
      <c r="T14" t="s">
        <v>76</v>
      </c>
      <c r="U14" t="s">
        <v>74</v>
      </c>
      <c r="AG14" s="18">
        <v>1.1204E-2</v>
      </c>
    </row>
    <row r="15" spans="1:33" x14ac:dyDescent="0.35">
      <c r="A15" t="s">
        <v>35</v>
      </c>
      <c r="B15" t="s">
        <v>77</v>
      </c>
      <c r="C15" t="s">
        <v>77</v>
      </c>
      <c r="F15" t="s">
        <v>78</v>
      </c>
      <c r="G15" s="1">
        <v>-64900000</v>
      </c>
      <c r="H15" s="1">
        <v>100</v>
      </c>
      <c r="I15" s="2">
        <v>-64900000</v>
      </c>
      <c r="J15" s="3">
        <v>-0.26023035999999999</v>
      </c>
      <c r="K15" s="4">
        <v>249394421.96000001</v>
      </c>
      <c r="L15" s="5">
        <v>12050001</v>
      </c>
      <c r="M15" s="6">
        <v>20.696630809999998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 xml:space="preserve"> </v>
      </c>
      <c r="T15" t="s">
        <v>78</v>
      </c>
      <c r="U15" t="s">
        <v>74</v>
      </c>
      <c r="AG15" s="18">
        <v>1.1204E-2</v>
      </c>
    </row>
    <row r="16" spans="1:33" x14ac:dyDescent="0.35">
      <c r="A16" t="s">
        <v>35</v>
      </c>
      <c r="B16" t="s">
        <v>79</v>
      </c>
      <c r="C16" t="s">
        <v>79</v>
      </c>
      <c r="F16" t="s">
        <v>80</v>
      </c>
      <c r="G16" s="1">
        <v>64900000</v>
      </c>
      <c r="H16" s="1">
        <v>96.350438999999994</v>
      </c>
      <c r="I16" s="2">
        <v>62531434.619999997</v>
      </c>
      <c r="J16" s="3">
        <v>0.25073308999999999</v>
      </c>
      <c r="K16" s="4">
        <v>249394421.96000001</v>
      </c>
      <c r="L16" s="5">
        <v>12050001</v>
      </c>
      <c r="M16" s="6">
        <v>20.696630809999998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80</v>
      </c>
      <c r="U16" t="s">
        <v>74</v>
      </c>
      <c r="AG16" s="18">
        <v>1.1204E-2</v>
      </c>
    </row>
    <row r="17" spans="1:33" x14ac:dyDescent="0.35">
      <c r="A17" t="s">
        <v>35</v>
      </c>
      <c r="B17" t="s">
        <v>81</v>
      </c>
      <c r="C17" t="s">
        <v>81</v>
      </c>
      <c r="F17" t="s">
        <v>82</v>
      </c>
      <c r="G17" s="1">
        <v>20000000</v>
      </c>
      <c r="H17" s="1">
        <v>100</v>
      </c>
      <c r="I17" s="2">
        <v>20000000</v>
      </c>
      <c r="J17" s="3">
        <v>8.0194260000000003E-2</v>
      </c>
      <c r="K17" s="4">
        <v>249394421.96000001</v>
      </c>
      <c r="L17" s="5">
        <v>12050001</v>
      </c>
      <c r="M17" s="6">
        <v>20.696630809999998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T17" t="s">
        <v>82</v>
      </c>
      <c r="U17" t="s">
        <v>74</v>
      </c>
      <c r="AG17" s="18">
        <v>1.1204E-2</v>
      </c>
    </row>
    <row r="18" spans="1:33" x14ac:dyDescent="0.35">
      <c r="A18" t="s">
        <v>35</v>
      </c>
      <c r="B18" t="s">
        <v>83</v>
      </c>
      <c r="C18" t="s">
        <v>83</v>
      </c>
      <c r="F18" t="s">
        <v>84</v>
      </c>
      <c r="G18" s="1">
        <v>28900000</v>
      </c>
      <c r="H18" s="1">
        <v>100</v>
      </c>
      <c r="I18" s="2">
        <v>28900000</v>
      </c>
      <c r="J18" s="3">
        <v>0.1158807</v>
      </c>
      <c r="K18" s="4">
        <v>249394421.96000001</v>
      </c>
      <c r="L18" s="5">
        <v>12050001</v>
      </c>
      <c r="M18" s="6">
        <v>20.696630809999998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 xml:space="preserve"> </v>
      </c>
      <c r="T18" t="s">
        <v>84</v>
      </c>
      <c r="U18" t="s">
        <v>74</v>
      </c>
      <c r="AG18" s="18">
        <v>1.1204E-2</v>
      </c>
    </row>
    <row r="19" spans="1:33" x14ac:dyDescent="0.35">
      <c r="A19" t="s">
        <v>35</v>
      </c>
      <c r="B19" t="s">
        <v>85</v>
      </c>
      <c r="C19" t="s">
        <v>85</v>
      </c>
      <c r="E19" t="s">
        <v>86</v>
      </c>
      <c r="F19" t="s">
        <v>87</v>
      </c>
      <c r="G19" s="1">
        <v>142485000</v>
      </c>
      <c r="H19" s="1">
        <v>97.289536999999996</v>
      </c>
      <c r="I19" s="2">
        <v>138622996.78999999</v>
      </c>
      <c r="J19" s="3">
        <v>0.55583839999999995</v>
      </c>
      <c r="K19" s="4">
        <v>249394421.96000001</v>
      </c>
      <c r="L19" s="5">
        <v>12050001</v>
      </c>
      <c r="M19" s="6">
        <v>20.696630809999998</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5.2699318267599997</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2.929230474695355</v>
      </c>
      <c r="T19" t="s">
        <v>87</v>
      </c>
      <c r="U19" t="s">
        <v>88</v>
      </c>
      <c r="AG19" s="18">
        <v>1.1204E-2</v>
      </c>
    </row>
    <row r="20" spans="1:33" x14ac:dyDescent="0.35">
      <c r="A20" t="s">
        <v>35</v>
      </c>
      <c r="B20" t="s">
        <v>89</v>
      </c>
      <c r="C20" t="s">
        <v>89</v>
      </c>
      <c r="D20" t="s">
        <v>90</v>
      </c>
      <c r="E20" t="s">
        <v>91</v>
      </c>
      <c r="F20" t="s">
        <v>92</v>
      </c>
      <c r="G20" s="1">
        <v>10500000</v>
      </c>
      <c r="H20" s="1">
        <v>99.490832999999995</v>
      </c>
      <c r="I20" s="2">
        <v>10446537.460000001</v>
      </c>
      <c r="J20" s="3">
        <v>4.1887609999999999E-2</v>
      </c>
      <c r="K20" s="4">
        <v>249394421.96000001</v>
      </c>
      <c r="L20" s="5">
        <v>12050001</v>
      </c>
      <c r="M20" s="6">
        <v>20.696630809999998</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0.10698438803982573</v>
      </c>
      <c r="S20" s="7">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4.4813203223008843E-3</v>
      </c>
      <c r="T20" t="s">
        <v>92</v>
      </c>
      <c r="U20" t="s">
        <v>93</v>
      </c>
      <c r="AG20" s="18">
        <v>1.1204E-2</v>
      </c>
    </row>
    <row r="21" spans="1:33" x14ac:dyDescent="0.35">
      <c r="A21" t="s">
        <v>35</v>
      </c>
      <c r="B21" t="s">
        <v>94</v>
      </c>
      <c r="C21" t="s">
        <v>94</v>
      </c>
      <c r="D21" t="s">
        <v>95</v>
      </c>
      <c r="E21" t="s">
        <v>96</v>
      </c>
      <c r="F21" t="s">
        <v>97</v>
      </c>
      <c r="G21" s="1">
        <v>27300000</v>
      </c>
      <c r="H21" s="1">
        <v>99.401685999999998</v>
      </c>
      <c r="I21" s="2">
        <v>27136660.280000001</v>
      </c>
      <c r="J21" s="3">
        <v>0.10881021</v>
      </c>
      <c r="K21" s="4">
        <v>249394421.96000001</v>
      </c>
      <c r="L21" s="5">
        <v>12050001</v>
      </c>
      <c r="M21" s="6">
        <v>20.696630809999998</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0.12570533668042078</v>
      </c>
      <c r="S21" s="7">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1.3678024082317289E-2</v>
      </c>
      <c r="T21" t="s">
        <v>97</v>
      </c>
      <c r="U21" t="s">
        <v>93</v>
      </c>
      <c r="AG21" s="18">
        <v>1.1204E-2</v>
      </c>
    </row>
    <row r="22" spans="1:33" x14ac:dyDescent="0.35">
      <c r="A22" t="s">
        <v>35</v>
      </c>
      <c r="B22" t="s">
        <v>98</v>
      </c>
      <c r="C22" t="s">
        <v>98</v>
      </c>
      <c r="G22" s="1">
        <v>-1453497.0700000201</v>
      </c>
      <c r="H22" s="1">
        <v>1</v>
      </c>
      <c r="I22" s="2">
        <v>-1453497.0700000201</v>
      </c>
      <c r="J22" s="3">
        <v>-5.8281100000000001E-3</v>
      </c>
      <c r="K22" s="4">
        <v>249394421.96000001</v>
      </c>
      <c r="L22" s="5">
        <v>12050001</v>
      </c>
      <c r="M22" s="6">
        <v>20.696630809999998</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98</v>
      </c>
      <c r="U22" t="s">
        <v>98</v>
      </c>
      <c r="AG22" s="18">
        <v>1.1204E-2</v>
      </c>
    </row>
    <row r="23" spans="1:33" x14ac:dyDescent="0.3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AG23" s="18" t="s">
        <v>6784</v>
      </c>
    </row>
    <row r="24" spans="1:33" x14ac:dyDescent="0.35">
      <c r="A24" t="s">
        <v>99</v>
      </c>
      <c r="B24" t="s">
        <v>60</v>
      </c>
      <c r="C24" t="s">
        <v>61</v>
      </c>
      <c r="F24" t="s">
        <v>62</v>
      </c>
      <c r="G24" s="1">
        <v>-3000</v>
      </c>
      <c r="H24" s="1">
        <v>0.1875</v>
      </c>
      <c r="I24" s="2">
        <v>-562500</v>
      </c>
      <c r="J24" s="3">
        <v>-2.6120100000000001E-3</v>
      </c>
      <c r="K24" s="4">
        <v>215351774.84999999</v>
      </c>
      <c r="L24" s="5">
        <v>8825001</v>
      </c>
      <c r="M24" s="6">
        <v>24.402464640000002</v>
      </c>
      <c r="N24" s="7">
        <f>IF(ISNUMBER(_xll.BDP($C24, "DELTA_MID")),_xll.BDP($C24, "DELTA_MID")," ")</f>
        <v>7.6581999999999997E-2</v>
      </c>
      <c r="O24" s="7" t="str">
        <f>IF(ISNUMBER(N24),_xll.BDP($C24, "OPT_UNDL_TICKER"),"")</f>
        <v>USZ4</v>
      </c>
      <c r="P24" s="8">
        <f>IF(ISNUMBER(N24),_xll.BDP($C24, "OPT_UNDL_PX")," ")</f>
        <v>117.78125</v>
      </c>
      <c r="Q24" s="7">
        <f>IF(ISNUMBER(N24),+G24*_xll.BDP($C24, "PX_POS_MULT_FACTOR")*P24/K24," ")</f>
        <v>-1.6407747289109469</v>
      </c>
      <c r="R24" s="8">
        <f>IF(OR($A24="TUA",$A24="TYA"),"",IF(ISNUMBER(_xll.BDP($C24,"DUR_ADJ_OAS_MID")),_xll.BDP($C24,"DUR_ADJ_OAS_MID"),IF(ISNUMBER(_xll.BDP($E24&amp;" ISIN","DUR_ADJ_OAS_MID")),_xll.BDP($E24&amp;" ISIN","DUR_ADJ_OAS_MID")," ")))</f>
        <v>10.929805951850296</v>
      </c>
      <c r="S24" s="7">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-0.12565381028945813</v>
      </c>
      <c r="T24" t="s">
        <v>62</v>
      </c>
      <c r="U24" t="s">
        <v>59</v>
      </c>
      <c r="AG24" s="18">
        <v>5.3119999999999999E-3</v>
      </c>
    </row>
    <row r="25" spans="1:33" x14ac:dyDescent="0.35">
      <c r="A25" t="s">
        <v>99</v>
      </c>
      <c r="B25" t="s">
        <v>100</v>
      </c>
      <c r="C25" t="s">
        <v>101</v>
      </c>
      <c r="F25" t="s">
        <v>102</v>
      </c>
      <c r="G25" s="1">
        <v>65</v>
      </c>
      <c r="H25" s="1">
        <v>1.5625E-2</v>
      </c>
      <c r="I25" s="2">
        <v>1015.63</v>
      </c>
      <c r="J25" s="3">
        <v>4.7199999999999997E-6</v>
      </c>
      <c r="K25" s="4">
        <v>215351774.84999999</v>
      </c>
      <c r="L25" s="5">
        <v>8825001</v>
      </c>
      <c r="M25" s="6">
        <v>24.402464640000002</v>
      </c>
      <c r="N25" s="7">
        <f>IF(ISNUMBER(_xll.BDP($C25, "DELTA_MID")),_xll.BDP($C25, "DELTA_MID")," ")</f>
        <v>7.1650000000000004E-3</v>
      </c>
      <c r="O25" s="7" t="str">
        <f>IF(ISNUMBER(N25),_xll.BDP($C25, "OPT_UNDL_TICKER"),"")</f>
        <v>USZ4</v>
      </c>
      <c r="P25" s="8">
        <f>IF(ISNUMBER(N25),_xll.BDP($C25, "OPT_UNDL_PX")," ")</f>
        <v>117.78125</v>
      </c>
      <c r="Q25" s="7">
        <f>IF(ISNUMBER(N25),+G25*_xll.BDP($C25, "PX_POS_MULT_FACTOR")*P25/K25," ")</f>
        <v>3.5550119126403851E-2</v>
      </c>
      <c r="R25" s="8">
        <f>IF(OR($A25="TUA",$A25="TYA"),"",IF(ISNUMBER(_xll.BDP($C25,"DUR_ADJ_OAS_MID")),_xll.BDP($C25,"DUR_ADJ_OAS_MID"),IF(ISNUMBER(_xll.BDP($E25&amp;" ISIN","DUR_ADJ_OAS_MID")),_xll.BDP($E25&amp;" ISIN","DUR_ADJ_OAS_MID")," ")))</f>
        <v>10.929805951850296</v>
      </c>
      <c r="S25" s="7">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2.5471660354068362E-4</v>
      </c>
      <c r="T25" t="s">
        <v>102</v>
      </c>
      <c r="U25" t="s">
        <v>59</v>
      </c>
      <c r="AG25" s="18">
        <v>5.3119999999999999E-3</v>
      </c>
    </row>
    <row r="26" spans="1:33" x14ac:dyDescent="0.35">
      <c r="A26" t="s">
        <v>99</v>
      </c>
      <c r="B26" t="s">
        <v>103</v>
      </c>
      <c r="C26" t="s">
        <v>104</v>
      </c>
      <c r="F26" t="s">
        <v>105</v>
      </c>
      <c r="G26" s="1">
        <v>1764</v>
      </c>
      <c r="H26" s="1">
        <v>0</v>
      </c>
      <c r="I26" s="2">
        <v>0</v>
      </c>
      <c r="J26" s="3">
        <v>0</v>
      </c>
      <c r="K26" s="4">
        <v>215351774.84999999</v>
      </c>
      <c r="L26" s="5">
        <v>8825001</v>
      </c>
      <c r="M26" s="6">
        <v>24.402464640000002</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10.929805951850296</v>
      </c>
      <c r="S26" s="7">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0</v>
      </c>
      <c r="T26" t="s">
        <v>105</v>
      </c>
      <c r="U26" t="s">
        <v>59</v>
      </c>
      <c r="AG26" s="18">
        <v>5.3119999999999999E-3</v>
      </c>
    </row>
    <row r="27" spans="1:33" x14ac:dyDescent="0.35">
      <c r="A27" t="s">
        <v>99</v>
      </c>
      <c r="B27" t="s">
        <v>63</v>
      </c>
      <c r="C27" t="s">
        <v>64</v>
      </c>
      <c r="F27" t="s">
        <v>65</v>
      </c>
      <c r="G27" s="1">
        <v>1171</v>
      </c>
      <c r="H27" s="1">
        <v>0</v>
      </c>
      <c r="I27" s="2">
        <v>0</v>
      </c>
      <c r="J27" s="3">
        <v>0</v>
      </c>
      <c r="K27" s="4">
        <v>215351774.84999999</v>
      </c>
      <c r="L27" s="5">
        <v>8825001</v>
      </c>
      <c r="M27" s="6">
        <v>24.402464640000002</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10.929805951850296</v>
      </c>
      <c r="S27" s="7">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0</v>
      </c>
      <c r="T27" t="s">
        <v>65</v>
      </c>
      <c r="U27" t="s">
        <v>59</v>
      </c>
      <c r="AG27" s="18">
        <v>5.3119999999999999E-3</v>
      </c>
    </row>
    <row r="28" spans="1:33" x14ac:dyDescent="0.35">
      <c r="A28" t="s">
        <v>99</v>
      </c>
      <c r="B28" t="s">
        <v>106</v>
      </c>
      <c r="C28" t="s">
        <v>107</v>
      </c>
      <c r="F28" t="s">
        <v>108</v>
      </c>
      <c r="G28" s="1">
        <v>65</v>
      </c>
      <c r="H28" s="1">
        <v>3.125E-2</v>
      </c>
      <c r="I28" s="2">
        <v>2031.25</v>
      </c>
      <c r="J28" s="3">
        <v>9.4299999999999995E-6</v>
      </c>
      <c r="K28" s="4">
        <v>215351774.84999999</v>
      </c>
      <c r="L28" s="5">
        <v>8825001</v>
      </c>
      <c r="M28" s="6">
        <v>24.402464640000002</v>
      </c>
      <c r="N28" s="7">
        <f>IF(ISNUMBER(_xll.BDP($C28, "DELTA_MID")),_xll.BDP($C28, "DELTA_MID")," ")</f>
        <v>-8.3049999999999999E-3</v>
      </c>
      <c r="O28" s="7" t="str">
        <f>IF(ISNUMBER(N28),_xll.BDP($C28, "OPT_UNDL_TICKER"),"")</f>
        <v>USZ4</v>
      </c>
      <c r="P28" s="8">
        <f>IF(ISNUMBER(N28),_xll.BDP($C28, "OPT_UNDL_PX")," ")</f>
        <v>117.78125</v>
      </c>
      <c r="Q28" s="7">
        <f>IF(ISNUMBER(N28),+G28*_xll.BDP($C28, "PX_POS_MULT_FACTOR")*P28/K28," ")</f>
        <v>3.5550119126403851E-2</v>
      </c>
      <c r="R28" s="8">
        <f>IF(OR($A28="TUA",$A28="TYA"),"",IF(ISNUMBER(_xll.BDP($C28,"DUR_ADJ_OAS_MID")),_xll.BDP($C28,"DUR_ADJ_OAS_MID"),IF(ISNUMBER(_xll.BDP($E28&amp;" ISIN","DUR_ADJ_OAS_MID")),_xll.BDP($E28&amp;" ISIN","DUR_ADJ_OAS_MID")," ")))</f>
        <v>10.930257252528058</v>
      </c>
      <c r="S28" s="7">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-2.9524373934478396E-4</v>
      </c>
      <c r="T28" t="s">
        <v>108</v>
      </c>
      <c r="U28" t="s">
        <v>59</v>
      </c>
      <c r="AG28" s="18">
        <v>5.3119999999999999E-3</v>
      </c>
    </row>
    <row r="29" spans="1:33" x14ac:dyDescent="0.35">
      <c r="A29" t="s">
        <v>99</v>
      </c>
      <c r="B29" t="s">
        <v>66</v>
      </c>
      <c r="C29" t="s">
        <v>67</v>
      </c>
      <c r="F29" t="s">
        <v>68</v>
      </c>
      <c r="G29" s="1">
        <v>-3000</v>
      </c>
      <c r="H29" s="1">
        <v>0.28125</v>
      </c>
      <c r="I29" s="2">
        <v>-843750</v>
      </c>
      <c r="J29" s="3">
        <v>-3.9180100000000004E-3</v>
      </c>
      <c r="K29" s="4">
        <v>215351774.84999999</v>
      </c>
      <c r="L29" s="5">
        <v>8825001</v>
      </c>
      <c r="M29" s="6">
        <v>24.402464640000002</v>
      </c>
      <c r="N29" s="7">
        <f>IF(ISNUMBER(_xll.BDP($C29, "DELTA_MID")),_xll.BDP($C29, "DELTA_MID")," ")</f>
        <v>-0.125553</v>
      </c>
      <c r="O29" s="7" t="str">
        <f>IF(ISNUMBER(N29),_xll.BDP($C29, "OPT_UNDL_TICKER"),"")</f>
        <v>USZ4</v>
      </c>
      <c r="P29" s="8">
        <f>IF(ISNUMBER(N29),_xll.BDP($C29, "OPT_UNDL_PX")," ")</f>
        <v>117.78125</v>
      </c>
      <c r="Q29" s="7">
        <f>IF(ISNUMBER(N29),+G29*_xll.BDP($C29, "PX_POS_MULT_FACTOR")*P29/K29," ")</f>
        <v>-1.6407747289109469</v>
      </c>
      <c r="R29" s="8">
        <f>IF(OR($A29="TUA",$A29="TYA"),"",IF(ISNUMBER(_xll.BDP($C29,"DUR_ADJ_OAS_MID")),_xll.BDP($C29,"DUR_ADJ_OAS_MID"),IF(ISNUMBER(_xll.BDP($E29&amp;" ISIN","DUR_ADJ_OAS_MID")),_xll.BDP($E29&amp;" ISIN","DUR_ADJ_OAS_MID")," ")))</f>
        <v>10.929805951850296</v>
      </c>
      <c r="S29" s="7">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0.20600418953895611</v>
      </c>
      <c r="T29" t="s">
        <v>68</v>
      </c>
      <c r="U29" t="s">
        <v>59</v>
      </c>
      <c r="AG29" s="18">
        <v>5.3119999999999999E-3</v>
      </c>
    </row>
    <row r="30" spans="1:33" x14ac:dyDescent="0.35">
      <c r="A30" t="s">
        <v>99</v>
      </c>
      <c r="B30" t="s">
        <v>69</v>
      </c>
      <c r="C30" t="s">
        <v>70</v>
      </c>
      <c r="F30" t="s">
        <v>71</v>
      </c>
      <c r="G30" s="1">
        <v>2935</v>
      </c>
      <c r="H30" s="1">
        <v>1.5625E-2</v>
      </c>
      <c r="I30" s="2">
        <v>45859.38</v>
      </c>
      <c r="J30" s="3">
        <v>2.1295E-4</v>
      </c>
      <c r="K30" s="4">
        <v>215351774.84999999</v>
      </c>
      <c r="L30" s="5">
        <v>8825001</v>
      </c>
      <c r="M30" s="6">
        <v>24.402464640000002</v>
      </c>
      <c r="N30" s="7">
        <f>IF(ISNUMBER(_xll.BDP($C30, "DELTA_MID")),_xll.BDP($C30, "DELTA_MID")," ")</f>
        <v>-5.3680000000000004E-3</v>
      </c>
      <c r="O30" s="7" t="str">
        <f>IF(ISNUMBER(N30),_xll.BDP($C30, "OPT_UNDL_TICKER"),"")</f>
        <v>USZ4</v>
      </c>
      <c r="P30" s="8">
        <f>IF(ISNUMBER(N30),_xll.BDP($C30, "OPT_UNDL_PX")," ")</f>
        <v>117.78125</v>
      </c>
      <c r="Q30" s="7">
        <f>IF(ISNUMBER(N30),+G30*_xll.BDP($C30, "PX_POS_MULT_FACTOR")*P30/K30," ")</f>
        <v>1.6052246097845431</v>
      </c>
      <c r="R30" s="8">
        <f>IF(OR($A30="TUA",$A30="TYA"),"",IF(ISNUMBER(_xll.BDP($C30,"DUR_ADJ_OAS_MID")),_xll.BDP($C30,"DUR_ADJ_OAS_MID"),IF(ISNUMBER(_xll.BDP($E30&amp;" ISIN","DUR_ADJ_OAS_MID")),_xll.BDP($E30&amp;" ISIN","DUR_ADJ_OAS_MID")," ")))</f>
        <v>10.929805951850296</v>
      </c>
      <c r="S30" s="7">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-8.6168457053234278E-3</v>
      </c>
      <c r="T30" t="s">
        <v>71</v>
      </c>
      <c r="U30" t="s">
        <v>59</v>
      </c>
      <c r="AG30" s="18">
        <v>5.3119999999999999E-3</v>
      </c>
    </row>
    <row r="31" spans="1:33" x14ac:dyDescent="0.35">
      <c r="A31" t="s">
        <v>99</v>
      </c>
      <c r="B31" t="s">
        <v>89</v>
      </c>
      <c r="C31" t="s">
        <v>89</v>
      </c>
      <c r="D31" t="s">
        <v>90</v>
      </c>
      <c r="E31" t="s">
        <v>91</v>
      </c>
      <c r="F31" t="s">
        <v>92</v>
      </c>
      <c r="G31" s="1">
        <v>52200000</v>
      </c>
      <c r="H31" s="1">
        <v>99.490832999999995</v>
      </c>
      <c r="I31" s="2">
        <v>51934214.829999998</v>
      </c>
      <c r="J31" s="3">
        <v>0.24115991000000001</v>
      </c>
      <c r="K31" s="4">
        <v>215351774.84999999</v>
      </c>
      <c r="L31" s="5">
        <v>8825001</v>
      </c>
      <c r="M31" s="6">
        <v>24.402464640000002</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0.10698438803982573</v>
      </c>
      <c r="S31" s="7">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2.5800345391089448E-2</v>
      </c>
      <c r="T31" t="s">
        <v>92</v>
      </c>
      <c r="U31" t="s">
        <v>93</v>
      </c>
      <c r="AG31" s="18">
        <v>5.3119999999999999E-3</v>
      </c>
    </row>
    <row r="32" spans="1:33" x14ac:dyDescent="0.35">
      <c r="A32" t="s">
        <v>99</v>
      </c>
      <c r="B32" t="s">
        <v>94</v>
      </c>
      <c r="C32" t="s">
        <v>94</v>
      </c>
      <c r="D32" t="s">
        <v>95</v>
      </c>
      <c r="E32" t="s">
        <v>96</v>
      </c>
      <c r="F32" t="s">
        <v>97</v>
      </c>
      <c r="G32" s="1">
        <v>163000000</v>
      </c>
      <c r="H32" s="1">
        <v>99.401685999999998</v>
      </c>
      <c r="I32" s="2">
        <v>162024748.18000001</v>
      </c>
      <c r="J32" s="3">
        <v>0.75237248000000001</v>
      </c>
      <c r="K32" s="4">
        <v>215351774.84999999</v>
      </c>
      <c r="L32" s="5">
        <v>8825001</v>
      </c>
      <c r="M32" s="6">
        <v>24.402464640000002</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0.12570533668042078</v>
      </c>
      <c r="S32" s="7">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9.4577235907483154E-2</v>
      </c>
      <c r="T32" t="s">
        <v>97</v>
      </c>
      <c r="U32" t="s">
        <v>93</v>
      </c>
      <c r="AG32" s="18">
        <v>5.3119999999999999E-3</v>
      </c>
    </row>
    <row r="33" spans="1:33" x14ac:dyDescent="0.35">
      <c r="A33" t="s">
        <v>99</v>
      </c>
      <c r="B33" t="s">
        <v>98</v>
      </c>
      <c r="C33" t="s">
        <v>98</v>
      </c>
      <c r="G33" s="1">
        <v>2750155.55</v>
      </c>
      <c r="H33" s="1">
        <v>1</v>
      </c>
      <c r="I33" s="2">
        <v>2750155.55</v>
      </c>
      <c r="J33" s="3">
        <v>1.277053E-2</v>
      </c>
      <c r="K33" s="4">
        <v>215351774.84999999</v>
      </c>
      <c r="L33" s="5">
        <v>8825001</v>
      </c>
      <c r="M33" s="6">
        <v>24.402464640000002</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 xml:space="preserve"> </v>
      </c>
      <c r="T33" t="s">
        <v>98</v>
      </c>
      <c r="U33" t="s">
        <v>98</v>
      </c>
      <c r="AG33" s="18">
        <v>5.3119999999999999E-3</v>
      </c>
    </row>
    <row r="34" spans="1:33" x14ac:dyDescent="0.35">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AG34" s="18" t="s">
        <v>6784</v>
      </c>
    </row>
    <row r="35" spans="1:33" x14ac:dyDescent="0.35">
      <c r="A35" t="s">
        <v>109</v>
      </c>
      <c r="B35" t="s">
        <v>110</v>
      </c>
      <c r="C35" t="s">
        <v>110</v>
      </c>
      <c r="F35" t="s">
        <v>111</v>
      </c>
      <c r="G35" s="1">
        <v>-5600000</v>
      </c>
      <c r="H35" s="1">
        <v>-7.1828060000000002</v>
      </c>
      <c r="I35" s="2">
        <v>-402237.16</v>
      </c>
      <c r="J35" s="3">
        <v>-3.2872000000000001E-3</v>
      </c>
      <c r="K35" s="4">
        <v>122364718.36</v>
      </c>
      <c r="L35" s="5">
        <v>5275001</v>
      </c>
      <c r="M35" s="6">
        <v>23.197098610000001</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T35" t="s">
        <v>111</v>
      </c>
      <c r="U35" t="s">
        <v>74</v>
      </c>
      <c r="AG35" s="18">
        <v>-9.9999999999999995E-7</v>
      </c>
    </row>
    <row r="36" spans="1:33" x14ac:dyDescent="0.35">
      <c r="A36" t="s">
        <v>109</v>
      </c>
      <c r="B36" t="s">
        <v>112</v>
      </c>
      <c r="C36" t="s">
        <v>113</v>
      </c>
      <c r="F36" t="s">
        <v>113</v>
      </c>
      <c r="G36" s="1">
        <v>931933</v>
      </c>
      <c r="H36" s="1">
        <v>79.36</v>
      </c>
      <c r="I36" s="2">
        <v>73958202.879999995</v>
      </c>
      <c r="J36" s="3">
        <v>0.6044079</v>
      </c>
      <c r="K36" s="4">
        <v>122364718.36</v>
      </c>
      <c r="L36" s="5">
        <v>5275001</v>
      </c>
      <c r="M36" s="6">
        <v>23.197098610000001</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T36" t="s">
        <v>113</v>
      </c>
      <c r="U36" t="s">
        <v>74</v>
      </c>
      <c r="AC36" s="8" t="s">
        <v>114</v>
      </c>
      <c r="AD36" s="8" t="s">
        <v>115</v>
      </c>
      <c r="AE36" s="8">
        <v>-10</v>
      </c>
      <c r="AG36" s="18">
        <v>-9.9999999999999995E-7</v>
      </c>
    </row>
    <row r="37" spans="1:33" x14ac:dyDescent="0.35">
      <c r="A37" t="s">
        <v>109</v>
      </c>
      <c r="B37" t="s">
        <v>112</v>
      </c>
      <c r="C37" t="s">
        <v>116</v>
      </c>
      <c r="F37" t="s">
        <v>116</v>
      </c>
      <c r="G37" s="1">
        <v>-74172547</v>
      </c>
      <c r="H37" s="1">
        <v>100</v>
      </c>
      <c r="I37" s="2">
        <v>-74172547</v>
      </c>
      <c r="J37" s="3">
        <v>-0.60615958999999997</v>
      </c>
      <c r="K37" s="4">
        <v>122364718.36</v>
      </c>
      <c r="L37" s="5">
        <v>5275001</v>
      </c>
      <c r="M37" s="6">
        <v>23.197098610000001</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T37" t="s">
        <v>116</v>
      </c>
      <c r="U37" t="s">
        <v>74</v>
      </c>
      <c r="AC37" s="8" t="s">
        <v>114</v>
      </c>
      <c r="AD37" s="8" t="s">
        <v>115</v>
      </c>
      <c r="AE37" s="8">
        <v>-10</v>
      </c>
      <c r="AG37" s="18">
        <v>-9.9999999999999995E-7</v>
      </c>
    </row>
    <row r="38" spans="1:33" x14ac:dyDescent="0.35">
      <c r="A38" t="s">
        <v>109</v>
      </c>
      <c r="B38" t="s">
        <v>117</v>
      </c>
      <c r="C38" t="s">
        <v>118</v>
      </c>
      <c r="F38" t="s">
        <v>118</v>
      </c>
      <c r="G38" s="1">
        <v>626050</v>
      </c>
      <c r="H38" s="1">
        <v>79.36</v>
      </c>
      <c r="I38" s="2">
        <v>49683328</v>
      </c>
      <c r="J38" s="3">
        <v>0.40602658000000003</v>
      </c>
      <c r="K38" s="4">
        <v>122364718.36</v>
      </c>
      <c r="L38" s="5">
        <v>5275001</v>
      </c>
      <c r="M38" s="6">
        <v>23.197098610000001</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T38" t="s">
        <v>118</v>
      </c>
      <c r="U38" t="s">
        <v>74</v>
      </c>
      <c r="AC38" s="8" t="s">
        <v>114</v>
      </c>
      <c r="AD38" s="8" t="s">
        <v>115</v>
      </c>
      <c r="AE38" s="8">
        <v>0</v>
      </c>
      <c r="AG38" s="18">
        <v>-9.9999999999999995E-7</v>
      </c>
    </row>
    <row r="39" spans="1:33" x14ac:dyDescent="0.35">
      <c r="A39" t="s">
        <v>109</v>
      </c>
      <c r="B39" t="s">
        <v>117</v>
      </c>
      <c r="C39" t="s">
        <v>119</v>
      </c>
      <c r="F39" t="s">
        <v>119</v>
      </c>
      <c r="G39" s="1">
        <v>-49827319</v>
      </c>
      <c r="H39" s="1">
        <v>100</v>
      </c>
      <c r="I39" s="2">
        <v>-49827319</v>
      </c>
      <c r="J39" s="3">
        <v>-0.40720331999999998</v>
      </c>
      <c r="K39" s="4">
        <v>122364718.36</v>
      </c>
      <c r="L39" s="5">
        <v>5275001</v>
      </c>
      <c r="M39" s="6">
        <v>23.197098610000001</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T39" t="s">
        <v>119</v>
      </c>
      <c r="U39" t="s">
        <v>74</v>
      </c>
      <c r="AC39" s="8" t="s">
        <v>114</v>
      </c>
      <c r="AD39" s="8" t="s">
        <v>115</v>
      </c>
      <c r="AE39" s="8">
        <v>0</v>
      </c>
      <c r="AG39" s="18">
        <v>-9.9999999999999995E-7</v>
      </c>
    </row>
    <row r="40" spans="1:33" x14ac:dyDescent="0.35">
      <c r="A40" t="s">
        <v>109</v>
      </c>
      <c r="B40" t="s">
        <v>120</v>
      </c>
      <c r="C40" t="s">
        <v>121</v>
      </c>
      <c r="F40" t="s">
        <v>121</v>
      </c>
      <c r="G40" s="1">
        <v>32363911</v>
      </c>
      <c r="H40" s="1">
        <v>100</v>
      </c>
      <c r="I40" s="2">
        <v>32363911</v>
      </c>
      <c r="J40" s="3">
        <v>0.26448727999999999</v>
      </c>
      <c r="K40" s="4">
        <v>122364718.36</v>
      </c>
      <c r="L40" s="5">
        <v>5275001</v>
      </c>
      <c r="M40" s="6">
        <v>23.197098610000001</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T40" t="s">
        <v>121</v>
      </c>
      <c r="U40" t="s">
        <v>74</v>
      </c>
      <c r="AC40" s="8" t="s">
        <v>114</v>
      </c>
      <c r="AD40" s="8" t="s">
        <v>115</v>
      </c>
      <c r="AE40" s="8">
        <v>-25</v>
      </c>
      <c r="AG40" s="18">
        <v>-9.9999999999999995E-7</v>
      </c>
    </row>
    <row r="41" spans="1:33" x14ac:dyDescent="0.35">
      <c r="A41" t="s">
        <v>109</v>
      </c>
      <c r="B41" t="s">
        <v>120</v>
      </c>
      <c r="C41" t="s">
        <v>122</v>
      </c>
      <c r="F41" t="s">
        <v>122</v>
      </c>
      <c r="G41" s="1">
        <v>-32243</v>
      </c>
      <c r="H41" s="1">
        <v>1005.38</v>
      </c>
      <c r="I41" s="2">
        <v>-32416467.34</v>
      </c>
      <c r="J41" s="3">
        <v>-0.26491678000000002</v>
      </c>
      <c r="K41" s="4">
        <v>122364718.36</v>
      </c>
      <c r="L41" s="5">
        <v>5275001</v>
      </c>
      <c r="M41" s="6">
        <v>23.197098610000001</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T41" t="s">
        <v>122</v>
      </c>
      <c r="U41" t="s">
        <v>74</v>
      </c>
      <c r="AC41" s="8" t="s">
        <v>114</v>
      </c>
      <c r="AD41" s="8" t="s">
        <v>115</v>
      </c>
      <c r="AE41" s="8">
        <v>-25</v>
      </c>
      <c r="AF41" s="8" t="s">
        <v>122</v>
      </c>
      <c r="AG41" s="18">
        <v>-9.9999999999999995E-7</v>
      </c>
    </row>
    <row r="42" spans="1:33" x14ac:dyDescent="0.35">
      <c r="A42" t="s">
        <v>109</v>
      </c>
      <c r="B42" t="s">
        <v>123</v>
      </c>
      <c r="C42" t="s">
        <v>124</v>
      </c>
      <c r="D42" t="s">
        <v>125</v>
      </c>
      <c r="E42" t="s">
        <v>126</v>
      </c>
      <c r="F42" t="s">
        <v>127</v>
      </c>
      <c r="G42" s="1">
        <v>-9024.1018861719895</v>
      </c>
      <c r="H42" s="1">
        <v>40.56</v>
      </c>
      <c r="I42" s="2">
        <v>-366017.57250313589</v>
      </c>
      <c r="J42" s="3">
        <v>-2.9912018546579999E-3</v>
      </c>
      <c r="K42" s="4">
        <v>122364718.36</v>
      </c>
      <c r="L42" s="5">
        <v>5275001</v>
      </c>
      <c r="M42" s="6">
        <v>23.197098610000001</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128</v>
      </c>
      <c r="AG42" s="18">
        <v>-9.9999999999999995E-7</v>
      </c>
    </row>
    <row r="43" spans="1:33" x14ac:dyDescent="0.35">
      <c r="A43" t="s">
        <v>109</v>
      </c>
      <c r="B43" t="s">
        <v>129</v>
      </c>
      <c r="C43" t="s">
        <v>130</v>
      </c>
      <c r="D43" t="s">
        <v>131</v>
      </c>
      <c r="E43" t="s">
        <v>132</v>
      </c>
      <c r="F43" t="s">
        <v>133</v>
      </c>
      <c r="G43" s="1">
        <v>-31064.114484530121</v>
      </c>
      <c r="H43" s="1">
        <v>13.94</v>
      </c>
      <c r="I43" s="2">
        <v>-433033.75591434981</v>
      </c>
      <c r="J43" s="3">
        <v>-3.5388775597910002E-3</v>
      </c>
      <c r="K43" s="4">
        <v>122364718.36</v>
      </c>
      <c r="L43" s="5">
        <v>5275001</v>
      </c>
      <c r="M43" s="6">
        <v>23.197098610000001</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128</v>
      </c>
      <c r="AG43" s="18">
        <v>-9.9999999999999995E-7</v>
      </c>
    </row>
    <row r="44" spans="1:33" x14ac:dyDescent="0.35">
      <c r="A44" t="s">
        <v>109</v>
      </c>
      <c r="B44" t="s">
        <v>134</v>
      </c>
      <c r="C44" t="s">
        <v>135</v>
      </c>
      <c r="D44" t="s">
        <v>136</v>
      </c>
      <c r="E44" t="s">
        <v>137</v>
      </c>
      <c r="F44" t="s">
        <v>138</v>
      </c>
      <c r="G44" s="1">
        <v>-7596.7427252563857</v>
      </c>
      <c r="H44" s="1">
        <v>35.950000000000003</v>
      </c>
      <c r="I44" s="2">
        <v>-273102.90097296709</v>
      </c>
      <c r="J44" s="3">
        <v>-2.2318761864795998E-3</v>
      </c>
      <c r="K44" s="4">
        <v>122364718.36</v>
      </c>
      <c r="L44" s="5">
        <v>5275001</v>
      </c>
      <c r="M44" s="6">
        <v>23.197098610000001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128</v>
      </c>
      <c r="AG44" s="18">
        <v>-9.9999999999999995E-7</v>
      </c>
    </row>
    <row r="45" spans="1:33" x14ac:dyDescent="0.35">
      <c r="A45" t="s">
        <v>109</v>
      </c>
      <c r="B45" t="s">
        <v>139</v>
      </c>
      <c r="C45" t="s">
        <v>140</v>
      </c>
      <c r="D45" t="s">
        <v>141</v>
      </c>
      <c r="E45" t="s">
        <v>142</v>
      </c>
      <c r="F45" t="s">
        <v>143</v>
      </c>
      <c r="G45" s="1">
        <v>-44251.776518254002</v>
      </c>
      <c r="H45" s="1">
        <v>7.37</v>
      </c>
      <c r="I45" s="2">
        <v>-326135.59293953201</v>
      </c>
      <c r="J45" s="3">
        <v>-2.665274740224001E-3</v>
      </c>
      <c r="K45" s="4">
        <v>122364718.36</v>
      </c>
      <c r="L45" s="5">
        <v>5275001</v>
      </c>
      <c r="M45" s="6">
        <v>23.197098610000001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128</v>
      </c>
      <c r="AG45" s="18">
        <v>-9.9999999999999995E-7</v>
      </c>
    </row>
    <row r="46" spans="1:33" x14ac:dyDescent="0.35">
      <c r="A46" t="s">
        <v>109</v>
      </c>
      <c r="B46" t="s">
        <v>144</v>
      </c>
      <c r="C46" t="s">
        <v>145</v>
      </c>
      <c r="D46" t="s">
        <v>146</v>
      </c>
      <c r="E46" t="s">
        <v>147</v>
      </c>
      <c r="F46" t="s">
        <v>148</v>
      </c>
      <c r="G46" s="1">
        <v>-7084.2881786842136</v>
      </c>
      <c r="H46" s="1">
        <v>45.48</v>
      </c>
      <c r="I46" s="2">
        <v>-322193.42636655801</v>
      </c>
      <c r="J46" s="3">
        <v>-2.6330582106081999E-3</v>
      </c>
      <c r="K46" s="4">
        <v>122364718.36</v>
      </c>
      <c r="L46" s="5">
        <v>5275001</v>
      </c>
      <c r="M46" s="6">
        <v>23.197098610000001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128</v>
      </c>
      <c r="AG46" s="18">
        <v>-9.9999999999999995E-7</v>
      </c>
    </row>
    <row r="47" spans="1:33" x14ac:dyDescent="0.35">
      <c r="A47" t="s">
        <v>109</v>
      </c>
      <c r="B47" t="s">
        <v>149</v>
      </c>
      <c r="C47" t="s">
        <v>150</v>
      </c>
      <c r="D47" t="s">
        <v>151</v>
      </c>
      <c r="E47" t="s">
        <v>152</v>
      </c>
      <c r="F47" t="s">
        <v>153</v>
      </c>
      <c r="G47" s="1">
        <v>-3855.36048658147</v>
      </c>
      <c r="H47" s="1">
        <v>95.52</v>
      </c>
      <c r="I47" s="2">
        <v>-368264.03367826203</v>
      </c>
      <c r="J47" s="3">
        <v>-3.0095605875120001E-3</v>
      </c>
      <c r="K47" s="4">
        <v>122364718.36</v>
      </c>
      <c r="L47" s="5">
        <v>5275001</v>
      </c>
      <c r="M47" s="6">
        <v>23.197098610000001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128</v>
      </c>
      <c r="AG47" s="18">
        <v>-9.9999999999999995E-7</v>
      </c>
    </row>
    <row r="48" spans="1:33" x14ac:dyDescent="0.35">
      <c r="A48" t="s">
        <v>109</v>
      </c>
      <c r="B48" t="s">
        <v>154</v>
      </c>
      <c r="C48" t="s">
        <v>155</v>
      </c>
      <c r="D48" t="s">
        <v>156</v>
      </c>
      <c r="E48" t="s">
        <v>157</v>
      </c>
      <c r="F48" t="s">
        <v>158</v>
      </c>
      <c r="G48" s="1">
        <v>-8245.1253396130578</v>
      </c>
      <c r="H48" s="1">
        <v>47.27</v>
      </c>
      <c r="I48" s="2">
        <v>-389747.07480350923</v>
      </c>
      <c r="J48" s="3">
        <v>-3.1851262359535999E-3</v>
      </c>
      <c r="K48" s="4">
        <v>122364718.36</v>
      </c>
      <c r="L48" s="5">
        <v>5275001</v>
      </c>
      <c r="M48" s="6">
        <v>23.197098610000001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128</v>
      </c>
      <c r="AG48" s="18">
        <v>-9.9999999999999995E-7</v>
      </c>
    </row>
    <row r="49" spans="1:33" x14ac:dyDescent="0.35">
      <c r="A49" t="s">
        <v>109</v>
      </c>
      <c r="B49" t="s">
        <v>159</v>
      </c>
      <c r="C49" t="s">
        <v>160</v>
      </c>
      <c r="D49" t="s">
        <v>161</v>
      </c>
      <c r="E49" t="s">
        <v>162</v>
      </c>
      <c r="F49" t="s">
        <v>163</v>
      </c>
      <c r="G49" s="1">
        <v>-12989.33502511818</v>
      </c>
      <c r="H49" s="1">
        <v>23.47</v>
      </c>
      <c r="I49" s="2">
        <v>-304859.69303952373</v>
      </c>
      <c r="J49" s="3">
        <v>-2.4914019100065999E-3</v>
      </c>
      <c r="K49" s="4">
        <v>122364718.36</v>
      </c>
      <c r="L49" s="5">
        <v>5275001</v>
      </c>
      <c r="M49" s="6">
        <v>23.197098610000001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128</v>
      </c>
      <c r="AG49" s="18">
        <v>-9.9999999999999995E-7</v>
      </c>
    </row>
    <row r="50" spans="1:33" x14ac:dyDescent="0.35">
      <c r="A50" t="s">
        <v>109</v>
      </c>
      <c r="B50" t="s">
        <v>164</v>
      </c>
      <c r="C50" t="s">
        <v>165</v>
      </c>
      <c r="D50" t="s">
        <v>166</v>
      </c>
      <c r="E50" t="s">
        <v>167</v>
      </c>
      <c r="F50" t="s">
        <v>168</v>
      </c>
      <c r="G50" s="1">
        <v>-9045.8049156669385</v>
      </c>
      <c r="H50" s="1">
        <v>33.21</v>
      </c>
      <c r="I50" s="2">
        <v>-300411.18124929903</v>
      </c>
      <c r="J50" s="3">
        <v>-2.4550473802871999E-3</v>
      </c>
      <c r="K50" s="4">
        <v>122364718.36</v>
      </c>
      <c r="L50" s="5">
        <v>5275001</v>
      </c>
      <c r="M50" s="6">
        <v>23.197098610000001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128</v>
      </c>
      <c r="AG50" s="18">
        <v>-9.9999999999999995E-7</v>
      </c>
    </row>
    <row r="51" spans="1:33" x14ac:dyDescent="0.35">
      <c r="A51" t="s">
        <v>109</v>
      </c>
      <c r="B51" t="s">
        <v>169</v>
      </c>
      <c r="C51" t="s">
        <v>170</v>
      </c>
      <c r="D51" t="s">
        <v>171</v>
      </c>
      <c r="E51" t="s">
        <v>172</v>
      </c>
      <c r="F51" t="s">
        <v>173</v>
      </c>
      <c r="G51" s="1">
        <v>-4736.2003054809948</v>
      </c>
      <c r="H51" s="1">
        <v>70.73</v>
      </c>
      <c r="I51" s="2">
        <v>-334991.44760667079</v>
      </c>
      <c r="J51" s="3">
        <v>-2.7376473553522001E-3</v>
      </c>
      <c r="K51" s="4">
        <v>122364718.36</v>
      </c>
      <c r="L51" s="5">
        <v>5275001</v>
      </c>
      <c r="M51" s="6">
        <v>23.197098610000001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128</v>
      </c>
      <c r="AG51" s="18">
        <v>-9.9999999999999995E-7</v>
      </c>
    </row>
    <row r="52" spans="1:33" x14ac:dyDescent="0.35">
      <c r="A52" t="s">
        <v>109</v>
      </c>
      <c r="B52" t="s">
        <v>174</v>
      </c>
      <c r="C52" t="s">
        <v>175</v>
      </c>
      <c r="D52" t="s">
        <v>176</v>
      </c>
      <c r="E52" t="s">
        <v>177</v>
      </c>
      <c r="F52" t="s">
        <v>178</v>
      </c>
      <c r="G52" s="1">
        <v>-808.44584947008138</v>
      </c>
      <c r="H52" s="1">
        <v>336.89</v>
      </c>
      <c r="I52" s="2">
        <v>-272357.3222279757</v>
      </c>
      <c r="J52" s="3">
        <v>-2.2257831005395999E-3</v>
      </c>
      <c r="K52" s="4">
        <v>122364718.36</v>
      </c>
      <c r="L52" s="5">
        <v>5275001</v>
      </c>
      <c r="M52" s="6">
        <v>23.197098610000001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128</v>
      </c>
      <c r="AG52" s="18">
        <v>-9.9999999999999995E-7</v>
      </c>
    </row>
    <row r="53" spans="1:33" x14ac:dyDescent="0.35">
      <c r="A53" t="s">
        <v>109</v>
      </c>
      <c r="B53" t="s">
        <v>179</v>
      </c>
      <c r="C53" t="s">
        <v>180</v>
      </c>
      <c r="D53" t="s">
        <v>181</v>
      </c>
      <c r="E53" t="s">
        <v>182</v>
      </c>
      <c r="F53" t="s">
        <v>183</v>
      </c>
      <c r="G53" s="1">
        <v>-3926.5794349753742</v>
      </c>
      <c r="H53" s="1">
        <v>85.94</v>
      </c>
      <c r="I53" s="2">
        <v>-337450.23664178362</v>
      </c>
      <c r="J53" s="3">
        <v>-2.7577412931151998E-3</v>
      </c>
      <c r="K53" s="4">
        <v>122364718.36</v>
      </c>
      <c r="L53" s="5">
        <v>5275001</v>
      </c>
      <c r="M53" s="6">
        <v>23.197098610000001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128</v>
      </c>
      <c r="AG53" s="18">
        <v>-9.9999999999999995E-7</v>
      </c>
    </row>
    <row r="54" spans="1:33" x14ac:dyDescent="0.35">
      <c r="A54" t="s">
        <v>109</v>
      </c>
      <c r="B54" t="s">
        <v>184</v>
      </c>
      <c r="C54" t="s">
        <v>185</v>
      </c>
      <c r="D54" t="s">
        <v>186</v>
      </c>
      <c r="E54" t="s">
        <v>187</v>
      </c>
      <c r="F54" t="s">
        <v>188</v>
      </c>
      <c r="G54" s="1">
        <v>-17226.91796945512</v>
      </c>
      <c r="H54" s="1">
        <v>18.309999999999999</v>
      </c>
      <c r="I54" s="2">
        <v>-315424.86802072322</v>
      </c>
      <c r="J54" s="3">
        <v>-2.5777435869441998E-3</v>
      </c>
      <c r="K54" s="4">
        <v>122364718.36</v>
      </c>
      <c r="L54" s="5">
        <v>5275001</v>
      </c>
      <c r="M54" s="6">
        <v>23.197098610000001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128</v>
      </c>
      <c r="AG54" s="18">
        <v>-9.9999999999999995E-7</v>
      </c>
    </row>
    <row r="55" spans="1:33" x14ac:dyDescent="0.35">
      <c r="A55" t="s">
        <v>109</v>
      </c>
      <c r="B55" t="s">
        <v>189</v>
      </c>
      <c r="C55" t="s">
        <v>190</v>
      </c>
      <c r="D55" t="s">
        <v>191</v>
      </c>
      <c r="E55" t="s">
        <v>192</v>
      </c>
      <c r="F55" t="s">
        <v>193</v>
      </c>
      <c r="G55" s="1">
        <v>-18481.028752962829</v>
      </c>
      <c r="H55" s="1">
        <v>22.16</v>
      </c>
      <c r="I55" s="2">
        <v>-409539.59716565628</v>
      </c>
      <c r="J55" s="3">
        <v>-3.3468764743182001E-3</v>
      </c>
      <c r="K55" s="4">
        <v>122364718.36</v>
      </c>
      <c r="L55" s="5">
        <v>5275001</v>
      </c>
      <c r="M55" s="6">
        <v>23.197098610000001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128</v>
      </c>
      <c r="AG55" s="18">
        <v>-9.9999999999999995E-7</v>
      </c>
    </row>
    <row r="56" spans="1:33" x14ac:dyDescent="0.35">
      <c r="A56" t="s">
        <v>109</v>
      </c>
      <c r="B56" t="s">
        <v>194</v>
      </c>
      <c r="C56" t="s">
        <v>195</v>
      </c>
      <c r="D56" t="s">
        <v>196</v>
      </c>
      <c r="E56" t="s">
        <v>197</v>
      </c>
      <c r="F56" t="s">
        <v>198</v>
      </c>
      <c r="G56" s="1">
        <v>-2272.9093577672102</v>
      </c>
      <c r="H56" s="1">
        <v>127.02</v>
      </c>
      <c r="I56" s="2">
        <v>-288704.94662359101</v>
      </c>
      <c r="J56" s="3">
        <v>-2.3593806326936001E-3</v>
      </c>
      <c r="K56" s="4">
        <v>122364718.36</v>
      </c>
      <c r="L56" s="5">
        <v>5275001</v>
      </c>
      <c r="M56" s="6">
        <v>23.197098610000001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128</v>
      </c>
      <c r="AG56" s="18">
        <v>-9.9999999999999995E-7</v>
      </c>
    </row>
    <row r="57" spans="1:33" x14ac:dyDescent="0.35">
      <c r="A57" t="s">
        <v>109</v>
      </c>
      <c r="B57" t="s">
        <v>199</v>
      </c>
      <c r="C57" t="s">
        <v>200</v>
      </c>
      <c r="D57" t="s">
        <v>201</v>
      </c>
      <c r="E57" t="s">
        <v>202</v>
      </c>
      <c r="F57" t="s">
        <v>203</v>
      </c>
      <c r="G57" s="1">
        <v>-970.67016085022703</v>
      </c>
      <c r="H57" s="1">
        <v>331.3</v>
      </c>
      <c r="I57" s="2">
        <v>-321583.02428968018</v>
      </c>
      <c r="J57" s="3">
        <v>-2.6280698276407999E-3</v>
      </c>
      <c r="K57" s="4">
        <v>122364718.36</v>
      </c>
      <c r="L57" s="5">
        <v>5275001</v>
      </c>
      <c r="M57" s="6">
        <v>23.197098610000001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128</v>
      </c>
      <c r="AG57" s="18">
        <v>-9.9999999999999995E-7</v>
      </c>
    </row>
    <row r="58" spans="1:33" x14ac:dyDescent="0.35">
      <c r="A58" t="s">
        <v>109</v>
      </c>
      <c r="B58" t="s">
        <v>204</v>
      </c>
      <c r="C58" t="s">
        <v>205</v>
      </c>
      <c r="D58" t="s">
        <v>206</v>
      </c>
      <c r="E58" t="s">
        <v>207</v>
      </c>
      <c r="F58" t="s">
        <v>208</v>
      </c>
      <c r="G58" s="1">
        <v>-5822.7285935333048</v>
      </c>
      <c r="H58" s="1">
        <v>49.04</v>
      </c>
      <c r="I58" s="2">
        <v>-285546.61022687331</v>
      </c>
      <c r="J58" s="3">
        <v>-2.333569790818201E-3</v>
      </c>
      <c r="K58" s="4">
        <v>122364718.36</v>
      </c>
      <c r="L58" s="5">
        <v>5275001</v>
      </c>
      <c r="M58" s="6">
        <v>23.197098610000001</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128</v>
      </c>
      <c r="AG58" s="18">
        <v>-9.9999999999999995E-7</v>
      </c>
    </row>
    <row r="59" spans="1:33" x14ac:dyDescent="0.35">
      <c r="A59" t="s">
        <v>109</v>
      </c>
      <c r="B59" t="s">
        <v>209</v>
      </c>
      <c r="C59" t="s">
        <v>210</v>
      </c>
      <c r="D59" t="s">
        <v>211</v>
      </c>
      <c r="E59" t="s">
        <v>212</v>
      </c>
      <c r="G59" s="1">
        <v>-48145.949750473133</v>
      </c>
      <c r="H59" s="1">
        <v>6.53</v>
      </c>
      <c r="I59" s="2">
        <v>-314393.05187058961</v>
      </c>
      <c r="J59" s="3">
        <v>-2.5693112858367999E-3</v>
      </c>
      <c r="K59" s="4">
        <v>122364718.36</v>
      </c>
      <c r="L59" s="5">
        <v>5275001</v>
      </c>
      <c r="M59" s="6">
        <v>23.197098610000001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128</v>
      </c>
      <c r="AG59" s="18">
        <v>-9.9999999999999995E-7</v>
      </c>
    </row>
    <row r="60" spans="1:33" x14ac:dyDescent="0.35">
      <c r="A60" t="s">
        <v>109</v>
      </c>
      <c r="B60" t="s">
        <v>213</v>
      </c>
      <c r="C60" t="s">
        <v>214</v>
      </c>
      <c r="D60" t="s">
        <v>215</v>
      </c>
      <c r="E60" t="s">
        <v>216</v>
      </c>
      <c r="F60" t="s">
        <v>217</v>
      </c>
      <c r="G60" s="1">
        <v>-4905.9543252133644</v>
      </c>
      <c r="H60" s="1">
        <v>44.08</v>
      </c>
      <c r="I60" s="2">
        <v>-216254.46665540509</v>
      </c>
      <c r="J60" s="3">
        <v>-1.7672942785614001E-3</v>
      </c>
      <c r="K60" s="4">
        <v>122364718.36</v>
      </c>
      <c r="L60" s="5">
        <v>5275001</v>
      </c>
      <c r="M60" s="6">
        <v>23.197098610000001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128</v>
      </c>
      <c r="AG60" s="18">
        <v>-9.9999999999999995E-7</v>
      </c>
    </row>
    <row r="61" spans="1:33" x14ac:dyDescent="0.35">
      <c r="A61" t="s">
        <v>109</v>
      </c>
      <c r="B61" t="s">
        <v>218</v>
      </c>
      <c r="C61" t="s">
        <v>219</v>
      </c>
      <c r="D61" t="s">
        <v>220</v>
      </c>
      <c r="E61" t="s">
        <v>221</v>
      </c>
      <c r="F61" t="s">
        <v>222</v>
      </c>
      <c r="G61" s="1">
        <v>-4377.6974539483972</v>
      </c>
      <c r="H61" s="1">
        <v>97.18</v>
      </c>
      <c r="I61" s="2">
        <v>-425424.63857470523</v>
      </c>
      <c r="J61" s="3">
        <v>-3.4766936440215998E-3</v>
      </c>
      <c r="K61" s="4">
        <v>122364718.36</v>
      </c>
      <c r="L61" s="5">
        <v>5275001</v>
      </c>
      <c r="M61" s="6">
        <v>23.197098610000001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128</v>
      </c>
      <c r="AG61" s="18">
        <v>-9.9999999999999995E-7</v>
      </c>
    </row>
    <row r="62" spans="1:33" x14ac:dyDescent="0.35">
      <c r="A62" t="s">
        <v>109</v>
      </c>
      <c r="B62" t="s">
        <v>223</v>
      </c>
      <c r="C62" t="s">
        <v>224</v>
      </c>
      <c r="D62" t="s">
        <v>225</v>
      </c>
      <c r="E62" t="s">
        <v>226</v>
      </c>
      <c r="F62" t="s">
        <v>227</v>
      </c>
      <c r="G62" s="1">
        <v>-6144.9699123518394</v>
      </c>
      <c r="H62" s="1">
        <v>56.39</v>
      </c>
      <c r="I62" s="2">
        <v>-346514.85335752019</v>
      </c>
      <c r="J62" s="3">
        <v>-2.8318199723066E-3</v>
      </c>
      <c r="K62" s="4">
        <v>122364718.36</v>
      </c>
      <c r="L62" s="5">
        <v>5275001</v>
      </c>
      <c r="M62" s="6">
        <v>23.197098610000001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128</v>
      </c>
      <c r="AG62" s="18">
        <v>-9.9999999999999995E-7</v>
      </c>
    </row>
    <row r="63" spans="1:33" x14ac:dyDescent="0.35">
      <c r="A63" t="s">
        <v>109</v>
      </c>
      <c r="B63" t="s">
        <v>228</v>
      </c>
      <c r="C63" t="s">
        <v>229</v>
      </c>
      <c r="D63" t="s">
        <v>230</v>
      </c>
      <c r="E63" t="s">
        <v>231</v>
      </c>
      <c r="F63" t="s">
        <v>232</v>
      </c>
      <c r="G63" s="1">
        <v>-8039.1590753312557</v>
      </c>
      <c r="H63" s="1">
        <v>41.564999999999998</v>
      </c>
      <c r="I63" s="2">
        <v>-334147.64696614363</v>
      </c>
      <c r="J63" s="3">
        <v>-2.7307515715688001E-3</v>
      </c>
      <c r="K63" s="4">
        <v>122364718.36</v>
      </c>
      <c r="L63" s="5">
        <v>5275001</v>
      </c>
      <c r="M63" s="6">
        <v>23.197098610000001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128</v>
      </c>
      <c r="AG63" s="18">
        <v>-9.9999999999999995E-7</v>
      </c>
    </row>
    <row r="64" spans="1:33" x14ac:dyDescent="0.35">
      <c r="A64" t="s">
        <v>109</v>
      </c>
      <c r="B64" t="s">
        <v>233</v>
      </c>
      <c r="C64" t="s">
        <v>234</v>
      </c>
      <c r="D64" t="s">
        <v>235</v>
      </c>
      <c r="E64" t="s">
        <v>236</v>
      </c>
      <c r="F64" t="s">
        <v>237</v>
      </c>
      <c r="G64" s="1">
        <v>-7862.8564324106119</v>
      </c>
      <c r="H64" s="1">
        <v>58.46</v>
      </c>
      <c r="I64" s="2">
        <v>-459662.58703872439</v>
      </c>
      <c r="J64" s="3">
        <v>-3.7564960978897998E-3</v>
      </c>
      <c r="K64" s="4">
        <v>122364718.36</v>
      </c>
      <c r="L64" s="5">
        <v>5275001</v>
      </c>
      <c r="M64" s="6">
        <v>23.197098610000001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128</v>
      </c>
      <c r="AG64" s="18">
        <v>-9.9999999999999995E-7</v>
      </c>
    </row>
    <row r="65" spans="1:33" x14ac:dyDescent="0.35">
      <c r="A65" t="s">
        <v>109</v>
      </c>
      <c r="B65" t="s">
        <v>238</v>
      </c>
      <c r="C65" t="s">
        <v>239</v>
      </c>
      <c r="D65" t="s">
        <v>240</v>
      </c>
      <c r="E65" t="s">
        <v>241</v>
      </c>
      <c r="F65" t="s">
        <v>242</v>
      </c>
      <c r="G65" s="1">
        <v>-8830.9662047329821</v>
      </c>
      <c r="H65" s="1">
        <v>39.86</v>
      </c>
      <c r="I65" s="2">
        <v>-352002.31292065658</v>
      </c>
      <c r="J65" s="3">
        <v>-2.8766650848249999E-3</v>
      </c>
      <c r="K65" s="4">
        <v>122364718.36</v>
      </c>
      <c r="L65" s="5">
        <v>5275001</v>
      </c>
      <c r="M65" s="6">
        <v>23.197098610000001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128</v>
      </c>
      <c r="AG65" s="18">
        <v>-9.9999999999999995E-7</v>
      </c>
    </row>
    <row r="66" spans="1:33" x14ac:dyDescent="0.35">
      <c r="A66" t="s">
        <v>109</v>
      </c>
      <c r="B66" t="s">
        <v>243</v>
      </c>
      <c r="C66" t="s">
        <v>244</v>
      </c>
      <c r="D66" t="s">
        <v>245</v>
      </c>
      <c r="E66" t="s">
        <v>246</v>
      </c>
      <c r="F66" t="s">
        <v>247</v>
      </c>
      <c r="G66" s="1">
        <v>-3774.9456480471249</v>
      </c>
      <c r="H66" s="1">
        <v>78.94</v>
      </c>
      <c r="I66" s="2">
        <v>-297994.20945684012</v>
      </c>
      <c r="J66" s="3">
        <v>-2.4352951851703999E-3</v>
      </c>
      <c r="K66" s="4">
        <v>122364718.36</v>
      </c>
      <c r="L66" s="5">
        <v>5275001</v>
      </c>
      <c r="M66" s="6">
        <v>23.197098610000001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128</v>
      </c>
      <c r="AG66" s="18">
        <v>-9.9999999999999995E-7</v>
      </c>
    </row>
    <row r="67" spans="1:33" x14ac:dyDescent="0.35">
      <c r="A67" t="s">
        <v>109</v>
      </c>
      <c r="B67" t="s">
        <v>248</v>
      </c>
      <c r="C67" t="s">
        <v>249</v>
      </c>
      <c r="D67" t="s">
        <v>250</v>
      </c>
      <c r="E67" t="s">
        <v>251</v>
      </c>
      <c r="F67" t="s">
        <v>252</v>
      </c>
      <c r="G67" s="1">
        <v>-4468.188345145998</v>
      </c>
      <c r="H67" s="1">
        <v>63.31</v>
      </c>
      <c r="I67" s="2">
        <v>-282881.00413119321</v>
      </c>
      <c r="J67" s="3">
        <v>-2.3117856839988001E-3</v>
      </c>
      <c r="K67" s="4">
        <v>122364718.36</v>
      </c>
      <c r="L67" s="5">
        <v>5275001</v>
      </c>
      <c r="M67" s="6">
        <v>23.197098610000001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128</v>
      </c>
      <c r="AG67" s="18">
        <v>-9.9999999999999995E-7</v>
      </c>
    </row>
    <row r="68" spans="1:33" x14ac:dyDescent="0.35">
      <c r="A68" t="s">
        <v>109</v>
      </c>
      <c r="B68" t="s">
        <v>253</v>
      </c>
      <c r="C68" t="s">
        <v>254</v>
      </c>
      <c r="D68" t="s">
        <v>255</v>
      </c>
      <c r="E68" t="s">
        <v>256</v>
      </c>
      <c r="F68" t="s">
        <v>257</v>
      </c>
      <c r="G68" s="1">
        <v>-26734.943020555311</v>
      </c>
      <c r="H68" s="1">
        <v>10.84</v>
      </c>
      <c r="I68" s="2">
        <v>-289806.78234281961</v>
      </c>
      <c r="J68" s="3">
        <v>-2.3683851540458002E-3</v>
      </c>
      <c r="K68" s="4">
        <v>122364718.36</v>
      </c>
      <c r="L68" s="5">
        <v>5275001</v>
      </c>
      <c r="M68" s="6">
        <v>23.197098610000001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128</v>
      </c>
      <c r="AG68" s="18">
        <v>-9.9999999999999995E-7</v>
      </c>
    </row>
    <row r="69" spans="1:33" x14ac:dyDescent="0.35">
      <c r="A69" t="s">
        <v>109</v>
      </c>
      <c r="B69" t="s">
        <v>258</v>
      </c>
      <c r="C69" t="s">
        <v>259</v>
      </c>
      <c r="D69" t="s">
        <v>260</v>
      </c>
      <c r="E69" t="s">
        <v>261</v>
      </c>
      <c r="F69" t="s">
        <v>262</v>
      </c>
      <c r="G69" s="1">
        <v>-21677.387326455599</v>
      </c>
      <c r="H69" s="1">
        <v>14.19</v>
      </c>
      <c r="I69" s="2">
        <v>-307602.12616240501</v>
      </c>
      <c r="J69" s="3">
        <v>-2.5138138695946E-3</v>
      </c>
      <c r="K69" s="4">
        <v>122364718.36</v>
      </c>
      <c r="L69" s="5">
        <v>5275001</v>
      </c>
      <c r="M69" s="6">
        <v>23.197098610000001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128</v>
      </c>
      <c r="AG69" s="18">
        <v>-9.9999999999999995E-7</v>
      </c>
    </row>
    <row r="70" spans="1:33" x14ac:dyDescent="0.35">
      <c r="A70" t="s">
        <v>109</v>
      </c>
      <c r="B70" t="s">
        <v>263</v>
      </c>
      <c r="C70" t="s">
        <v>264</v>
      </c>
      <c r="D70" t="s">
        <v>265</v>
      </c>
      <c r="E70" t="s">
        <v>266</v>
      </c>
      <c r="F70" t="s">
        <v>267</v>
      </c>
      <c r="G70" s="1">
        <v>-1984.4905784642201</v>
      </c>
      <c r="H70" s="1">
        <v>141.22</v>
      </c>
      <c r="I70" s="2">
        <v>-280249.75949071709</v>
      </c>
      <c r="J70" s="3">
        <v>-2.2902823889662002E-3</v>
      </c>
      <c r="K70" s="4">
        <v>122364718.36</v>
      </c>
      <c r="L70" s="5">
        <v>5275001</v>
      </c>
      <c r="M70" s="6">
        <v>23.197098610000001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128</v>
      </c>
      <c r="AG70" s="18">
        <v>-9.9999999999999995E-7</v>
      </c>
    </row>
    <row r="71" spans="1:33" x14ac:dyDescent="0.35">
      <c r="A71" t="s">
        <v>109</v>
      </c>
      <c r="B71" t="s">
        <v>268</v>
      </c>
      <c r="C71" t="s">
        <v>269</v>
      </c>
      <c r="D71" t="s">
        <v>270</v>
      </c>
      <c r="E71" t="s">
        <v>271</v>
      </c>
      <c r="F71" t="s">
        <v>272</v>
      </c>
      <c r="G71" s="1">
        <v>-15427.29000487564</v>
      </c>
      <c r="H71" s="1">
        <v>20.78</v>
      </c>
      <c r="I71" s="2">
        <v>-320579.08630131581</v>
      </c>
      <c r="J71" s="3">
        <v>-2.6198653549641998E-3</v>
      </c>
      <c r="K71" s="4">
        <v>122364718.36</v>
      </c>
      <c r="L71" s="5">
        <v>5275001</v>
      </c>
      <c r="M71" s="6">
        <v>23.197098610000001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128</v>
      </c>
      <c r="AG71" s="18">
        <v>-9.9999999999999995E-7</v>
      </c>
    </row>
    <row r="72" spans="1:33" x14ac:dyDescent="0.35">
      <c r="A72" t="s">
        <v>109</v>
      </c>
      <c r="B72" t="s">
        <v>273</v>
      </c>
      <c r="C72" t="s">
        <v>274</v>
      </c>
      <c r="D72" t="s">
        <v>275</v>
      </c>
      <c r="E72" t="s">
        <v>276</v>
      </c>
      <c r="F72" t="s">
        <v>277</v>
      </c>
      <c r="G72" s="1">
        <v>-21623.863534568551</v>
      </c>
      <c r="H72" s="1">
        <v>12.78</v>
      </c>
      <c r="I72" s="2">
        <v>-276352.97597178607</v>
      </c>
      <c r="J72" s="3">
        <v>-2.2584367428424E-3</v>
      </c>
      <c r="K72" s="4">
        <v>122364718.36</v>
      </c>
      <c r="L72" s="5">
        <v>5275001</v>
      </c>
      <c r="M72" s="6">
        <v>23.197098610000001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128</v>
      </c>
      <c r="AG72" s="18">
        <v>-9.9999999999999995E-7</v>
      </c>
    </row>
    <row r="73" spans="1:33" x14ac:dyDescent="0.35">
      <c r="A73" t="s">
        <v>109</v>
      </c>
      <c r="B73" t="s">
        <v>278</v>
      </c>
      <c r="C73" t="s">
        <v>279</v>
      </c>
      <c r="D73" t="s">
        <v>280</v>
      </c>
      <c r="E73" t="s">
        <v>281</v>
      </c>
      <c r="F73" t="s">
        <v>282</v>
      </c>
      <c r="G73" s="1">
        <v>-10823.76095373007</v>
      </c>
      <c r="H73" s="1">
        <v>29.61</v>
      </c>
      <c r="I73" s="2">
        <v>-320491.56183994719</v>
      </c>
      <c r="J73" s="3">
        <v>-2.6191500796582E-3</v>
      </c>
      <c r="K73" s="4">
        <v>122364718.36</v>
      </c>
      <c r="L73" s="5">
        <v>5275001</v>
      </c>
      <c r="M73" s="6">
        <v>23.197098610000001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128</v>
      </c>
      <c r="AG73" s="18">
        <v>-9.9999999999999995E-7</v>
      </c>
    </row>
    <row r="74" spans="1:33" x14ac:dyDescent="0.35">
      <c r="A74" t="s">
        <v>109</v>
      </c>
      <c r="B74" t="s">
        <v>283</v>
      </c>
      <c r="C74" t="s">
        <v>284</v>
      </c>
      <c r="D74" t="s">
        <v>285</v>
      </c>
      <c r="E74" t="s">
        <v>286</v>
      </c>
      <c r="F74" t="s">
        <v>287</v>
      </c>
      <c r="G74" s="1">
        <v>-5025.987845374264</v>
      </c>
      <c r="H74" s="1">
        <v>66.62</v>
      </c>
      <c r="I74" s="2">
        <v>-334831.31025883352</v>
      </c>
      <c r="J74" s="3">
        <v>-2.736338666459E-3</v>
      </c>
      <c r="K74" s="4">
        <v>122364718.36</v>
      </c>
      <c r="L74" s="5">
        <v>5275001</v>
      </c>
      <c r="M74" s="6">
        <v>23.197098610000001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128</v>
      </c>
      <c r="AG74" s="18">
        <v>-9.9999999999999995E-7</v>
      </c>
    </row>
    <row r="75" spans="1:33" x14ac:dyDescent="0.35">
      <c r="A75" t="s">
        <v>109</v>
      </c>
      <c r="B75" t="s">
        <v>288</v>
      </c>
      <c r="C75" t="s">
        <v>289</v>
      </c>
      <c r="D75" t="s">
        <v>290</v>
      </c>
      <c r="E75" t="s">
        <v>291</v>
      </c>
      <c r="F75" t="s">
        <v>292</v>
      </c>
      <c r="G75" s="1">
        <v>-14394.74489287355</v>
      </c>
      <c r="H75" s="1">
        <v>17.149999999999999</v>
      </c>
      <c r="I75" s="2">
        <v>-246869.87491278141</v>
      </c>
      <c r="J75" s="3">
        <v>-2.0174922822645998E-3</v>
      </c>
      <c r="K75" s="4">
        <v>122364718.36</v>
      </c>
      <c r="L75" s="5">
        <v>5275001</v>
      </c>
      <c r="M75" s="6">
        <v>23.197098610000001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128</v>
      </c>
      <c r="AG75" s="18">
        <v>-9.9999999999999995E-7</v>
      </c>
    </row>
    <row r="76" spans="1:33" x14ac:dyDescent="0.35">
      <c r="A76" t="s">
        <v>109</v>
      </c>
      <c r="B76" t="s">
        <v>293</v>
      </c>
      <c r="C76" t="s">
        <v>294</v>
      </c>
      <c r="D76" t="s">
        <v>295</v>
      </c>
      <c r="E76" t="s">
        <v>296</v>
      </c>
      <c r="F76" t="s">
        <v>297</v>
      </c>
      <c r="G76" s="1">
        <v>-12777.087996772159</v>
      </c>
      <c r="H76" s="1">
        <v>21.46</v>
      </c>
      <c r="I76" s="2">
        <v>-274196.30841073062</v>
      </c>
      <c r="J76" s="3">
        <v>-2.2408118294690001E-3</v>
      </c>
      <c r="K76" s="4">
        <v>122364718.36</v>
      </c>
      <c r="L76" s="5">
        <v>5275001</v>
      </c>
      <c r="M76" s="6">
        <v>23.197098610000001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128</v>
      </c>
      <c r="AG76" s="18">
        <v>-9.9999999999999995E-7</v>
      </c>
    </row>
    <row r="77" spans="1:33" x14ac:dyDescent="0.35">
      <c r="A77" t="s">
        <v>109</v>
      </c>
      <c r="B77" t="s">
        <v>298</v>
      </c>
      <c r="C77" t="s">
        <v>299</v>
      </c>
      <c r="D77" t="s">
        <v>300</v>
      </c>
      <c r="E77" t="s">
        <v>301</v>
      </c>
      <c r="F77" t="s">
        <v>302</v>
      </c>
      <c r="G77" s="1">
        <v>-10497.12838557439</v>
      </c>
      <c r="H77" s="1">
        <v>13.9</v>
      </c>
      <c r="I77" s="2">
        <v>-145910.08455948401</v>
      </c>
      <c r="J77" s="3">
        <v>-1.1924195676258E-3</v>
      </c>
      <c r="K77" s="4">
        <v>122364718.36</v>
      </c>
      <c r="L77" s="5">
        <v>5275001</v>
      </c>
      <c r="M77" s="6">
        <v>23.197098610000001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128</v>
      </c>
      <c r="AG77" s="18">
        <v>-9.9999999999999995E-7</v>
      </c>
    </row>
    <row r="78" spans="1:33" x14ac:dyDescent="0.35">
      <c r="A78" t="s">
        <v>109</v>
      </c>
      <c r="B78" t="s">
        <v>303</v>
      </c>
      <c r="C78" t="s">
        <v>304</v>
      </c>
      <c r="D78" t="s">
        <v>305</v>
      </c>
      <c r="E78" t="s">
        <v>306</v>
      </c>
      <c r="F78" t="s">
        <v>307</v>
      </c>
      <c r="G78" s="1">
        <v>-6209.4444390066164</v>
      </c>
      <c r="H78" s="1">
        <v>61.92</v>
      </c>
      <c r="I78" s="2">
        <v>-384488.79966328962</v>
      </c>
      <c r="J78" s="3">
        <v>-3.1421540850698E-3</v>
      </c>
      <c r="K78" s="4">
        <v>122364718.36</v>
      </c>
      <c r="L78" s="5">
        <v>5275001</v>
      </c>
      <c r="M78" s="6">
        <v>23.197098610000001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128</v>
      </c>
      <c r="AG78" s="18">
        <v>-9.9999999999999995E-7</v>
      </c>
    </row>
    <row r="79" spans="1:33" x14ac:dyDescent="0.35">
      <c r="A79" t="s">
        <v>109</v>
      </c>
      <c r="B79" t="s">
        <v>308</v>
      </c>
      <c r="C79" t="s">
        <v>309</v>
      </c>
      <c r="D79" t="s">
        <v>310</v>
      </c>
      <c r="E79" t="s">
        <v>311</v>
      </c>
      <c r="F79" t="s">
        <v>312</v>
      </c>
      <c r="G79" s="1">
        <v>-45465.000698797026</v>
      </c>
      <c r="H79" s="1">
        <v>7.16</v>
      </c>
      <c r="I79" s="2">
        <v>-325529.40500338678</v>
      </c>
      <c r="J79" s="3">
        <v>-2.6603207964380001E-3</v>
      </c>
      <c r="K79" s="4">
        <v>122364718.36</v>
      </c>
      <c r="L79" s="5">
        <v>5275001</v>
      </c>
      <c r="M79" s="6">
        <v>23.197098610000001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128</v>
      </c>
      <c r="AG79" s="18">
        <v>-9.9999999999999995E-7</v>
      </c>
    </row>
    <row r="80" spans="1:33" x14ac:dyDescent="0.35">
      <c r="A80" t="s">
        <v>109</v>
      </c>
      <c r="B80" t="s">
        <v>313</v>
      </c>
      <c r="C80" t="s">
        <v>314</v>
      </c>
      <c r="D80" t="s">
        <v>315</v>
      </c>
      <c r="E80" t="s">
        <v>316</v>
      </c>
      <c r="F80" t="s">
        <v>317</v>
      </c>
      <c r="G80" s="1">
        <v>-11196.527947282329</v>
      </c>
      <c r="H80" s="1">
        <v>19.48</v>
      </c>
      <c r="I80" s="2">
        <v>-218108.36441305969</v>
      </c>
      <c r="J80" s="3">
        <v>-1.7824448692095999E-3</v>
      </c>
      <c r="K80" s="4">
        <v>122364718.36</v>
      </c>
      <c r="L80" s="5">
        <v>5275001</v>
      </c>
      <c r="M80" s="6">
        <v>23.197098610000001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128</v>
      </c>
      <c r="AG80" s="18">
        <v>-9.9999999999999995E-7</v>
      </c>
    </row>
    <row r="81" spans="1:33" x14ac:dyDescent="0.35">
      <c r="A81" t="s">
        <v>109</v>
      </c>
      <c r="B81" t="s">
        <v>318</v>
      </c>
      <c r="C81" t="s">
        <v>319</v>
      </c>
      <c r="D81" t="s">
        <v>320</v>
      </c>
      <c r="E81" t="s">
        <v>321</v>
      </c>
      <c r="F81" t="s">
        <v>322</v>
      </c>
      <c r="G81" s="1">
        <v>-1823.5057306369431</v>
      </c>
      <c r="H81" s="1">
        <v>175.44</v>
      </c>
      <c r="I81" s="2">
        <v>-319915.8453829452</v>
      </c>
      <c r="J81" s="3">
        <v>-2.6144451576454002E-3</v>
      </c>
      <c r="K81" s="4">
        <v>122364718.36</v>
      </c>
      <c r="L81" s="5">
        <v>5275001</v>
      </c>
      <c r="M81" s="6">
        <v>23.197098610000001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128</v>
      </c>
      <c r="AG81" s="18">
        <v>-9.9999999999999995E-7</v>
      </c>
    </row>
    <row r="82" spans="1:33" x14ac:dyDescent="0.35">
      <c r="A82" t="s">
        <v>109</v>
      </c>
      <c r="B82" t="s">
        <v>323</v>
      </c>
      <c r="C82" t="s">
        <v>324</v>
      </c>
      <c r="D82" t="s">
        <v>325</v>
      </c>
      <c r="E82" t="s">
        <v>326</v>
      </c>
      <c r="F82" t="s">
        <v>327</v>
      </c>
      <c r="G82" s="1">
        <v>-17559.549635402269</v>
      </c>
      <c r="H82" s="1">
        <v>22.3</v>
      </c>
      <c r="I82" s="2">
        <v>-391577.9568694706</v>
      </c>
      <c r="J82" s="3">
        <v>-3.2000887356879999E-3</v>
      </c>
      <c r="K82" s="4">
        <v>122364718.36</v>
      </c>
      <c r="L82" s="5">
        <v>5275001</v>
      </c>
      <c r="M82" s="6">
        <v>23.197098610000001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128</v>
      </c>
      <c r="AG82" s="18">
        <v>-9.9999999999999995E-7</v>
      </c>
    </row>
    <row r="83" spans="1:33" x14ac:dyDescent="0.35">
      <c r="A83" t="s">
        <v>109</v>
      </c>
      <c r="B83" t="s">
        <v>328</v>
      </c>
      <c r="C83" t="s">
        <v>329</v>
      </c>
      <c r="D83" t="s">
        <v>330</v>
      </c>
      <c r="E83" t="s">
        <v>331</v>
      </c>
      <c r="G83" s="1">
        <v>-2843.8762150924731</v>
      </c>
      <c r="H83" s="1">
        <v>113.18</v>
      </c>
      <c r="I83" s="2">
        <v>-321869.91002416611</v>
      </c>
      <c r="J83" s="3">
        <v>-2.6304143411438E-3</v>
      </c>
      <c r="K83" s="4">
        <v>122364718.36</v>
      </c>
      <c r="L83" s="5">
        <v>5275001</v>
      </c>
      <c r="M83" s="6">
        <v>23.197098610000001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128</v>
      </c>
      <c r="AG83" s="18">
        <v>-9.9999999999999995E-7</v>
      </c>
    </row>
    <row r="84" spans="1:33" x14ac:dyDescent="0.35">
      <c r="A84" t="s">
        <v>109</v>
      </c>
      <c r="B84" t="s">
        <v>332</v>
      </c>
      <c r="C84" t="s">
        <v>333</v>
      </c>
      <c r="D84" t="s">
        <v>334</v>
      </c>
      <c r="E84" t="s">
        <v>335</v>
      </c>
      <c r="F84" t="s">
        <v>336</v>
      </c>
      <c r="G84" s="1">
        <v>-37083.517197016423</v>
      </c>
      <c r="H84" s="1">
        <v>5.63</v>
      </c>
      <c r="I84" s="2">
        <v>-208780.2018192024</v>
      </c>
      <c r="J84" s="3">
        <v>-1.7062124165967999E-3</v>
      </c>
      <c r="K84" s="4">
        <v>122364718.36</v>
      </c>
      <c r="L84" s="5">
        <v>5275001</v>
      </c>
      <c r="M84" s="6">
        <v>23.197098610000001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128</v>
      </c>
      <c r="AG84" s="18">
        <v>-9.9999999999999995E-7</v>
      </c>
    </row>
    <row r="85" spans="1:33" x14ac:dyDescent="0.35">
      <c r="A85" t="s">
        <v>109</v>
      </c>
      <c r="B85" t="s">
        <v>337</v>
      </c>
      <c r="C85" t="s">
        <v>338</v>
      </c>
      <c r="D85" t="s">
        <v>339</v>
      </c>
      <c r="E85" t="s">
        <v>340</v>
      </c>
      <c r="F85" t="s">
        <v>341</v>
      </c>
      <c r="G85" s="1">
        <v>-13944.169354874881</v>
      </c>
      <c r="H85" s="1">
        <v>23.38</v>
      </c>
      <c r="I85" s="2">
        <v>-326014.6795169746</v>
      </c>
      <c r="J85" s="3">
        <v>-2.6642866006345999E-3</v>
      </c>
      <c r="K85" s="4">
        <v>122364718.36</v>
      </c>
      <c r="L85" s="5">
        <v>5275001</v>
      </c>
      <c r="M85" s="6">
        <v>23.197098610000001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128</v>
      </c>
      <c r="AG85" s="18">
        <v>-9.9999999999999995E-7</v>
      </c>
    </row>
    <row r="86" spans="1:33" x14ac:dyDescent="0.35">
      <c r="A86" t="s">
        <v>109</v>
      </c>
      <c r="B86" t="s">
        <v>342</v>
      </c>
      <c r="C86" t="s">
        <v>343</v>
      </c>
      <c r="D86" t="s">
        <v>344</v>
      </c>
      <c r="E86" t="s">
        <v>345</v>
      </c>
      <c r="F86" t="s">
        <v>346</v>
      </c>
      <c r="G86" s="1">
        <v>-13482.00050460157</v>
      </c>
      <c r="H86" s="1">
        <v>23.74</v>
      </c>
      <c r="I86" s="2">
        <v>-320062.69197924132</v>
      </c>
      <c r="J86" s="3">
        <v>-2.6156452306588E-3</v>
      </c>
      <c r="K86" s="4">
        <v>122364718.36</v>
      </c>
      <c r="L86" s="5">
        <v>5275001</v>
      </c>
      <c r="M86" s="6">
        <v>23.197098610000001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128</v>
      </c>
      <c r="AG86" s="18">
        <v>-9.9999999999999995E-7</v>
      </c>
    </row>
    <row r="87" spans="1:33" x14ac:dyDescent="0.35">
      <c r="A87" t="s">
        <v>109</v>
      </c>
      <c r="B87" t="s">
        <v>347</v>
      </c>
      <c r="C87" t="s">
        <v>348</v>
      </c>
      <c r="D87" t="s">
        <v>349</v>
      </c>
      <c r="E87" t="s">
        <v>350</v>
      </c>
      <c r="F87" t="s">
        <v>351</v>
      </c>
      <c r="G87" s="1">
        <v>-35592.432357927697</v>
      </c>
      <c r="H87" s="1">
        <v>3.82</v>
      </c>
      <c r="I87" s="2">
        <v>-135963.0916072838</v>
      </c>
      <c r="J87" s="3">
        <v>-1.1111298536828E-3</v>
      </c>
      <c r="K87" s="4">
        <v>122364718.36</v>
      </c>
      <c r="L87" s="5">
        <v>5275001</v>
      </c>
      <c r="M87" s="6">
        <v>23.197098610000001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128</v>
      </c>
      <c r="AG87" s="18">
        <v>-9.9999999999999995E-7</v>
      </c>
    </row>
    <row r="88" spans="1:33" x14ac:dyDescent="0.35">
      <c r="A88" t="s">
        <v>109</v>
      </c>
      <c r="B88" t="s">
        <v>352</v>
      </c>
      <c r="C88" t="s">
        <v>353</v>
      </c>
      <c r="D88" t="s">
        <v>354</v>
      </c>
      <c r="E88" t="s">
        <v>355</v>
      </c>
      <c r="F88" t="s">
        <v>356</v>
      </c>
      <c r="G88" s="1">
        <v>-1015.682274816652</v>
      </c>
      <c r="H88" s="1">
        <v>339.91</v>
      </c>
      <c r="I88" s="2">
        <v>-345240.56203292828</v>
      </c>
      <c r="J88" s="3">
        <v>-2.8214060936848002E-3</v>
      </c>
      <c r="K88" s="4">
        <v>122364718.36</v>
      </c>
      <c r="L88" s="5">
        <v>5275001</v>
      </c>
      <c r="M88" s="6">
        <v>23.197098610000001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128</v>
      </c>
      <c r="AG88" s="18">
        <v>-9.9999999999999995E-7</v>
      </c>
    </row>
    <row r="89" spans="1:33" x14ac:dyDescent="0.35">
      <c r="A89" t="s">
        <v>109</v>
      </c>
      <c r="B89" t="s">
        <v>357</v>
      </c>
      <c r="C89" t="s">
        <v>358</v>
      </c>
      <c r="D89" t="s">
        <v>359</v>
      </c>
      <c r="E89" t="s">
        <v>360</v>
      </c>
      <c r="F89" t="s">
        <v>361</v>
      </c>
      <c r="G89" s="1">
        <v>-24263.445075184409</v>
      </c>
      <c r="H89" s="1">
        <v>12.13</v>
      </c>
      <c r="I89" s="2">
        <v>-294315.58876198687</v>
      </c>
      <c r="J89" s="3">
        <v>-2.4052324289759999E-3</v>
      </c>
      <c r="K89" s="4">
        <v>122364718.36</v>
      </c>
      <c r="L89" s="5">
        <v>5275001</v>
      </c>
      <c r="M89" s="6">
        <v>23.197098610000001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128</v>
      </c>
      <c r="AG89" s="18">
        <v>-9.9999999999999995E-7</v>
      </c>
    </row>
    <row r="90" spans="1:33" x14ac:dyDescent="0.35">
      <c r="A90" t="s">
        <v>109</v>
      </c>
      <c r="B90" t="s">
        <v>362</v>
      </c>
      <c r="C90" t="s">
        <v>363</v>
      </c>
      <c r="D90" t="s">
        <v>364</v>
      </c>
      <c r="E90" t="s">
        <v>365</v>
      </c>
      <c r="F90" t="s">
        <v>366</v>
      </c>
      <c r="G90" s="1">
        <v>-5702.3666032466726</v>
      </c>
      <c r="H90" s="1">
        <v>65.349999999999994</v>
      </c>
      <c r="I90" s="2">
        <v>-372649.65752216999</v>
      </c>
      <c r="J90" s="3">
        <v>-3.0454011786781999E-3</v>
      </c>
      <c r="K90" s="4">
        <v>122364718.36</v>
      </c>
      <c r="L90" s="5">
        <v>5275001</v>
      </c>
      <c r="M90" s="6">
        <v>23.197098610000001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128</v>
      </c>
      <c r="AG90" s="18">
        <v>-9.9999999999999995E-7</v>
      </c>
    </row>
    <row r="91" spans="1:33" x14ac:dyDescent="0.35">
      <c r="A91" t="s">
        <v>109</v>
      </c>
      <c r="B91" t="s">
        <v>367</v>
      </c>
      <c r="C91" t="s">
        <v>368</v>
      </c>
      <c r="D91" t="s">
        <v>369</v>
      </c>
      <c r="E91" t="s">
        <v>370</v>
      </c>
      <c r="F91" t="s">
        <v>371</v>
      </c>
      <c r="G91" s="1">
        <v>-12202.394665198381</v>
      </c>
      <c r="H91" s="1">
        <v>31.47</v>
      </c>
      <c r="I91" s="2">
        <v>-384009.36011379288</v>
      </c>
      <c r="J91" s="3">
        <v>-3.1382359658936E-3</v>
      </c>
      <c r="K91" s="4">
        <v>122364718.36</v>
      </c>
      <c r="L91" s="5">
        <v>5275001</v>
      </c>
      <c r="M91" s="6">
        <v>23.197098610000001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128</v>
      </c>
      <c r="AG91" s="18">
        <v>-9.9999999999999995E-7</v>
      </c>
    </row>
    <row r="92" spans="1:33" x14ac:dyDescent="0.35">
      <c r="A92" t="s">
        <v>109</v>
      </c>
      <c r="B92" t="s">
        <v>372</v>
      </c>
      <c r="C92" t="s">
        <v>373</v>
      </c>
      <c r="D92" t="s">
        <v>374</v>
      </c>
      <c r="E92" t="s">
        <v>375</v>
      </c>
      <c r="F92" t="s">
        <v>376</v>
      </c>
      <c r="G92" s="1">
        <v>-18268.664577076721</v>
      </c>
      <c r="H92" s="1">
        <v>15.43</v>
      </c>
      <c r="I92" s="2">
        <v>-281885.49442429381</v>
      </c>
      <c r="J92" s="3">
        <v>-2.3036500896849998E-3</v>
      </c>
      <c r="K92" s="4">
        <v>122364718.36</v>
      </c>
      <c r="L92" s="5">
        <v>5275001</v>
      </c>
      <c r="M92" s="6">
        <v>23.197098610000001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128</v>
      </c>
      <c r="AG92" s="18">
        <v>-9.9999999999999995E-7</v>
      </c>
    </row>
    <row r="93" spans="1:33" x14ac:dyDescent="0.35">
      <c r="A93" t="s">
        <v>109</v>
      </c>
      <c r="B93" t="s">
        <v>377</v>
      </c>
      <c r="C93" t="s">
        <v>378</v>
      </c>
      <c r="D93" t="s">
        <v>379</v>
      </c>
      <c r="E93" t="s">
        <v>380</v>
      </c>
      <c r="F93" t="s">
        <v>381</v>
      </c>
      <c r="G93" s="1">
        <v>-14553.457435460139</v>
      </c>
      <c r="H93" s="1">
        <v>12.66</v>
      </c>
      <c r="I93" s="2">
        <v>-184246.77113292541</v>
      </c>
      <c r="J93" s="3">
        <v>-1.5057180991572001E-3</v>
      </c>
      <c r="K93" s="4">
        <v>122364718.36</v>
      </c>
      <c r="L93" s="5">
        <v>5275001</v>
      </c>
      <c r="M93" s="6">
        <v>23.197098610000001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128</v>
      </c>
      <c r="AG93" s="18">
        <v>-9.9999999999999995E-7</v>
      </c>
    </row>
    <row r="94" spans="1:33" x14ac:dyDescent="0.35">
      <c r="A94" t="s">
        <v>109</v>
      </c>
      <c r="B94" t="s">
        <v>382</v>
      </c>
      <c r="C94" t="s">
        <v>383</v>
      </c>
      <c r="D94" t="s">
        <v>384</v>
      </c>
      <c r="E94" t="s">
        <v>385</v>
      </c>
      <c r="F94" t="s">
        <v>386</v>
      </c>
      <c r="G94" s="1">
        <v>-7981.0579032690866</v>
      </c>
      <c r="H94" s="1">
        <v>41.41</v>
      </c>
      <c r="I94" s="2">
        <v>-330495.60777437291</v>
      </c>
      <c r="J94" s="3">
        <v>-2.700906047134001E-3</v>
      </c>
      <c r="K94" s="4">
        <v>122364718.36</v>
      </c>
      <c r="L94" s="5">
        <v>5275001</v>
      </c>
      <c r="M94" s="6">
        <v>23.197098610000001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128</v>
      </c>
      <c r="AG94" s="18">
        <v>-9.9999999999999995E-7</v>
      </c>
    </row>
    <row r="95" spans="1:33" x14ac:dyDescent="0.35">
      <c r="A95" t="s">
        <v>109</v>
      </c>
      <c r="B95" t="s">
        <v>387</v>
      </c>
      <c r="C95" t="s">
        <v>388</v>
      </c>
      <c r="D95" t="s">
        <v>389</v>
      </c>
      <c r="E95" t="s">
        <v>390</v>
      </c>
      <c r="F95" t="s">
        <v>391</v>
      </c>
      <c r="G95" s="1">
        <v>-2882.4106723178929</v>
      </c>
      <c r="H95" s="1">
        <v>102.32</v>
      </c>
      <c r="I95" s="2">
        <v>-294928.25999156683</v>
      </c>
      <c r="J95" s="3">
        <v>-2.4102393561179999E-3</v>
      </c>
      <c r="K95" s="4">
        <v>122364718.36</v>
      </c>
      <c r="L95" s="5">
        <v>5275001</v>
      </c>
      <c r="M95" s="6">
        <v>23.197098610000001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128</v>
      </c>
      <c r="AG95" s="18">
        <v>-9.9999999999999995E-7</v>
      </c>
    </row>
    <row r="96" spans="1:33" x14ac:dyDescent="0.35">
      <c r="A96" t="s">
        <v>109</v>
      </c>
      <c r="B96" t="s">
        <v>392</v>
      </c>
      <c r="C96" t="s">
        <v>393</v>
      </c>
      <c r="D96" t="s">
        <v>394</v>
      </c>
      <c r="E96" t="s">
        <v>395</v>
      </c>
      <c r="F96" t="s">
        <v>396</v>
      </c>
      <c r="G96" s="1">
        <v>-12457.18183355164</v>
      </c>
      <c r="H96" s="1">
        <v>27.17</v>
      </c>
      <c r="I96" s="2">
        <v>-338461.63041759812</v>
      </c>
      <c r="J96" s="3">
        <v>-2.7660066966511999E-3</v>
      </c>
      <c r="K96" s="4">
        <v>122364718.36</v>
      </c>
      <c r="L96" s="5">
        <v>5275001</v>
      </c>
      <c r="M96" s="6">
        <v>23.197098610000001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128</v>
      </c>
      <c r="AG96" s="18">
        <v>-9.9999999999999995E-7</v>
      </c>
    </row>
    <row r="97" spans="1:33" x14ac:dyDescent="0.35">
      <c r="A97" t="s">
        <v>109</v>
      </c>
      <c r="B97" t="s">
        <v>397</v>
      </c>
      <c r="C97" t="s">
        <v>398</v>
      </c>
      <c r="D97" t="s">
        <v>399</v>
      </c>
      <c r="E97" t="s">
        <v>400</v>
      </c>
      <c r="F97" t="s">
        <v>401</v>
      </c>
      <c r="G97" s="1">
        <v>-36434.452166988958</v>
      </c>
      <c r="H97" s="1">
        <v>7.63</v>
      </c>
      <c r="I97" s="2">
        <v>-277994.87003412569</v>
      </c>
      <c r="J97" s="3">
        <v>-2.2718547777493998E-3</v>
      </c>
      <c r="K97" s="4">
        <v>122364718.36</v>
      </c>
      <c r="L97" s="5">
        <v>5275001</v>
      </c>
      <c r="M97" s="6">
        <v>23.197098610000001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128</v>
      </c>
      <c r="AG97" s="18">
        <v>-9.9999999999999995E-7</v>
      </c>
    </row>
    <row r="98" spans="1:33" x14ac:dyDescent="0.35">
      <c r="A98" t="s">
        <v>109</v>
      </c>
      <c r="B98" t="s">
        <v>402</v>
      </c>
      <c r="C98" t="s">
        <v>403</v>
      </c>
      <c r="D98" t="s">
        <v>404</v>
      </c>
      <c r="E98" t="s">
        <v>405</v>
      </c>
      <c r="F98" t="s">
        <v>406</v>
      </c>
      <c r="G98" s="1">
        <v>-2748.2653856002939</v>
      </c>
      <c r="H98" s="1">
        <v>120</v>
      </c>
      <c r="I98" s="2">
        <v>-329791.84627203533</v>
      </c>
      <c r="J98" s="3">
        <v>-2.6951547038402001E-3</v>
      </c>
      <c r="K98" s="4">
        <v>122364718.36</v>
      </c>
      <c r="L98" s="5">
        <v>5275001</v>
      </c>
      <c r="M98" s="6">
        <v>23.197098610000001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128</v>
      </c>
      <c r="AG98" s="18">
        <v>-9.9999999999999995E-7</v>
      </c>
    </row>
    <row r="99" spans="1:33" x14ac:dyDescent="0.35">
      <c r="A99" t="s">
        <v>109</v>
      </c>
      <c r="B99" t="s">
        <v>407</v>
      </c>
      <c r="C99" t="s">
        <v>408</v>
      </c>
      <c r="D99" t="s">
        <v>409</v>
      </c>
      <c r="E99" t="s">
        <v>410</v>
      </c>
      <c r="G99" s="1">
        <v>-16837.716779441769</v>
      </c>
      <c r="H99" s="1">
        <v>23.84</v>
      </c>
      <c r="I99" s="2">
        <v>-401411.16802189167</v>
      </c>
      <c r="J99" s="3">
        <v>-3.2804485917331998E-3</v>
      </c>
      <c r="K99" s="4">
        <v>122364718.36</v>
      </c>
      <c r="L99" s="5">
        <v>5275001</v>
      </c>
      <c r="M99" s="6">
        <v>23.197098610000001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128</v>
      </c>
      <c r="AG99" s="18">
        <v>-9.9999999999999995E-7</v>
      </c>
    </row>
    <row r="100" spans="1:33" x14ac:dyDescent="0.35">
      <c r="A100" t="s">
        <v>109</v>
      </c>
      <c r="B100" t="s">
        <v>411</v>
      </c>
      <c r="C100" t="s">
        <v>412</v>
      </c>
      <c r="D100" t="s">
        <v>413</v>
      </c>
      <c r="E100" t="s">
        <v>414</v>
      </c>
      <c r="G100" s="1">
        <v>-13604.36512027448</v>
      </c>
      <c r="H100" s="1">
        <v>16.989999999999998</v>
      </c>
      <c r="I100" s="2">
        <v>-231138.16339346339</v>
      </c>
      <c r="J100" s="3">
        <v>-1.8889281689306E-3</v>
      </c>
      <c r="K100" s="4">
        <v>122364718.36</v>
      </c>
      <c r="L100" s="5">
        <v>5275001</v>
      </c>
      <c r="M100" s="6">
        <v>23.197098610000001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128</v>
      </c>
      <c r="AG100" s="18">
        <v>-9.9999999999999995E-7</v>
      </c>
    </row>
    <row r="101" spans="1:33" x14ac:dyDescent="0.35">
      <c r="A101" t="s">
        <v>109</v>
      </c>
      <c r="B101" t="s">
        <v>415</v>
      </c>
      <c r="C101" t="s">
        <v>416</v>
      </c>
      <c r="D101" t="s">
        <v>417</v>
      </c>
      <c r="E101" t="s">
        <v>418</v>
      </c>
      <c r="F101" t="s">
        <v>419</v>
      </c>
      <c r="G101" s="1">
        <v>-16539.882871829981</v>
      </c>
      <c r="H101" s="1">
        <v>19.23</v>
      </c>
      <c r="I101" s="2">
        <v>-318061.94762529049</v>
      </c>
      <c r="J101" s="3">
        <v>-2.5992945669971999E-3</v>
      </c>
      <c r="K101" s="4">
        <v>122364718.36</v>
      </c>
      <c r="L101" s="5">
        <v>5275001</v>
      </c>
      <c r="M101" s="6">
        <v>23.197098610000001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128</v>
      </c>
      <c r="AG101" s="18">
        <v>-9.9999999999999995E-7</v>
      </c>
    </row>
    <row r="102" spans="1:33" x14ac:dyDescent="0.35">
      <c r="A102" t="s">
        <v>109</v>
      </c>
      <c r="B102" t="s">
        <v>420</v>
      </c>
      <c r="C102" t="s">
        <v>421</v>
      </c>
      <c r="D102" t="s">
        <v>422</v>
      </c>
      <c r="E102" t="s">
        <v>423</v>
      </c>
      <c r="F102" t="s">
        <v>424</v>
      </c>
      <c r="G102" s="1">
        <v>-40931.445522436486</v>
      </c>
      <c r="H102" s="1">
        <v>8.9700000000000006</v>
      </c>
      <c r="I102" s="2">
        <v>-367155.06633625529</v>
      </c>
      <c r="J102" s="3">
        <v>-3.0004977844682E-3</v>
      </c>
      <c r="K102" s="4">
        <v>122364718.36</v>
      </c>
      <c r="L102" s="5">
        <v>5275001</v>
      </c>
      <c r="M102" s="6">
        <v>23.197098610000001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128</v>
      </c>
      <c r="AG102" s="18">
        <v>-9.9999999999999995E-7</v>
      </c>
    </row>
    <row r="103" spans="1:33" x14ac:dyDescent="0.35">
      <c r="A103" t="s">
        <v>109</v>
      </c>
      <c r="B103" t="s">
        <v>425</v>
      </c>
      <c r="C103" t="s">
        <v>426</v>
      </c>
      <c r="D103" t="s">
        <v>427</v>
      </c>
      <c r="E103" t="s">
        <v>428</v>
      </c>
      <c r="F103" t="s">
        <v>429</v>
      </c>
      <c r="G103" s="1">
        <v>-1898.90253781716</v>
      </c>
      <c r="H103" s="1">
        <v>178.41</v>
      </c>
      <c r="I103" s="2">
        <v>-338783.2017719596</v>
      </c>
      <c r="J103" s="3">
        <v>-2.7686346711087999E-3</v>
      </c>
      <c r="K103" s="4">
        <v>122364718.36</v>
      </c>
      <c r="L103" s="5">
        <v>5275001</v>
      </c>
      <c r="M103" s="6">
        <v>23.197098610000001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128</v>
      </c>
      <c r="AG103" s="18">
        <v>-9.9999999999999995E-7</v>
      </c>
    </row>
    <row r="104" spans="1:33" x14ac:dyDescent="0.35">
      <c r="A104" t="s">
        <v>109</v>
      </c>
      <c r="B104" t="s">
        <v>430</v>
      </c>
      <c r="C104" t="s">
        <v>431</v>
      </c>
      <c r="D104" t="s">
        <v>432</v>
      </c>
      <c r="E104" t="s">
        <v>433</v>
      </c>
      <c r="F104" t="s">
        <v>434</v>
      </c>
      <c r="G104" s="1">
        <v>-15225.578916486749</v>
      </c>
      <c r="H104" s="1">
        <v>17.93</v>
      </c>
      <c r="I104" s="2">
        <v>-272994.62997260748</v>
      </c>
      <c r="J104" s="3">
        <v>-2.2309913644344001E-3</v>
      </c>
      <c r="K104" s="4">
        <v>122364718.36</v>
      </c>
      <c r="L104" s="5">
        <v>5275001</v>
      </c>
      <c r="M104" s="6">
        <v>23.197098610000001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128</v>
      </c>
      <c r="AG104" s="18">
        <v>-9.9999999999999995E-7</v>
      </c>
    </row>
    <row r="105" spans="1:33" x14ac:dyDescent="0.35">
      <c r="A105" t="s">
        <v>109</v>
      </c>
      <c r="B105" t="s">
        <v>435</v>
      </c>
      <c r="C105" t="s">
        <v>436</v>
      </c>
      <c r="D105" t="s">
        <v>437</v>
      </c>
      <c r="E105" t="s">
        <v>438</v>
      </c>
      <c r="F105" t="s">
        <v>439</v>
      </c>
      <c r="G105" s="1">
        <v>-12485.86890426514</v>
      </c>
      <c r="H105" s="1">
        <v>11.55</v>
      </c>
      <c r="I105" s="2">
        <v>-144211.78584426231</v>
      </c>
      <c r="J105" s="3">
        <v>-1.1785405775216E-3</v>
      </c>
      <c r="K105" s="4">
        <v>122364718.36</v>
      </c>
      <c r="L105" s="5">
        <v>5275001</v>
      </c>
      <c r="M105" s="6">
        <v>23.197098610000001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128</v>
      </c>
      <c r="AG105" s="18">
        <v>-9.9999999999999995E-7</v>
      </c>
    </row>
    <row r="106" spans="1:33" x14ac:dyDescent="0.35">
      <c r="A106" t="s">
        <v>109</v>
      </c>
      <c r="B106" t="s">
        <v>440</v>
      </c>
      <c r="C106" t="s">
        <v>441</v>
      </c>
      <c r="D106" t="s">
        <v>442</v>
      </c>
      <c r="E106" t="s">
        <v>443</v>
      </c>
      <c r="F106" t="s">
        <v>444</v>
      </c>
      <c r="G106" s="1">
        <v>-5218.9949949133161</v>
      </c>
      <c r="H106" s="1">
        <v>28.83</v>
      </c>
      <c r="I106" s="2">
        <v>-150463.6257033509</v>
      </c>
      <c r="J106" s="3">
        <v>-1.2296324277124E-3</v>
      </c>
      <c r="K106" s="4">
        <v>122364718.36</v>
      </c>
      <c r="L106" s="5">
        <v>5275001</v>
      </c>
      <c r="M106" s="6">
        <v>23.197098610000001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128</v>
      </c>
      <c r="AG106" s="18">
        <v>-9.9999999999999995E-7</v>
      </c>
    </row>
    <row r="107" spans="1:33" x14ac:dyDescent="0.35">
      <c r="A107" t="s">
        <v>109</v>
      </c>
      <c r="B107" t="s">
        <v>445</v>
      </c>
      <c r="C107" t="s">
        <v>446</v>
      </c>
      <c r="D107" t="s">
        <v>447</v>
      </c>
      <c r="E107" t="s">
        <v>448</v>
      </c>
      <c r="F107" t="s">
        <v>449</v>
      </c>
      <c r="G107" s="1">
        <v>-15607.38575463652</v>
      </c>
      <c r="H107" s="1">
        <v>20.7</v>
      </c>
      <c r="I107" s="2">
        <v>-323072.88512097602</v>
      </c>
      <c r="J107" s="3">
        <v>-2.6402454028495999E-3</v>
      </c>
      <c r="K107" s="4">
        <v>122364718.36</v>
      </c>
      <c r="L107" s="5">
        <v>5275001</v>
      </c>
      <c r="M107" s="6">
        <v>23.197098610000001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128</v>
      </c>
      <c r="AG107" s="18">
        <v>-9.9999999999999995E-7</v>
      </c>
    </row>
    <row r="108" spans="1:33" x14ac:dyDescent="0.35">
      <c r="A108" t="s">
        <v>109</v>
      </c>
      <c r="B108" t="s">
        <v>450</v>
      </c>
      <c r="C108" t="s">
        <v>451</v>
      </c>
      <c r="D108" t="s">
        <v>452</v>
      </c>
      <c r="E108" t="s">
        <v>453</v>
      </c>
      <c r="G108" s="1">
        <v>-11061.319527840051</v>
      </c>
      <c r="H108" s="1">
        <v>25.43</v>
      </c>
      <c r="I108" s="2">
        <v>-281289.35559297242</v>
      </c>
      <c r="J108" s="3">
        <v>-2.2987782701007998E-3</v>
      </c>
      <c r="K108" s="4">
        <v>122364718.36</v>
      </c>
      <c r="L108" s="5">
        <v>5275001</v>
      </c>
      <c r="M108" s="6">
        <v>23.197098610000001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128</v>
      </c>
      <c r="AG108" s="18">
        <v>-9.9999999999999995E-7</v>
      </c>
    </row>
    <row r="109" spans="1:33" x14ac:dyDescent="0.35">
      <c r="A109" t="s">
        <v>109</v>
      </c>
      <c r="B109" t="s">
        <v>454</v>
      </c>
      <c r="C109" t="s">
        <v>455</v>
      </c>
      <c r="D109" t="s">
        <v>456</v>
      </c>
      <c r="E109" t="s">
        <v>457</v>
      </c>
      <c r="F109" t="s">
        <v>458</v>
      </c>
      <c r="G109" s="1">
        <v>-6918.3176020295477</v>
      </c>
      <c r="H109" s="1">
        <v>38.99</v>
      </c>
      <c r="I109" s="2">
        <v>-269745.20330313209</v>
      </c>
      <c r="J109" s="3">
        <v>-2.2044361064072E-3</v>
      </c>
      <c r="K109" s="4">
        <v>122364718.36</v>
      </c>
      <c r="L109" s="5">
        <v>5275001</v>
      </c>
      <c r="M109" s="6">
        <v>23.197098610000001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128</v>
      </c>
      <c r="AG109" s="18">
        <v>-9.9999999999999995E-7</v>
      </c>
    </row>
    <row r="110" spans="1:33" x14ac:dyDescent="0.35">
      <c r="A110" t="s">
        <v>109</v>
      </c>
      <c r="B110" t="s">
        <v>459</v>
      </c>
      <c r="C110" t="s">
        <v>460</v>
      </c>
      <c r="D110" t="s">
        <v>461</v>
      </c>
      <c r="E110" t="s">
        <v>462</v>
      </c>
      <c r="F110" t="s">
        <v>463</v>
      </c>
      <c r="G110" s="1">
        <v>-2221.995736096143</v>
      </c>
      <c r="H110" s="1">
        <v>148.86000000000001</v>
      </c>
      <c r="I110" s="2">
        <v>-330766.2852752718</v>
      </c>
      <c r="J110" s="3">
        <v>-2.7031181022469999E-3</v>
      </c>
      <c r="K110" s="4">
        <v>122364718.36</v>
      </c>
      <c r="L110" s="5">
        <v>5275001</v>
      </c>
      <c r="M110" s="6">
        <v>23.197098610000001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128</v>
      </c>
      <c r="AG110" s="18">
        <v>-9.9999999999999995E-7</v>
      </c>
    </row>
    <row r="111" spans="1:33" x14ac:dyDescent="0.35">
      <c r="A111" t="s">
        <v>109</v>
      </c>
      <c r="B111" t="s">
        <v>464</v>
      </c>
      <c r="C111" t="s">
        <v>464</v>
      </c>
      <c r="D111" t="s">
        <v>465</v>
      </c>
      <c r="E111" t="s">
        <v>466</v>
      </c>
      <c r="F111" t="s">
        <v>467</v>
      </c>
      <c r="G111" s="1">
        <v>-843.3292345993641</v>
      </c>
      <c r="H111" s="1">
        <v>321.52</v>
      </c>
      <c r="I111" s="2">
        <v>-271147.21550838748</v>
      </c>
      <c r="J111" s="3">
        <v>-2.2158937571422001E-3</v>
      </c>
      <c r="K111" s="4">
        <v>122364718.36</v>
      </c>
      <c r="L111" s="5">
        <v>5275001</v>
      </c>
      <c r="M111" s="6">
        <v>23.197098610000001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128</v>
      </c>
      <c r="AG111" s="18">
        <v>-9.9999999999999995E-7</v>
      </c>
    </row>
    <row r="112" spans="1:33" x14ac:dyDescent="0.35">
      <c r="A112" t="s">
        <v>109</v>
      </c>
      <c r="B112" t="s">
        <v>468</v>
      </c>
      <c r="C112" t="s">
        <v>469</v>
      </c>
      <c r="D112" t="s">
        <v>470</v>
      </c>
      <c r="E112" t="s">
        <v>471</v>
      </c>
      <c r="F112" t="s">
        <v>472</v>
      </c>
      <c r="G112" s="1">
        <v>-10307.14209033622</v>
      </c>
      <c r="H112" s="1">
        <v>35.56</v>
      </c>
      <c r="I112" s="2">
        <v>-366521.97273235611</v>
      </c>
      <c r="J112" s="3">
        <v>-2.9953239597548002E-3</v>
      </c>
      <c r="K112" s="4">
        <v>122364718.36</v>
      </c>
      <c r="L112" s="5">
        <v>5275001</v>
      </c>
      <c r="M112" s="6">
        <v>23.197098610000001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128</v>
      </c>
      <c r="AG112" s="18">
        <v>-9.9999999999999995E-7</v>
      </c>
    </row>
    <row r="113" spans="1:33" x14ac:dyDescent="0.35">
      <c r="A113" t="s">
        <v>109</v>
      </c>
      <c r="B113" t="s">
        <v>473</v>
      </c>
      <c r="C113" t="s">
        <v>474</v>
      </c>
      <c r="D113" t="s">
        <v>475</v>
      </c>
      <c r="E113" t="s">
        <v>476</v>
      </c>
      <c r="F113" t="s">
        <v>477</v>
      </c>
      <c r="G113" s="1">
        <v>-498.78214193690258</v>
      </c>
      <c r="H113" s="1">
        <v>169.05</v>
      </c>
      <c r="I113" s="2">
        <v>-84319.121094433387</v>
      </c>
      <c r="J113" s="3">
        <v>-6.8908033479360008E-4</v>
      </c>
      <c r="K113" s="4">
        <v>122364718.36</v>
      </c>
      <c r="L113" s="5">
        <v>5275001</v>
      </c>
      <c r="M113" s="6">
        <v>23.197098610000001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128</v>
      </c>
      <c r="AG113" s="18">
        <v>-9.9999999999999995E-7</v>
      </c>
    </row>
    <row r="114" spans="1:33" x14ac:dyDescent="0.35">
      <c r="A114" t="s">
        <v>109</v>
      </c>
      <c r="B114" t="s">
        <v>478</v>
      </c>
      <c r="C114" t="s">
        <v>479</v>
      </c>
      <c r="D114" t="s">
        <v>480</v>
      </c>
      <c r="E114" t="s">
        <v>481</v>
      </c>
      <c r="F114" t="s">
        <v>482</v>
      </c>
      <c r="G114" s="1">
        <v>-15976.57893242528</v>
      </c>
      <c r="H114" s="1">
        <v>14.09</v>
      </c>
      <c r="I114" s="2">
        <v>-225109.99715787219</v>
      </c>
      <c r="J114" s="3">
        <v>-1.8396642445217999E-3</v>
      </c>
      <c r="K114" s="4">
        <v>122364718.36</v>
      </c>
      <c r="L114" s="5">
        <v>5275001</v>
      </c>
      <c r="M114" s="6">
        <v>23.197098610000001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128</v>
      </c>
      <c r="AG114" s="18">
        <v>-9.9999999999999995E-7</v>
      </c>
    </row>
    <row r="115" spans="1:33" x14ac:dyDescent="0.35">
      <c r="A115" t="s">
        <v>109</v>
      </c>
      <c r="B115" t="s">
        <v>483</v>
      </c>
      <c r="C115" t="s">
        <v>484</v>
      </c>
      <c r="D115" t="s">
        <v>485</v>
      </c>
      <c r="E115" t="s">
        <v>486</v>
      </c>
      <c r="F115" t="s">
        <v>487</v>
      </c>
      <c r="G115" s="1">
        <v>-68770.823527674322</v>
      </c>
      <c r="H115" s="1">
        <v>4.0999999999999996</v>
      </c>
      <c r="I115" s="2">
        <v>-281960.37646346469</v>
      </c>
      <c r="J115" s="3">
        <v>-2.3042620474468E-3</v>
      </c>
      <c r="K115" s="4">
        <v>122364718.36</v>
      </c>
      <c r="L115" s="5">
        <v>5275001</v>
      </c>
      <c r="M115" s="6">
        <v>23.197098610000001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128</v>
      </c>
      <c r="AG115" s="18">
        <v>-9.9999999999999995E-7</v>
      </c>
    </row>
    <row r="116" spans="1:33" x14ac:dyDescent="0.35">
      <c r="A116" t="s">
        <v>109</v>
      </c>
      <c r="B116" t="s">
        <v>488</v>
      </c>
      <c r="C116" t="s">
        <v>489</v>
      </c>
      <c r="D116" t="s">
        <v>490</v>
      </c>
      <c r="E116" t="s">
        <v>491</v>
      </c>
      <c r="F116" t="s">
        <v>492</v>
      </c>
      <c r="G116" s="1">
        <v>-9343.8384104545348</v>
      </c>
      <c r="H116" s="1">
        <v>36.58</v>
      </c>
      <c r="I116" s="2">
        <v>-341797.60905442678</v>
      </c>
      <c r="J116" s="3">
        <v>-2.7932692824810001E-3</v>
      </c>
      <c r="K116" s="4">
        <v>122364718.36</v>
      </c>
      <c r="L116" s="5">
        <v>5275001</v>
      </c>
      <c r="M116" s="6">
        <v>23.197098610000001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128</v>
      </c>
      <c r="AG116" s="18">
        <v>-9.9999999999999995E-7</v>
      </c>
    </row>
    <row r="117" spans="1:33" x14ac:dyDescent="0.35">
      <c r="A117" t="s">
        <v>109</v>
      </c>
      <c r="B117" t="s">
        <v>493</v>
      </c>
      <c r="C117" t="s">
        <v>494</v>
      </c>
      <c r="D117" t="s">
        <v>495</v>
      </c>
      <c r="E117" t="s">
        <v>496</v>
      </c>
      <c r="F117" t="s">
        <v>497</v>
      </c>
      <c r="G117" s="1">
        <v>-20010.912490574789</v>
      </c>
      <c r="H117" s="1">
        <v>15.83</v>
      </c>
      <c r="I117" s="2">
        <v>-316772.7447257989</v>
      </c>
      <c r="J117" s="3">
        <v>-2.5887588266566E-3</v>
      </c>
      <c r="K117" s="4">
        <v>122364718.36</v>
      </c>
      <c r="L117" s="5">
        <v>5275001</v>
      </c>
      <c r="M117" s="6">
        <v>23.197098610000001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128</v>
      </c>
      <c r="AG117" s="18">
        <v>-9.9999999999999995E-7</v>
      </c>
    </row>
    <row r="118" spans="1:33" x14ac:dyDescent="0.35">
      <c r="A118" t="s">
        <v>109</v>
      </c>
      <c r="B118" t="s">
        <v>498</v>
      </c>
      <c r="C118" t="s">
        <v>499</v>
      </c>
      <c r="D118" t="s">
        <v>500</v>
      </c>
      <c r="E118" t="s">
        <v>501</v>
      </c>
      <c r="F118" t="s">
        <v>502</v>
      </c>
      <c r="G118" s="1">
        <v>-3905.2058844287958</v>
      </c>
      <c r="H118" s="1">
        <v>85.48</v>
      </c>
      <c r="I118" s="2">
        <v>-333816.99900097348</v>
      </c>
      <c r="J118" s="3">
        <v>-2.7280494204127998E-3</v>
      </c>
      <c r="K118" s="4">
        <v>122364718.36</v>
      </c>
      <c r="L118" s="5">
        <v>5275001</v>
      </c>
      <c r="M118" s="6">
        <v>23.197098610000001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128</v>
      </c>
      <c r="AG118" s="18">
        <v>-9.9999999999999995E-7</v>
      </c>
    </row>
    <row r="119" spans="1:33" x14ac:dyDescent="0.35">
      <c r="A119" t="s">
        <v>109</v>
      </c>
      <c r="B119" t="s">
        <v>503</v>
      </c>
      <c r="C119" t="s">
        <v>504</v>
      </c>
      <c r="D119" t="s">
        <v>505</v>
      </c>
      <c r="E119" t="s">
        <v>506</v>
      </c>
      <c r="F119" t="s">
        <v>507</v>
      </c>
      <c r="G119" s="1">
        <v>-4421.2569206900662</v>
      </c>
      <c r="H119" s="1">
        <v>88.56</v>
      </c>
      <c r="I119" s="2">
        <v>-391546.51289631228</v>
      </c>
      <c r="J119" s="3">
        <v>-3.1998317664113998E-3</v>
      </c>
      <c r="K119" s="4">
        <v>122364718.36</v>
      </c>
      <c r="L119" s="5">
        <v>5275001</v>
      </c>
      <c r="M119" s="6">
        <v>23.197098610000001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128</v>
      </c>
      <c r="AG119" s="18">
        <v>-9.9999999999999995E-7</v>
      </c>
    </row>
    <row r="120" spans="1:33" x14ac:dyDescent="0.35">
      <c r="A120" t="s">
        <v>109</v>
      </c>
      <c r="B120" t="s">
        <v>508</v>
      </c>
      <c r="C120" t="s">
        <v>509</v>
      </c>
      <c r="D120" t="s">
        <v>510</v>
      </c>
      <c r="E120" t="s">
        <v>511</v>
      </c>
      <c r="F120" t="s">
        <v>512</v>
      </c>
      <c r="G120" s="1">
        <v>-4849.872729333807</v>
      </c>
      <c r="H120" s="1">
        <v>73.569999999999993</v>
      </c>
      <c r="I120" s="2">
        <v>-356805.13669708808</v>
      </c>
      <c r="J120" s="3">
        <v>-2.9159151549498011E-3</v>
      </c>
      <c r="K120" s="4">
        <v>122364718.36</v>
      </c>
      <c r="L120" s="5">
        <v>5275001</v>
      </c>
      <c r="M120" s="6">
        <v>23.197098610000001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128</v>
      </c>
      <c r="AG120" s="18">
        <v>-9.9999999999999995E-7</v>
      </c>
    </row>
    <row r="121" spans="1:33" x14ac:dyDescent="0.35">
      <c r="A121" t="s">
        <v>109</v>
      </c>
      <c r="B121" t="s">
        <v>513</v>
      </c>
      <c r="C121" t="s">
        <v>514</v>
      </c>
      <c r="D121" t="s">
        <v>515</v>
      </c>
      <c r="E121" t="s">
        <v>516</v>
      </c>
      <c r="F121" t="s">
        <v>517</v>
      </c>
      <c r="G121" s="1">
        <v>-19647.411710360149</v>
      </c>
      <c r="H121" s="1">
        <v>22.02</v>
      </c>
      <c r="I121" s="2">
        <v>-432636.00586213061</v>
      </c>
      <c r="J121" s="3">
        <v>-3.5356270309004011E-3</v>
      </c>
      <c r="K121" s="4">
        <v>122364718.36</v>
      </c>
      <c r="L121" s="5">
        <v>5275001</v>
      </c>
      <c r="M121" s="6">
        <v>23.197098610000001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128</v>
      </c>
      <c r="AG121" s="18">
        <v>-9.9999999999999995E-7</v>
      </c>
    </row>
    <row r="122" spans="1:33" x14ac:dyDescent="0.35">
      <c r="A122" t="s">
        <v>109</v>
      </c>
      <c r="B122" t="s">
        <v>518</v>
      </c>
      <c r="C122" t="s">
        <v>519</v>
      </c>
      <c r="D122" t="s">
        <v>520</v>
      </c>
      <c r="E122" t="s">
        <v>521</v>
      </c>
      <c r="F122" t="s">
        <v>522</v>
      </c>
      <c r="G122" s="1">
        <v>-28334.187555756271</v>
      </c>
      <c r="H122" s="1">
        <v>8.86</v>
      </c>
      <c r="I122" s="2">
        <v>-251040.90174400061</v>
      </c>
      <c r="J122" s="3">
        <v>-2.0515791243472001E-3</v>
      </c>
      <c r="K122" s="4">
        <v>122364718.36</v>
      </c>
      <c r="L122" s="5">
        <v>5275001</v>
      </c>
      <c r="M122" s="6">
        <v>23.197098610000001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128</v>
      </c>
      <c r="AG122" s="18">
        <v>-9.9999999999999995E-7</v>
      </c>
    </row>
    <row r="123" spans="1:33" x14ac:dyDescent="0.35">
      <c r="A123" t="s">
        <v>109</v>
      </c>
      <c r="B123" t="s">
        <v>523</v>
      </c>
      <c r="C123" t="s">
        <v>524</v>
      </c>
      <c r="D123" t="s">
        <v>525</v>
      </c>
      <c r="E123" t="s">
        <v>526</v>
      </c>
      <c r="F123" t="s">
        <v>527</v>
      </c>
      <c r="G123" s="1">
        <v>-1938.4567520755111</v>
      </c>
      <c r="H123" s="1">
        <v>158.08000000000001</v>
      </c>
      <c r="I123" s="2">
        <v>-306431.24336809682</v>
      </c>
      <c r="J123" s="3">
        <v>-2.504245075501E-3</v>
      </c>
      <c r="K123" s="4">
        <v>122364718.36</v>
      </c>
      <c r="L123" s="5">
        <v>5275001</v>
      </c>
      <c r="M123" s="6">
        <v>23.197098610000001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128</v>
      </c>
      <c r="AG123" s="18">
        <v>-9.9999999999999995E-7</v>
      </c>
    </row>
    <row r="124" spans="1:33" x14ac:dyDescent="0.35">
      <c r="A124" t="s">
        <v>109</v>
      </c>
      <c r="B124" t="s">
        <v>528</v>
      </c>
      <c r="C124" t="s">
        <v>529</v>
      </c>
      <c r="D124" t="s">
        <v>530</v>
      </c>
      <c r="E124" t="s">
        <v>531</v>
      </c>
      <c r="F124" t="s">
        <v>532</v>
      </c>
      <c r="G124" s="1">
        <v>-7027.5935911452498</v>
      </c>
      <c r="H124" s="1">
        <v>49.2</v>
      </c>
      <c r="I124" s="2">
        <v>-345757.6046843463</v>
      </c>
      <c r="J124" s="3">
        <v>-2.8256315163258001E-3</v>
      </c>
      <c r="K124" s="4">
        <v>122364718.36</v>
      </c>
      <c r="L124" s="5">
        <v>5275001</v>
      </c>
      <c r="M124" s="6">
        <v>23.197098610000001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128</v>
      </c>
      <c r="AG124" s="18">
        <v>-9.9999999999999995E-7</v>
      </c>
    </row>
    <row r="125" spans="1:33" x14ac:dyDescent="0.35">
      <c r="A125" t="s">
        <v>109</v>
      </c>
      <c r="B125" t="s">
        <v>533</v>
      </c>
      <c r="C125" t="s">
        <v>534</v>
      </c>
      <c r="D125" t="s">
        <v>535</v>
      </c>
      <c r="E125" t="s">
        <v>536</v>
      </c>
      <c r="F125" t="s">
        <v>537</v>
      </c>
      <c r="G125" s="1">
        <v>-12921.87865632459</v>
      </c>
      <c r="H125" s="1">
        <v>16.14</v>
      </c>
      <c r="I125" s="2">
        <v>-208559.12151307889</v>
      </c>
      <c r="J125" s="3">
        <v>-1.7044056841572001E-3</v>
      </c>
      <c r="K125" s="4">
        <v>122364718.36</v>
      </c>
      <c r="L125" s="5">
        <v>5275001</v>
      </c>
      <c r="M125" s="6">
        <v>23.197098610000001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128</v>
      </c>
      <c r="AG125" s="18">
        <v>-9.9999999999999995E-7</v>
      </c>
    </row>
    <row r="126" spans="1:33" x14ac:dyDescent="0.35">
      <c r="A126" t="s">
        <v>109</v>
      </c>
      <c r="B126" t="s">
        <v>538</v>
      </c>
      <c r="C126" t="s">
        <v>539</v>
      </c>
      <c r="D126" t="s">
        <v>540</v>
      </c>
      <c r="E126" t="s">
        <v>541</v>
      </c>
      <c r="F126" t="s">
        <v>542</v>
      </c>
      <c r="G126" s="1">
        <v>-13722.751861657491</v>
      </c>
      <c r="H126" s="1">
        <v>20.7</v>
      </c>
      <c r="I126" s="2">
        <v>-284060.96353631001</v>
      </c>
      <c r="J126" s="3">
        <v>-2.321428654790801E-3</v>
      </c>
      <c r="K126" s="4">
        <v>122364718.36</v>
      </c>
      <c r="L126" s="5">
        <v>5275001</v>
      </c>
      <c r="M126" s="6">
        <v>23.197098610000001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128</v>
      </c>
      <c r="AG126" s="18">
        <v>-9.9999999999999995E-7</v>
      </c>
    </row>
    <row r="127" spans="1:33" x14ac:dyDescent="0.35">
      <c r="A127" t="s">
        <v>109</v>
      </c>
      <c r="B127" t="s">
        <v>543</v>
      </c>
      <c r="C127" t="s">
        <v>544</v>
      </c>
      <c r="D127" t="s">
        <v>545</v>
      </c>
      <c r="E127" t="s">
        <v>546</v>
      </c>
      <c r="F127" t="s">
        <v>547</v>
      </c>
      <c r="G127" s="1">
        <v>-6772.9536350421668</v>
      </c>
      <c r="H127" s="1">
        <v>80.42</v>
      </c>
      <c r="I127" s="2">
        <v>-544680.93133009109</v>
      </c>
      <c r="J127" s="3">
        <v>-4.4512906876280007E-3</v>
      </c>
      <c r="K127" s="4">
        <v>122364718.36</v>
      </c>
      <c r="L127" s="5">
        <v>5275001</v>
      </c>
      <c r="M127" s="6">
        <v>23.197098610000001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128</v>
      </c>
      <c r="AG127" s="18">
        <v>-9.9999999999999995E-7</v>
      </c>
    </row>
    <row r="128" spans="1:33" x14ac:dyDescent="0.35">
      <c r="A128" t="s">
        <v>109</v>
      </c>
      <c r="B128" t="s">
        <v>548</v>
      </c>
      <c r="C128" t="s">
        <v>549</v>
      </c>
      <c r="D128" t="s">
        <v>550</v>
      </c>
      <c r="E128" t="s">
        <v>551</v>
      </c>
      <c r="F128" t="s">
        <v>552</v>
      </c>
      <c r="G128" s="1">
        <v>-4326.6309229460812</v>
      </c>
      <c r="H128" s="1">
        <v>80.25</v>
      </c>
      <c r="I128" s="2">
        <v>-347212.13156642299</v>
      </c>
      <c r="J128" s="3">
        <v>-2.8375183322444011E-3</v>
      </c>
      <c r="K128" s="4">
        <v>122364718.36</v>
      </c>
      <c r="L128" s="5">
        <v>5275001</v>
      </c>
      <c r="M128" s="6">
        <v>23.197098610000001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128</v>
      </c>
      <c r="AG128" s="18">
        <v>-9.9999999999999995E-7</v>
      </c>
    </row>
    <row r="129" spans="1:33" x14ac:dyDescent="0.35">
      <c r="A129" t="s">
        <v>109</v>
      </c>
      <c r="B129" t="s">
        <v>553</v>
      </c>
      <c r="C129" t="s">
        <v>554</v>
      </c>
      <c r="D129" t="s">
        <v>555</v>
      </c>
      <c r="E129" t="s">
        <v>556</v>
      </c>
      <c r="F129" t="s">
        <v>557</v>
      </c>
      <c r="G129" s="1">
        <v>-17372.037183852441</v>
      </c>
      <c r="H129" s="1">
        <v>22.26</v>
      </c>
      <c r="I129" s="2">
        <v>-386701.54771255527</v>
      </c>
      <c r="J129" s="3">
        <v>-3.1602373044726001E-3</v>
      </c>
      <c r="K129" s="4">
        <v>122364718.36</v>
      </c>
      <c r="L129" s="5">
        <v>5275001</v>
      </c>
      <c r="M129" s="6">
        <v>23.197098610000001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128</v>
      </c>
      <c r="AG129" s="18">
        <v>-9.9999999999999995E-7</v>
      </c>
    </row>
    <row r="130" spans="1:33" x14ac:dyDescent="0.35">
      <c r="A130" t="s">
        <v>109</v>
      </c>
      <c r="B130" t="s">
        <v>558</v>
      </c>
      <c r="C130" t="s">
        <v>559</v>
      </c>
      <c r="D130" t="s">
        <v>560</v>
      </c>
      <c r="E130" t="s">
        <v>561</v>
      </c>
      <c r="F130" t="s">
        <v>562</v>
      </c>
      <c r="G130" s="1">
        <v>-19911.92597664431</v>
      </c>
      <c r="H130" s="1">
        <v>10.220000000000001</v>
      </c>
      <c r="I130" s="2">
        <v>-203499.8834813048</v>
      </c>
      <c r="J130" s="3">
        <v>-1.6630601223026E-3</v>
      </c>
      <c r="K130" s="4">
        <v>122364718.36</v>
      </c>
      <c r="L130" s="5">
        <v>5275001</v>
      </c>
      <c r="M130" s="6">
        <v>23.197098610000001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128</v>
      </c>
      <c r="AG130" s="18">
        <v>-9.9999999999999995E-7</v>
      </c>
    </row>
    <row r="131" spans="1:33" x14ac:dyDescent="0.35">
      <c r="A131" t="s">
        <v>109</v>
      </c>
      <c r="B131" t="s">
        <v>563</v>
      </c>
      <c r="C131" t="s">
        <v>564</v>
      </c>
      <c r="D131" t="s">
        <v>565</v>
      </c>
      <c r="E131" t="s">
        <v>566</v>
      </c>
      <c r="F131" t="s">
        <v>567</v>
      </c>
      <c r="G131" s="1">
        <v>-11635.878587554371</v>
      </c>
      <c r="H131" s="1">
        <v>28.98</v>
      </c>
      <c r="I131" s="2">
        <v>-337207.76146732562</v>
      </c>
      <c r="J131" s="3">
        <v>-2.7557597156008E-3</v>
      </c>
      <c r="K131" s="4">
        <v>122364718.36</v>
      </c>
      <c r="L131" s="5">
        <v>5275001</v>
      </c>
      <c r="M131" s="6">
        <v>23.197098610000001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128</v>
      </c>
      <c r="AG131" s="18">
        <v>-9.9999999999999995E-7</v>
      </c>
    </row>
    <row r="132" spans="1:33" x14ac:dyDescent="0.35">
      <c r="A132" t="s">
        <v>109</v>
      </c>
      <c r="B132" t="s">
        <v>568</v>
      </c>
      <c r="C132" t="s">
        <v>569</v>
      </c>
      <c r="D132" t="s">
        <v>570</v>
      </c>
      <c r="E132" t="s">
        <v>571</v>
      </c>
      <c r="F132" t="s">
        <v>572</v>
      </c>
      <c r="G132" s="1">
        <v>-22589.219073181641</v>
      </c>
      <c r="H132" s="1">
        <v>13.97</v>
      </c>
      <c r="I132" s="2">
        <v>-315571.39045234758</v>
      </c>
      <c r="J132" s="3">
        <v>-2.5789410107898E-3</v>
      </c>
      <c r="K132" s="4">
        <v>122364718.36</v>
      </c>
      <c r="L132" s="5">
        <v>5275001</v>
      </c>
      <c r="M132" s="6">
        <v>23.197098610000001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128</v>
      </c>
      <c r="AG132" s="18">
        <v>-9.9999999999999995E-7</v>
      </c>
    </row>
    <row r="133" spans="1:33" x14ac:dyDescent="0.35">
      <c r="A133" t="s">
        <v>109</v>
      </c>
      <c r="B133" t="s">
        <v>573</v>
      </c>
      <c r="C133" t="s">
        <v>574</v>
      </c>
      <c r="D133" t="s">
        <v>575</v>
      </c>
      <c r="E133" t="s">
        <v>576</v>
      </c>
      <c r="F133" t="s">
        <v>577</v>
      </c>
      <c r="G133" s="1">
        <v>-27269.855448320981</v>
      </c>
      <c r="H133" s="1">
        <v>11.89</v>
      </c>
      <c r="I133" s="2">
        <v>-324238.58128053648</v>
      </c>
      <c r="J133" s="3">
        <v>-2.6497718102583999E-3</v>
      </c>
      <c r="K133" s="4">
        <v>122364718.36</v>
      </c>
      <c r="L133" s="5">
        <v>5275001</v>
      </c>
      <c r="M133" s="6">
        <v>23.197098610000001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128</v>
      </c>
      <c r="AG133" s="18">
        <v>-9.9999999999999995E-7</v>
      </c>
    </row>
    <row r="134" spans="1:33" x14ac:dyDescent="0.35">
      <c r="A134" t="s">
        <v>109</v>
      </c>
      <c r="B134" t="s">
        <v>578</v>
      </c>
      <c r="C134" t="s">
        <v>579</v>
      </c>
      <c r="D134" t="s">
        <v>580</v>
      </c>
      <c r="E134" t="s">
        <v>581</v>
      </c>
      <c r="F134" t="s">
        <v>582</v>
      </c>
      <c r="G134" s="1">
        <v>-21662.630818519141</v>
      </c>
      <c r="H134" s="1">
        <v>13.15</v>
      </c>
      <c r="I134" s="2">
        <v>-284863.59526352677</v>
      </c>
      <c r="J134" s="3">
        <v>-2.3279879942635999E-3</v>
      </c>
      <c r="K134" s="4">
        <v>122364718.36</v>
      </c>
      <c r="L134" s="5">
        <v>5275001</v>
      </c>
      <c r="M134" s="6">
        <v>23.197098610000001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128</v>
      </c>
      <c r="AG134" s="18">
        <v>-9.9999999999999995E-7</v>
      </c>
    </row>
    <row r="135" spans="1:33" x14ac:dyDescent="0.35">
      <c r="A135" t="s">
        <v>109</v>
      </c>
      <c r="B135" t="s">
        <v>583</v>
      </c>
      <c r="C135" t="s">
        <v>584</v>
      </c>
      <c r="D135" t="s">
        <v>585</v>
      </c>
      <c r="E135" t="s">
        <v>586</v>
      </c>
      <c r="F135" t="s">
        <v>587</v>
      </c>
      <c r="G135" s="1">
        <v>-2381.79327506955</v>
      </c>
      <c r="H135" s="1">
        <v>42.65</v>
      </c>
      <c r="I135" s="2">
        <v>-101583.48318171631</v>
      </c>
      <c r="J135" s="3">
        <v>-8.3016971348599995E-4</v>
      </c>
      <c r="K135" s="4">
        <v>122364718.36</v>
      </c>
      <c r="L135" s="5">
        <v>5275001</v>
      </c>
      <c r="M135" s="6">
        <v>23.197098610000001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128</v>
      </c>
      <c r="AG135" s="18">
        <v>-9.9999999999999995E-7</v>
      </c>
    </row>
    <row r="136" spans="1:33" x14ac:dyDescent="0.35">
      <c r="A136" t="s">
        <v>109</v>
      </c>
      <c r="B136" t="s">
        <v>588</v>
      </c>
      <c r="C136" t="s">
        <v>589</v>
      </c>
      <c r="D136" t="s">
        <v>590</v>
      </c>
      <c r="E136" t="s">
        <v>591</v>
      </c>
      <c r="F136" t="s">
        <v>592</v>
      </c>
      <c r="G136" s="1">
        <v>-35102.192528519729</v>
      </c>
      <c r="H136" s="1">
        <v>9.24</v>
      </c>
      <c r="I136" s="2">
        <v>-324344.25896352233</v>
      </c>
      <c r="J136" s="3">
        <v>-2.6506354389612E-3</v>
      </c>
      <c r="K136" s="4">
        <v>122364718.36</v>
      </c>
      <c r="L136" s="5">
        <v>5275001</v>
      </c>
      <c r="M136" s="6">
        <v>23.197098610000001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128</v>
      </c>
      <c r="AG136" s="18">
        <v>-9.9999999999999995E-7</v>
      </c>
    </row>
    <row r="137" spans="1:33" x14ac:dyDescent="0.35">
      <c r="A137" t="s">
        <v>109</v>
      </c>
      <c r="B137" t="s">
        <v>593</v>
      </c>
      <c r="C137" t="s">
        <v>594</v>
      </c>
      <c r="D137" t="s">
        <v>595</v>
      </c>
      <c r="E137" t="s">
        <v>596</v>
      </c>
      <c r="F137" t="s">
        <v>597</v>
      </c>
      <c r="G137" s="1">
        <v>-37661.593410335459</v>
      </c>
      <c r="H137" s="1">
        <v>7.77</v>
      </c>
      <c r="I137" s="2">
        <v>-292630.5807983065</v>
      </c>
      <c r="J137" s="3">
        <v>-2.3914620547516E-3</v>
      </c>
      <c r="K137" s="4">
        <v>122364718.36</v>
      </c>
      <c r="L137" s="5">
        <v>5275001</v>
      </c>
      <c r="M137" s="6">
        <v>23.197098610000001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128</v>
      </c>
      <c r="AG137" s="18">
        <v>-9.9999999999999995E-7</v>
      </c>
    </row>
    <row r="138" spans="1:33" x14ac:dyDescent="0.35">
      <c r="A138" t="s">
        <v>109</v>
      </c>
      <c r="B138" t="s">
        <v>598</v>
      </c>
      <c r="C138" t="s">
        <v>599</v>
      </c>
      <c r="D138" t="s">
        <v>600</v>
      </c>
      <c r="E138" t="s">
        <v>601</v>
      </c>
      <c r="F138" t="s">
        <v>602</v>
      </c>
      <c r="G138" s="1">
        <v>-1906.121087374856</v>
      </c>
      <c r="H138" s="1">
        <v>177.8</v>
      </c>
      <c r="I138" s="2">
        <v>-338908.32933524938</v>
      </c>
      <c r="J138" s="3">
        <v>-2.7696572498796001E-3</v>
      </c>
      <c r="K138" s="4">
        <v>122364718.36</v>
      </c>
      <c r="L138" s="5">
        <v>5275001</v>
      </c>
      <c r="M138" s="6">
        <v>23.197098610000001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128</v>
      </c>
      <c r="AG138" s="18">
        <v>-9.9999999999999995E-7</v>
      </c>
    </row>
    <row r="139" spans="1:33" x14ac:dyDescent="0.35">
      <c r="A139" t="s">
        <v>109</v>
      </c>
      <c r="B139" t="s">
        <v>603</v>
      </c>
      <c r="C139" t="s">
        <v>604</v>
      </c>
      <c r="D139" t="s">
        <v>605</v>
      </c>
      <c r="E139" t="s">
        <v>606</v>
      </c>
      <c r="F139" t="s">
        <v>607</v>
      </c>
      <c r="G139" s="1">
        <v>-16893.240941842359</v>
      </c>
      <c r="H139" s="1">
        <v>20.309999999999999</v>
      </c>
      <c r="I139" s="2">
        <v>-343101.72352881829</v>
      </c>
      <c r="J139" s="3">
        <v>-2.8039268845404001E-3</v>
      </c>
      <c r="K139" s="4">
        <v>122364718.36</v>
      </c>
      <c r="L139" s="5">
        <v>5275001</v>
      </c>
      <c r="M139" s="6">
        <v>23.197098610000001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128</v>
      </c>
      <c r="AG139" s="18">
        <v>-9.9999999999999995E-7</v>
      </c>
    </row>
    <row r="140" spans="1:33" x14ac:dyDescent="0.35">
      <c r="A140" t="s">
        <v>109</v>
      </c>
      <c r="B140" t="s">
        <v>608</v>
      </c>
      <c r="C140" t="s">
        <v>609</v>
      </c>
      <c r="D140" t="s">
        <v>610</v>
      </c>
      <c r="E140" t="s">
        <v>611</v>
      </c>
      <c r="G140" s="1">
        <v>-3364.8251657555611</v>
      </c>
      <c r="H140" s="1">
        <v>78.55</v>
      </c>
      <c r="I140" s="2">
        <v>-264307.01677009929</v>
      </c>
      <c r="J140" s="3">
        <v>-2.1599936673944E-3</v>
      </c>
      <c r="K140" s="4">
        <v>122364718.36</v>
      </c>
      <c r="L140" s="5">
        <v>5275001</v>
      </c>
      <c r="M140" s="6">
        <v>23.197098610000001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128</v>
      </c>
      <c r="AG140" s="18">
        <v>-9.9999999999999995E-7</v>
      </c>
    </row>
    <row r="141" spans="1:33" x14ac:dyDescent="0.35">
      <c r="A141" t="s">
        <v>109</v>
      </c>
      <c r="B141" t="s">
        <v>612</v>
      </c>
      <c r="C141" t="s">
        <v>613</v>
      </c>
      <c r="D141" t="s">
        <v>614</v>
      </c>
      <c r="E141" t="s">
        <v>615</v>
      </c>
      <c r="F141" t="s">
        <v>616</v>
      </c>
      <c r="G141" s="1">
        <v>-3120.073226027459</v>
      </c>
      <c r="H141" s="1">
        <v>103.55</v>
      </c>
      <c r="I141" s="2">
        <v>-323083.5825551434</v>
      </c>
      <c r="J141" s="3">
        <v>-2.6403328253870009E-3</v>
      </c>
      <c r="K141" s="4">
        <v>122364718.36</v>
      </c>
      <c r="L141" s="5">
        <v>5275001</v>
      </c>
      <c r="M141" s="6">
        <v>23.197098610000001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128</v>
      </c>
      <c r="AG141" s="18">
        <v>-9.9999999999999995E-7</v>
      </c>
    </row>
    <row r="142" spans="1:33" x14ac:dyDescent="0.35">
      <c r="A142" t="s">
        <v>109</v>
      </c>
      <c r="B142" t="s">
        <v>617</v>
      </c>
      <c r="C142" t="s">
        <v>618</v>
      </c>
      <c r="D142" t="s">
        <v>619</v>
      </c>
      <c r="E142" t="s">
        <v>620</v>
      </c>
      <c r="F142" t="s">
        <v>621</v>
      </c>
      <c r="G142" s="1">
        <v>-37888.991468675857</v>
      </c>
      <c r="H142" s="1">
        <v>15.05</v>
      </c>
      <c r="I142" s="2">
        <v>-570229.32160357165</v>
      </c>
      <c r="J142" s="3">
        <v>-4.660079549449401E-3</v>
      </c>
      <c r="K142" s="4">
        <v>122364718.36</v>
      </c>
      <c r="L142" s="5">
        <v>5275001</v>
      </c>
      <c r="M142" s="6">
        <v>23.197098610000001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128</v>
      </c>
      <c r="AG142" s="18">
        <v>-9.9999999999999995E-7</v>
      </c>
    </row>
    <row r="143" spans="1:33" x14ac:dyDescent="0.35">
      <c r="A143" t="s">
        <v>109</v>
      </c>
      <c r="B143" t="s">
        <v>622</v>
      </c>
      <c r="C143" t="s">
        <v>623</v>
      </c>
      <c r="D143" t="s">
        <v>624</v>
      </c>
      <c r="E143" t="s">
        <v>625</v>
      </c>
      <c r="F143" t="s">
        <v>626</v>
      </c>
      <c r="G143" s="1">
        <v>-72115.737709355642</v>
      </c>
      <c r="H143" s="1">
        <v>4.49</v>
      </c>
      <c r="I143" s="2">
        <v>-323799.66231500678</v>
      </c>
      <c r="J143" s="3">
        <v>-2.6461848370572011E-3</v>
      </c>
      <c r="K143" s="4">
        <v>122364718.36</v>
      </c>
      <c r="L143" s="5">
        <v>5275001</v>
      </c>
      <c r="M143" s="6">
        <v>23.197098610000001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128</v>
      </c>
      <c r="AG143" s="18">
        <v>-9.9999999999999995E-7</v>
      </c>
    </row>
    <row r="144" spans="1:33" x14ac:dyDescent="0.35">
      <c r="A144" t="s">
        <v>109</v>
      </c>
      <c r="B144" t="s">
        <v>627</v>
      </c>
      <c r="C144" t="s">
        <v>628</v>
      </c>
      <c r="D144" t="s">
        <v>629</v>
      </c>
      <c r="E144" t="s">
        <v>630</v>
      </c>
      <c r="F144" t="s">
        <v>631</v>
      </c>
      <c r="G144" s="1">
        <v>-2334.423385518407</v>
      </c>
      <c r="H144" s="1">
        <v>98.49</v>
      </c>
      <c r="I144" s="2">
        <v>-229917.3592397079</v>
      </c>
      <c r="J144" s="3">
        <v>-1.8789514029957999E-3</v>
      </c>
      <c r="K144" s="4">
        <v>122364718.36</v>
      </c>
      <c r="L144" s="5">
        <v>5275001</v>
      </c>
      <c r="M144" s="6">
        <v>23.197098610000001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128</v>
      </c>
      <c r="AG144" s="18">
        <v>-9.9999999999999995E-7</v>
      </c>
    </row>
    <row r="145" spans="1:33" x14ac:dyDescent="0.35">
      <c r="A145" t="s">
        <v>109</v>
      </c>
      <c r="B145" t="s">
        <v>632</v>
      </c>
      <c r="C145" t="s">
        <v>633</v>
      </c>
      <c r="D145" t="s">
        <v>634</v>
      </c>
      <c r="E145" t="s">
        <v>635</v>
      </c>
      <c r="F145" t="s">
        <v>636</v>
      </c>
      <c r="G145" s="1">
        <v>-16894.533129942469</v>
      </c>
      <c r="H145" s="1">
        <v>8.23</v>
      </c>
      <c r="I145" s="2">
        <v>-139042.00765942651</v>
      </c>
      <c r="J145" s="3">
        <v>-1.1362916494472E-3</v>
      </c>
      <c r="K145" s="4">
        <v>122364718.36</v>
      </c>
      <c r="L145" s="5">
        <v>5275001</v>
      </c>
      <c r="M145" s="6">
        <v>23.197098610000001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128</v>
      </c>
      <c r="AG145" s="18">
        <v>-9.9999999999999995E-7</v>
      </c>
    </row>
    <row r="146" spans="1:33" x14ac:dyDescent="0.35">
      <c r="A146" t="s">
        <v>109</v>
      </c>
      <c r="B146" t="s">
        <v>637</v>
      </c>
      <c r="C146" t="s">
        <v>638</v>
      </c>
      <c r="D146" t="s">
        <v>639</v>
      </c>
      <c r="E146" t="s">
        <v>640</v>
      </c>
      <c r="F146" t="s">
        <v>641</v>
      </c>
      <c r="G146" s="1">
        <v>-31349.934821955871</v>
      </c>
      <c r="H146" s="1">
        <v>10.6</v>
      </c>
      <c r="I146" s="2">
        <v>-332309.30911273218</v>
      </c>
      <c r="J146" s="3">
        <v>-2.7157281409750001E-3</v>
      </c>
      <c r="K146" s="4">
        <v>122364718.36</v>
      </c>
      <c r="L146" s="5">
        <v>5275001</v>
      </c>
      <c r="M146" s="6">
        <v>23.197098610000001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128</v>
      </c>
      <c r="AG146" s="18">
        <v>-9.9999999999999995E-7</v>
      </c>
    </row>
    <row r="147" spans="1:33" x14ac:dyDescent="0.35">
      <c r="A147" t="s">
        <v>109</v>
      </c>
      <c r="B147" t="s">
        <v>642</v>
      </c>
      <c r="C147" t="s">
        <v>643</v>
      </c>
      <c r="F147" t="s">
        <v>643</v>
      </c>
      <c r="G147" s="1">
        <v>30946</v>
      </c>
      <c r="H147" s="1">
        <v>1187.3900000000001</v>
      </c>
      <c r="I147" s="2">
        <v>36744970.939999998</v>
      </c>
      <c r="J147" s="3">
        <v>0.30029056999999998</v>
      </c>
      <c r="K147" s="4">
        <v>122364718.36</v>
      </c>
      <c r="L147" s="5">
        <v>5275001</v>
      </c>
      <c r="M147" s="6">
        <v>23.197098610000001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T147" t="s">
        <v>643</v>
      </c>
      <c r="U147" t="s">
        <v>74</v>
      </c>
      <c r="AC147" s="8" t="s">
        <v>114</v>
      </c>
      <c r="AD147" s="8" t="s">
        <v>115</v>
      </c>
      <c r="AE147" s="8">
        <v>35</v>
      </c>
      <c r="AF147" s="8" t="s">
        <v>643</v>
      </c>
      <c r="AG147" s="18">
        <v>-9.9999999999999995E-7</v>
      </c>
    </row>
    <row r="148" spans="1:33" x14ac:dyDescent="0.35">
      <c r="A148" t="s">
        <v>109</v>
      </c>
      <c r="B148" t="s">
        <v>644</v>
      </c>
      <c r="C148" t="s">
        <v>645</v>
      </c>
      <c r="D148" t="s">
        <v>646</v>
      </c>
      <c r="E148" t="s">
        <v>647</v>
      </c>
      <c r="F148" t="s">
        <v>648</v>
      </c>
      <c r="G148" s="1">
        <v>2647.4347816701279</v>
      </c>
      <c r="H148" s="1">
        <v>131.49</v>
      </c>
      <c r="I148" s="2">
        <v>348111.19944180507</v>
      </c>
      <c r="J148" s="3">
        <v>2.8448657759146999E-3</v>
      </c>
      <c r="K148" s="4">
        <v>122364718.36</v>
      </c>
      <c r="L148" s="5">
        <v>5275001</v>
      </c>
      <c r="M148" s="6">
        <v>23.197098610000001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649</v>
      </c>
      <c r="AG148" s="18">
        <v>-9.9999999999999995E-7</v>
      </c>
    </row>
    <row r="149" spans="1:33" x14ac:dyDescent="0.35">
      <c r="A149" t="s">
        <v>109</v>
      </c>
      <c r="B149" t="s">
        <v>650</v>
      </c>
      <c r="C149" t="s">
        <v>651</v>
      </c>
      <c r="D149" t="s">
        <v>652</v>
      </c>
      <c r="E149" t="s">
        <v>653</v>
      </c>
      <c r="F149" t="s">
        <v>654</v>
      </c>
      <c r="G149" s="1">
        <v>1694.3567647158361</v>
      </c>
      <c r="H149" s="1">
        <v>230.1</v>
      </c>
      <c r="I149" s="2">
        <v>389871.49156111391</v>
      </c>
      <c r="J149" s="3">
        <v>3.1861430058140001E-3</v>
      </c>
      <c r="K149" s="4">
        <v>122364718.36</v>
      </c>
      <c r="L149" s="5">
        <v>5275001</v>
      </c>
      <c r="M149" s="6">
        <v>23.197098610000001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649</v>
      </c>
      <c r="AG149" s="18">
        <v>-9.9999999999999995E-7</v>
      </c>
    </row>
    <row r="150" spans="1:33" x14ac:dyDescent="0.35">
      <c r="A150" t="s">
        <v>109</v>
      </c>
      <c r="B150" t="s">
        <v>655</v>
      </c>
      <c r="C150" t="s">
        <v>656</v>
      </c>
      <c r="D150" t="s">
        <v>657</v>
      </c>
      <c r="E150" t="s">
        <v>658</v>
      </c>
      <c r="F150" t="s">
        <v>659</v>
      </c>
      <c r="G150" s="1">
        <v>1873.377154979017</v>
      </c>
      <c r="H150" s="1">
        <v>201.5</v>
      </c>
      <c r="I150" s="2">
        <v>377485.49672827189</v>
      </c>
      <c r="J150" s="3">
        <v>3.0849210604784001E-3</v>
      </c>
      <c r="K150" s="4">
        <v>122364718.36</v>
      </c>
      <c r="L150" s="5">
        <v>5275001</v>
      </c>
      <c r="M150" s="6">
        <v>23.197098610000001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649</v>
      </c>
      <c r="AG150" s="18">
        <v>-9.9999999999999995E-7</v>
      </c>
    </row>
    <row r="151" spans="1:33" x14ac:dyDescent="0.35">
      <c r="A151" t="s">
        <v>109</v>
      </c>
      <c r="B151" t="s">
        <v>660</v>
      </c>
      <c r="C151" t="s">
        <v>661</v>
      </c>
      <c r="D151" t="s">
        <v>662</v>
      </c>
      <c r="E151" t="s">
        <v>663</v>
      </c>
      <c r="G151" s="1">
        <v>1035.767756389959</v>
      </c>
      <c r="H151" s="1">
        <v>346.57</v>
      </c>
      <c r="I151" s="2">
        <v>358966.03133206809</v>
      </c>
      <c r="J151" s="3">
        <v>2.9335746131984E-3</v>
      </c>
      <c r="K151" s="4">
        <v>122364718.36</v>
      </c>
      <c r="L151" s="5">
        <v>5275001</v>
      </c>
      <c r="M151" s="6">
        <v>23.197098610000001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649</v>
      </c>
      <c r="AG151" s="18">
        <v>-9.9999999999999995E-7</v>
      </c>
    </row>
    <row r="152" spans="1:33" x14ac:dyDescent="0.35">
      <c r="A152" t="s">
        <v>109</v>
      </c>
      <c r="B152" t="s">
        <v>664</v>
      </c>
      <c r="C152" t="s">
        <v>665</v>
      </c>
      <c r="D152" t="s">
        <v>666</v>
      </c>
      <c r="E152" t="s">
        <v>667</v>
      </c>
      <c r="F152" t="s">
        <v>668</v>
      </c>
      <c r="G152" s="1">
        <v>696.97511920733416</v>
      </c>
      <c r="H152" s="1">
        <v>486.68</v>
      </c>
      <c r="I152" s="2">
        <v>339203.85101582541</v>
      </c>
      <c r="J152" s="3">
        <v>2.772072338841E-3</v>
      </c>
      <c r="K152" s="4">
        <v>122364718.36</v>
      </c>
      <c r="L152" s="5">
        <v>5275001</v>
      </c>
      <c r="M152" s="6">
        <v>23.197098610000001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649</v>
      </c>
      <c r="AG152" s="18">
        <v>-9.9999999999999995E-7</v>
      </c>
    </row>
    <row r="153" spans="1:33" x14ac:dyDescent="0.35">
      <c r="A153" t="s">
        <v>109</v>
      </c>
      <c r="B153" t="s">
        <v>669</v>
      </c>
      <c r="C153" t="s">
        <v>670</v>
      </c>
      <c r="D153" t="s">
        <v>671</v>
      </c>
      <c r="E153" t="s">
        <v>672</v>
      </c>
      <c r="F153" t="s">
        <v>673</v>
      </c>
      <c r="G153" s="1">
        <v>4775.3674243459209</v>
      </c>
      <c r="H153" s="1">
        <v>75.040000000000006</v>
      </c>
      <c r="I153" s="2">
        <v>358343.57152291789</v>
      </c>
      <c r="J153" s="3">
        <v>2.9284876909426E-3</v>
      </c>
      <c r="K153" s="4">
        <v>122364718.36</v>
      </c>
      <c r="L153" s="5">
        <v>5275001</v>
      </c>
      <c r="M153" s="6">
        <v>23.197098610000001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649</v>
      </c>
      <c r="AG153" s="18">
        <v>-9.9999999999999995E-7</v>
      </c>
    </row>
    <row r="154" spans="1:33" x14ac:dyDescent="0.35">
      <c r="A154" t="s">
        <v>109</v>
      </c>
      <c r="B154" t="s">
        <v>674</v>
      </c>
      <c r="C154" t="s">
        <v>675</v>
      </c>
      <c r="D154" t="s">
        <v>676</v>
      </c>
      <c r="E154" t="s">
        <v>677</v>
      </c>
      <c r="F154" t="s">
        <v>678</v>
      </c>
      <c r="G154" s="1">
        <v>1223.6289765615729</v>
      </c>
      <c r="H154" s="1">
        <v>284.48</v>
      </c>
      <c r="I154" s="2">
        <v>348097.9712522364</v>
      </c>
      <c r="J154" s="3">
        <v>2.8447576713095E-3</v>
      </c>
      <c r="K154" s="4">
        <v>122364718.36</v>
      </c>
      <c r="L154" s="5">
        <v>5275001</v>
      </c>
      <c r="M154" s="6">
        <v>23.197098610000001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649</v>
      </c>
      <c r="AG154" s="18">
        <v>-9.9999999999999995E-7</v>
      </c>
    </row>
    <row r="155" spans="1:33" x14ac:dyDescent="0.35">
      <c r="A155" t="s">
        <v>109</v>
      </c>
      <c r="B155" t="s">
        <v>679</v>
      </c>
      <c r="C155" t="s">
        <v>680</v>
      </c>
      <c r="D155" t="s">
        <v>681</v>
      </c>
      <c r="E155" t="s">
        <v>682</v>
      </c>
      <c r="G155" s="1">
        <v>2568.7892620098369</v>
      </c>
      <c r="H155" s="1">
        <v>139.05000000000001</v>
      </c>
      <c r="I155" s="2">
        <v>357190.14688246779</v>
      </c>
      <c r="J155" s="3">
        <v>2.9190615699503002E-3</v>
      </c>
      <c r="K155" s="4">
        <v>122364718.36</v>
      </c>
      <c r="L155" s="5">
        <v>5275001</v>
      </c>
      <c r="M155" s="6">
        <v>23.197098610000001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649</v>
      </c>
      <c r="AG155" s="18">
        <v>-9.9999999999999995E-7</v>
      </c>
    </row>
    <row r="156" spans="1:33" x14ac:dyDescent="0.35">
      <c r="A156" t="s">
        <v>109</v>
      </c>
      <c r="B156" t="s">
        <v>683</v>
      </c>
      <c r="C156" t="s">
        <v>684</v>
      </c>
      <c r="D156" t="s">
        <v>685</v>
      </c>
      <c r="E156" t="s">
        <v>686</v>
      </c>
      <c r="F156" t="s">
        <v>687</v>
      </c>
      <c r="G156" s="1">
        <v>24601.101053774069</v>
      </c>
      <c r="H156" s="1">
        <v>15</v>
      </c>
      <c r="I156" s="2">
        <v>369016.5158066111</v>
      </c>
      <c r="J156" s="3">
        <v>3.0157100899048002E-3</v>
      </c>
      <c r="K156" s="4">
        <v>122364718.36</v>
      </c>
      <c r="L156" s="5">
        <v>5275001</v>
      </c>
      <c r="M156" s="6">
        <v>23.197098610000001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649</v>
      </c>
      <c r="AG156" s="18">
        <v>-9.9999999999999995E-7</v>
      </c>
    </row>
    <row r="157" spans="1:33" x14ac:dyDescent="0.35">
      <c r="A157" t="s">
        <v>109</v>
      </c>
      <c r="B157" t="s">
        <v>688</v>
      </c>
      <c r="C157" t="s">
        <v>689</v>
      </c>
      <c r="D157" t="s">
        <v>690</v>
      </c>
      <c r="E157" t="s">
        <v>691</v>
      </c>
      <c r="G157" s="1">
        <v>32963.461668927201</v>
      </c>
      <c r="H157" s="1">
        <v>11.06</v>
      </c>
      <c r="I157" s="2">
        <v>364575.88605833479</v>
      </c>
      <c r="J157" s="3">
        <v>2.9794199745203E-3</v>
      </c>
      <c r="K157" s="4">
        <v>122364718.36</v>
      </c>
      <c r="L157" s="5">
        <v>5275001</v>
      </c>
      <c r="M157" s="6">
        <v>23.197098610000001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649</v>
      </c>
      <c r="AG157" s="18">
        <v>-9.9999999999999995E-7</v>
      </c>
    </row>
    <row r="158" spans="1:33" x14ac:dyDescent="0.35">
      <c r="A158" t="s">
        <v>109</v>
      </c>
      <c r="B158" t="s">
        <v>692</v>
      </c>
      <c r="C158" t="s">
        <v>693</v>
      </c>
      <c r="D158" t="s">
        <v>694</v>
      </c>
      <c r="E158" t="s">
        <v>695</v>
      </c>
      <c r="G158" s="1">
        <v>1045.126747371334</v>
      </c>
      <c r="H158" s="1">
        <v>369.47</v>
      </c>
      <c r="I158" s="2">
        <v>386142.97935128689</v>
      </c>
      <c r="J158" s="3">
        <v>3.155672521676099E-3</v>
      </c>
      <c r="K158" s="4">
        <v>122364718.36</v>
      </c>
      <c r="L158" s="5">
        <v>5275001</v>
      </c>
      <c r="M158" s="6">
        <v>23.197098610000001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649</v>
      </c>
      <c r="AG158" s="18">
        <v>-9.9999999999999995E-7</v>
      </c>
    </row>
    <row r="159" spans="1:33" x14ac:dyDescent="0.35">
      <c r="A159" t="s">
        <v>109</v>
      </c>
      <c r="B159" t="s">
        <v>696</v>
      </c>
      <c r="C159" t="s">
        <v>697</v>
      </c>
      <c r="D159" t="s">
        <v>698</v>
      </c>
      <c r="E159" t="s">
        <v>699</v>
      </c>
      <c r="F159" t="s">
        <v>700</v>
      </c>
      <c r="G159" s="1">
        <v>5791.1170878059374</v>
      </c>
      <c r="H159" s="1">
        <v>68.36</v>
      </c>
      <c r="I159" s="2">
        <v>395880.76412241388</v>
      </c>
      <c r="J159" s="3">
        <v>3.2352525256317999E-3</v>
      </c>
      <c r="K159" s="4">
        <v>122364718.36</v>
      </c>
      <c r="L159" s="5">
        <v>5275001</v>
      </c>
      <c r="M159" s="6">
        <v>23.197098610000001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649</v>
      </c>
      <c r="AG159" s="18">
        <v>-9.9999999999999995E-7</v>
      </c>
    </row>
    <row r="160" spans="1:33" x14ac:dyDescent="0.35">
      <c r="A160" t="s">
        <v>109</v>
      </c>
      <c r="B160" t="s">
        <v>701</v>
      </c>
      <c r="C160" t="s">
        <v>702</v>
      </c>
      <c r="D160" t="s">
        <v>703</v>
      </c>
      <c r="E160" t="s">
        <v>704</v>
      </c>
      <c r="F160" t="s">
        <v>705</v>
      </c>
      <c r="G160" s="1">
        <v>2236.1095534855331</v>
      </c>
      <c r="H160" s="1">
        <v>176.64</v>
      </c>
      <c r="I160" s="2">
        <v>394986.39152768452</v>
      </c>
      <c r="J160" s="3">
        <v>3.227943453157999E-3</v>
      </c>
      <c r="K160" s="4">
        <v>122364718.36</v>
      </c>
      <c r="L160" s="5">
        <v>5275001</v>
      </c>
      <c r="M160" s="6">
        <v>23.197098610000001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649</v>
      </c>
      <c r="AG160" s="18">
        <v>-9.9999999999999995E-7</v>
      </c>
    </row>
    <row r="161" spans="1:33" x14ac:dyDescent="0.35">
      <c r="A161" t="s">
        <v>109</v>
      </c>
      <c r="B161" t="s">
        <v>706</v>
      </c>
      <c r="C161" t="s">
        <v>707</v>
      </c>
      <c r="D161" t="s">
        <v>708</v>
      </c>
      <c r="E161" t="s">
        <v>709</v>
      </c>
      <c r="F161" t="s">
        <v>710</v>
      </c>
      <c r="G161" s="1">
        <v>13473.150588817411</v>
      </c>
      <c r="H161" s="1">
        <v>22.46</v>
      </c>
      <c r="I161" s="2">
        <v>302606.96222483908</v>
      </c>
      <c r="J161" s="3">
        <v>2.4729919398381E-3</v>
      </c>
      <c r="K161" s="4">
        <v>122364718.36</v>
      </c>
      <c r="L161" s="5">
        <v>5275001</v>
      </c>
      <c r="M161" s="6">
        <v>23.197098610000001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649</v>
      </c>
      <c r="AG161" s="18">
        <v>-9.9999999999999995E-7</v>
      </c>
    </row>
    <row r="162" spans="1:33" x14ac:dyDescent="0.35">
      <c r="A162" t="s">
        <v>109</v>
      </c>
      <c r="B162" t="s">
        <v>711</v>
      </c>
      <c r="C162" t="s">
        <v>712</v>
      </c>
      <c r="D162" t="s">
        <v>713</v>
      </c>
      <c r="E162" t="s">
        <v>714</v>
      </c>
      <c r="F162" t="s">
        <v>715</v>
      </c>
      <c r="G162" s="1">
        <v>1657.5773865780479</v>
      </c>
      <c r="H162" s="1">
        <v>207.76</v>
      </c>
      <c r="I162" s="2">
        <v>344378.27783545532</v>
      </c>
      <c r="J162" s="3">
        <v>2.8143592569084002E-3</v>
      </c>
      <c r="K162" s="4">
        <v>122364718.36</v>
      </c>
      <c r="L162" s="5">
        <v>5275001</v>
      </c>
      <c r="M162" s="6">
        <v>23.197098610000001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649</v>
      </c>
      <c r="AG162" s="18">
        <v>-9.9999999999999995E-7</v>
      </c>
    </row>
    <row r="163" spans="1:33" x14ac:dyDescent="0.35">
      <c r="A163" t="s">
        <v>109</v>
      </c>
      <c r="B163" t="s">
        <v>716</v>
      </c>
      <c r="C163" t="s">
        <v>717</v>
      </c>
      <c r="D163" t="s">
        <v>718</v>
      </c>
      <c r="E163" t="s">
        <v>719</v>
      </c>
      <c r="F163" t="s">
        <v>720</v>
      </c>
      <c r="G163" s="1">
        <v>117.94751201133521</v>
      </c>
      <c r="H163" s="1">
        <v>3017.98</v>
      </c>
      <c r="I163" s="2">
        <v>355963.23229996942</v>
      </c>
      <c r="J163" s="3">
        <v>2.9090348678180002E-3</v>
      </c>
      <c r="K163" s="4">
        <v>122364718.36</v>
      </c>
      <c r="L163" s="5">
        <v>5275001</v>
      </c>
      <c r="M163" s="6">
        <v>23.197098610000001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649</v>
      </c>
      <c r="AG163" s="18">
        <v>-9.9999999999999995E-7</v>
      </c>
    </row>
    <row r="164" spans="1:33" x14ac:dyDescent="0.35">
      <c r="A164" t="s">
        <v>109</v>
      </c>
      <c r="B164" t="s">
        <v>721</v>
      </c>
      <c r="C164" t="s">
        <v>722</v>
      </c>
      <c r="D164" t="s">
        <v>723</v>
      </c>
      <c r="E164" t="s">
        <v>724</v>
      </c>
      <c r="G164" s="1">
        <v>7595.1768611291191</v>
      </c>
      <c r="H164" s="1">
        <v>46.73</v>
      </c>
      <c r="I164" s="2">
        <v>354922.6147205637</v>
      </c>
      <c r="J164" s="3">
        <v>2.9005306388756001E-3</v>
      </c>
      <c r="K164" s="4">
        <v>122364718.36</v>
      </c>
      <c r="L164" s="5">
        <v>5275001</v>
      </c>
      <c r="M164" s="6">
        <v>23.197098610000001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649</v>
      </c>
      <c r="AG164" s="18">
        <v>-9.9999999999999995E-7</v>
      </c>
    </row>
    <row r="165" spans="1:33" x14ac:dyDescent="0.35">
      <c r="A165" t="s">
        <v>109</v>
      </c>
      <c r="B165" t="s">
        <v>725</v>
      </c>
      <c r="C165" t="s">
        <v>726</v>
      </c>
      <c r="D165" t="s">
        <v>727</v>
      </c>
      <c r="E165" t="s">
        <v>728</v>
      </c>
      <c r="F165" t="s">
        <v>729</v>
      </c>
      <c r="G165" s="1">
        <v>934.98232700913672</v>
      </c>
      <c r="H165" s="1">
        <v>355.97</v>
      </c>
      <c r="I165" s="2">
        <v>332825.65894544241</v>
      </c>
      <c r="J165" s="3">
        <v>2.7199479017004E-3</v>
      </c>
      <c r="K165" s="4">
        <v>122364718.36</v>
      </c>
      <c r="L165" s="5">
        <v>5275001</v>
      </c>
      <c r="M165" s="6">
        <v>23.197098610000001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649</v>
      </c>
      <c r="AG165" s="18">
        <v>-9.9999999999999995E-7</v>
      </c>
    </row>
    <row r="166" spans="1:33" x14ac:dyDescent="0.35">
      <c r="A166" t="s">
        <v>109</v>
      </c>
      <c r="B166" t="s">
        <v>730</v>
      </c>
      <c r="C166" t="s">
        <v>731</v>
      </c>
      <c r="D166" t="s">
        <v>732</v>
      </c>
      <c r="E166" t="s">
        <v>733</v>
      </c>
      <c r="F166" t="s">
        <v>734</v>
      </c>
      <c r="G166" s="1">
        <v>1732.770062069327</v>
      </c>
      <c r="H166" s="1">
        <v>212.5</v>
      </c>
      <c r="I166" s="2">
        <v>368213.63818973198</v>
      </c>
      <c r="J166" s="3">
        <v>3.0091487409502999E-3</v>
      </c>
      <c r="K166" s="4">
        <v>122364718.36</v>
      </c>
      <c r="L166" s="5">
        <v>5275001</v>
      </c>
      <c r="M166" s="6">
        <v>23.197098610000001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649</v>
      </c>
      <c r="AG166" s="18">
        <v>-9.9999999999999995E-7</v>
      </c>
    </row>
    <row r="167" spans="1:33" x14ac:dyDescent="0.35">
      <c r="A167" t="s">
        <v>109</v>
      </c>
      <c r="B167" t="s">
        <v>735</v>
      </c>
      <c r="C167" t="s">
        <v>736</v>
      </c>
      <c r="D167" t="s">
        <v>737</v>
      </c>
      <c r="E167" t="s">
        <v>738</v>
      </c>
      <c r="F167" t="s">
        <v>739</v>
      </c>
      <c r="G167" s="1">
        <v>3521.2292902772042</v>
      </c>
      <c r="H167" s="1">
        <v>105.83</v>
      </c>
      <c r="I167" s="2">
        <v>372651.69579003652</v>
      </c>
      <c r="J167" s="3">
        <v>3.0454178359949E-3</v>
      </c>
      <c r="K167" s="4">
        <v>122364718.36</v>
      </c>
      <c r="L167" s="5">
        <v>5275001</v>
      </c>
      <c r="M167" s="6">
        <v>23.197098610000001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649</v>
      </c>
      <c r="AG167" s="18">
        <v>-9.9999999999999995E-7</v>
      </c>
    </row>
    <row r="168" spans="1:33" x14ac:dyDescent="0.35">
      <c r="A168" t="s">
        <v>109</v>
      </c>
      <c r="B168" t="s">
        <v>740</v>
      </c>
      <c r="C168" t="s">
        <v>741</v>
      </c>
      <c r="D168" t="s">
        <v>742</v>
      </c>
      <c r="E168" t="s">
        <v>743</v>
      </c>
      <c r="F168" t="s">
        <v>744</v>
      </c>
      <c r="G168" s="1">
        <v>7432.5351296930266</v>
      </c>
      <c r="H168" s="1">
        <v>49.61</v>
      </c>
      <c r="I168" s="2">
        <v>368728.06778407103</v>
      </c>
      <c r="J168" s="3">
        <v>3.0133528089302999E-3</v>
      </c>
      <c r="K168" s="4">
        <v>122364718.36</v>
      </c>
      <c r="L168" s="5">
        <v>5275001</v>
      </c>
      <c r="M168" s="6">
        <v>23.197098610000001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649</v>
      </c>
      <c r="AG168" s="18">
        <v>-9.9999999999999995E-7</v>
      </c>
    </row>
    <row r="169" spans="1:33" x14ac:dyDescent="0.35">
      <c r="A169" t="s">
        <v>109</v>
      </c>
      <c r="B169" t="s">
        <v>745</v>
      </c>
      <c r="C169" t="s">
        <v>746</v>
      </c>
      <c r="D169" t="s">
        <v>747</v>
      </c>
      <c r="E169" t="s">
        <v>748</v>
      </c>
      <c r="F169" t="s">
        <v>749</v>
      </c>
      <c r="G169" s="1">
        <v>747.42950002254202</v>
      </c>
      <c r="H169" s="1">
        <v>562.52</v>
      </c>
      <c r="I169" s="2">
        <v>420444.04235268029</v>
      </c>
      <c r="J169" s="3">
        <v>3.4359907658654001E-3</v>
      </c>
      <c r="K169" s="4">
        <v>122364718.36</v>
      </c>
      <c r="L169" s="5">
        <v>5275001</v>
      </c>
      <c r="M169" s="6">
        <v>23.197098610000001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649</v>
      </c>
      <c r="AG169" s="18">
        <v>-9.9999999999999995E-7</v>
      </c>
    </row>
    <row r="170" spans="1:33" x14ac:dyDescent="0.35">
      <c r="A170" t="s">
        <v>109</v>
      </c>
      <c r="B170" t="s">
        <v>750</v>
      </c>
      <c r="C170" t="s">
        <v>751</v>
      </c>
      <c r="D170" t="s">
        <v>752</v>
      </c>
      <c r="E170" t="s">
        <v>753</v>
      </c>
      <c r="F170" t="s">
        <v>754</v>
      </c>
      <c r="G170" s="1">
        <v>1723.91620641399</v>
      </c>
      <c r="H170" s="1">
        <v>209.62</v>
      </c>
      <c r="I170" s="2">
        <v>361367.31518850051</v>
      </c>
      <c r="J170" s="3">
        <v>2.9531986019479001E-3</v>
      </c>
      <c r="K170" s="4">
        <v>122364718.36</v>
      </c>
      <c r="L170" s="5">
        <v>5275001</v>
      </c>
      <c r="M170" s="6">
        <v>23.197098610000001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649</v>
      </c>
      <c r="AG170" s="18">
        <v>-9.9999999999999995E-7</v>
      </c>
    </row>
    <row r="171" spans="1:33" x14ac:dyDescent="0.35">
      <c r="A171" t="s">
        <v>109</v>
      </c>
      <c r="B171" t="s">
        <v>755</v>
      </c>
      <c r="C171" t="s">
        <v>756</v>
      </c>
      <c r="D171" t="s">
        <v>757</v>
      </c>
      <c r="E171" t="s">
        <v>758</v>
      </c>
      <c r="F171" t="s">
        <v>759</v>
      </c>
      <c r="G171" s="1">
        <v>3968.587444299756</v>
      </c>
      <c r="H171" s="1">
        <v>95.68</v>
      </c>
      <c r="I171" s="2">
        <v>379714.44667060068</v>
      </c>
      <c r="J171" s="3">
        <v>3.1031366864546E-3</v>
      </c>
      <c r="K171" s="4">
        <v>122364718.36</v>
      </c>
      <c r="L171" s="5">
        <v>5275001</v>
      </c>
      <c r="M171" s="6">
        <v>23.197098610000001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649</v>
      </c>
      <c r="AG171" s="18">
        <v>-9.9999999999999995E-7</v>
      </c>
    </row>
    <row r="172" spans="1:33" x14ac:dyDescent="0.35">
      <c r="A172" t="s">
        <v>109</v>
      </c>
      <c r="B172" t="s">
        <v>760</v>
      </c>
      <c r="C172" t="s">
        <v>761</v>
      </c>
      <c r="D172" t="s">
        <v>762</v>
      </c>
      <c r="E172" t="s">
        <v>763</v>
      </c>
      <c r="F172" t="s">
        <v>764</v>
      </c>
      <c r="G172" s="1">
        <v>3483.629422650366</v>
      </c>
      <c r="H172" s="1">
        <v>100.52</v>
      </c>
      <c r="I172" s="2">
        <v>350174.42956481472</v>
      </c>
      <c r="J172" s="3">
        <v>2.8617270914202001E-3</v>
      </c>
      <c r="K172" s="4">
        <v>122364718.36</v>
      </c>
      <c r="L172" s="5">
        <v>5275001</v>
      </c>
      <c r="M172" s="6">
        <v>23.197098610000001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649</v>
      </c>
      <c r="AG172" s="18">
        <v>-9.9999999999999995E-7</v>
      </c>
    </row>
    <row r="173" spans="1:33" x14ac:dyDescent="0.35">
      <c r="A173" t="s">
        <v>109</v>
      </c>
      <c r="B173" t="s">
        <v>765</v>
      </c>
      <c r="C173" t="s">
        <v>766</v>
      </c>
      <c r="D173" t="s">
        <v>767</v>
      </c>
      <c r="E173" t="s">
        <v>768</v>
      </c>
      <c r="F173" t="s">
        <v>769</v>
      </c>
      <c r="G173" s="1">
        <v>999.39063557911652</v>
      </c>
      <c r="H173" s="1">
        <v>312.89</v>
      </c>
      <c r="I173" s="2">
        <v>312699.33596634981</v>
      </c>
      <c r="J173" s="3">
        <v>2.5554697477942999E-3</v>
      </c>
      <c r="K173" s="4">
        <v>122364718.36</v>
      </c>
      <c r="L173" s="5">
        <v>5275001</v>
      </c>
      <c r="M173" s="6">
        <v>23.197098610000001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649</v>
      </c>
      <c r="AG173" s="18">
        <v>-9.9999999999999995E-7</v>
      </c>
    </row>
    <row r="174" spans="1:33" x14ac:dyDescent="0.35">
      <c r="A174" t="s">
        <v>109</v>
      </c>
      <c r="B174" t="s">
        <v>770</v>
      </c>
      <c r="C174" t="s">
        <v>771</v>
      </c>
      <c r="D174" t="s">
        <v>772</v>
      </c>
      <c r="E174" t="s">
        <v>773</v>
      </c>
      <c r="F174" t="s">
        <v>774</v>
      </c>
      <c r="G174" s="1">
        <v>8894.7180905189998</v>
      </c>
      <c r="H174" s="1">
        <v>45.42</v>
      </c>
      <c r="I174" s="2">
        <v>403998.09567137301</v>
      </c>
      <c r="J174" s="3">
        <v>3.3015897154504998E-3</v>
      </c>
      <c r="K174" s="4">
        <v>122364718.36</v>
      </c>
      <c r="L174" s="5">
        <v>5275001</v>
      </c>
      <c r="M174" s="6">
        <v>23.197098610000001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649</v>
      </c>
      <c r="AG174" s="18">
        <v>-9.9999999999999995E-7</v>
      </c>
    </row>
    <row r="175" spans="1:33" x14ac:dyDescent="0.35">
      <c r="A175" t="s">
        <v>109</v>
      </c>
      <c r="B175" t="s">
        <v>775</v>
      </c>
      <c r="C175" t="s">
        <v>776</v>
      </c>
      <c r="D175" t="s">
        <v>777</v>
      </c>
      <c r="E175" t="s">
        <v>778</v>
      </c>
      <c r="F175" t="s">
        <v>779</v>
      </c>
      <c r="G175" s="1">
        <v>7186.5337087403914</v>
      </c>
      <c r="H175" s="1">
        <v>55.59</v>
      </c>
      <c r="I175" s="2">
        <v>399499.40886887838</v>
      </c>
      <c r="J175" s="3">
        <v>3.2648251409653989E-3</v>
      </c>
      <c r="K175" s="4">
        <v>122364718.36</v>
      </c>
      <c r="L175" s="5">
        <v>5275001</v>
      </c>
      <c r="M175" s="6">
        <v>23.197098610000001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649</v>
      </c>
      <c r="AG175" s="18">
        <v>-9.9999999999999995E-7</v>
      </c>
    </row>
    <row r="176" spans="1:33" x14ac:dyDescent="0.35">
      <c r="A176" t="s">
        <v>109</v>
      </c>
      <c r="B176" t="s">
        <v>780</v>
      </c>
      <c r="C176" t="s">
        <v>781</v>
      </c>
      <c r="D176" t="s">
        <v>782</v>
      </c>
      <c r="E176" t="s">
        <v>783</v>
      </c>
      <c r="F176" t="s">
        <v>784</v>
      </c>
      <c r="G176" s="1">
        <v>4709.2424054894009</v>
      </c>
      <c r="H176" s="1">
        <v>74.349999999999994</v>
      </c>
      <c r="I176" s="2">
        <v>350132.17284813692</v>
      </c>
      <c r="J176" s="3">
        <v>2.8613817572646998E-3</v>
      </c>
      <c r="K176" s="4">
        <v>122364718.36</v>
      </c>
      <c r="L176" s="5">
        <v>5275001</v>
      </c>
      <c r="M176" s="6">
        <v>23.197098610000001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649</v>
      </c>
      <c r="AG176" s="18">
        <v>-9.9999999999999995E-7</v>
      </c>
    </row>
    <row r="177" spans="1:33" x14ac:dyDescent="0.35">
      <c r="A177" t="s">
        <v>109</v>
      </c>
      <c r="B177" t="s">
        <v>785</v>
      </c>
      <c r="C177" t="s">
        <v>786</v>
      </c>
      <c r="D177" t="s">
        <v>787</v>
      </c>
      <c r="E177" t="s">
        <v>788</v>
      </c>
      <c r="F177" t="s">
        <v>789</v>
      </c>
      <c r="G177" s="1">
        <v>6338.8081483558344</v>
      </c>
      <c r="H177" s="1">
        <v>55.61</v>
      </c>
      <c r="I177" s="2">
        <v>352501.12113006791</v>
      </c>
      <c r="J177" s="3">
        <v>2.8807414903126E-3</v>
      </c>
      <c r="K177" s="4">
        <v>122364718.36</v>
      </c>
      <c r="L177" s="5">
        <v>5275001</v>
      </c>
      <c r="M177" s="6">
        <v>23.197098610000001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649</v>
      </c>
      <c r="AG177" s="18">
        <v>-9.9999999999999995E-7</v>
      </c>
    </row>
    <row r="178" spans="1:33" x14ac:dyDescent="0.35">
      <c r="A178" t="s">
        <v>109</v>
      </c>
      <c r="B178" t="s">
        <v>790</v>
      </c>
      <c r="C178" t="s">
        <v>791</v>
      </c>
      <c r="D178" t="s">
        <v>792</v>
      </c>
      <c r="E178" t="s">
        <v>793</v>
      </c>
      <c r="F178" t="s">
        <v>794</v>
      </c>
      <c r="G178" s="1">
        <v>2348.704213255844</v>
      </c>
      <c r="H178" s="1">
        <v>169.52</v>
      </c>
      <c r="I178" s="2">
        <v>398152.33823113068</v>
      </c>
      <c r="J178" s="3">
        <v>3.2538164886691989E-3</v>
      </c>
      <c r="K178" s="4">
        <v>122364718.36</v>
      </c>
      <c r="L178" s="5">
        <v>5275001</v>
      </c>
      <c r="M178" s="6">
        <v>23.197098610000001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649</v>
      </c>
      <c r="AG178" s="18">
        <v>-9.9999999999999995E-7</v>
      </c>
    </row>
    <row r="179" spans="1:33" x14ac:dyDescent="0.35">
      <c r="A179" t="s">
        <v>109</v>
      </c>
      <c r="B179" t="s">
        <v>795</v>
      </c>
      <c r="C179" t="s">
        <v>796</v>
      </c>
      <c r="D179" t="s">
        <v>797</v>
      </c>
      <c r="E179" t="s">
        <v>798</v>
      </c>
      <c r="F179" t="s">
        <v>799</v>
      </c>
      <c r="G179" s="1">
        <v>8113.9053189563301</v>
      </c>
      <c r="H179" s="1">
        <v>40.82</v>
      </c>
      <c r="I179" s="2">
        <v>331209.61511979741</v>
      </c>
      <c r="J179" s="3">
        <v>2.706741122431799E-3</v>
      </c>
      <c r="K179" s="4">
        <v>122364718.36</v>
      </c>
      <c r="L179" s="5">
        <v>5275001</v>
      </c>
      <c r="M179" s="6">
        <v>23.197098610000001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649</v>
      </c>
      <c r="AG179" s="18">
        <v>-9.9999999999999995E-7</v>
      </c>
    </row>
    <row r="180" spans="1:33" x14ac:dyDescent="0.35">
      <c r="A180" t="s">
        <v>109</v>
      </c>
      <c r="B180" t="s">
        <v>800</v>
      </c>
      <c r="C180" t="s">
        <v>801</v>
      </c>
      <c r="D180" t="s">
        <v>802</v>
      </c>
      <c r="E180" t="s">
        <v>803</v>
      </c>
      <c r="F180" t="s">
        <v>804</v>
      </c>
      <c r="G180" s="1">
        <v>2278.5270713242862</v>
      </c>
      <c r="H180" s="1">
        <v>182.17</v>
      </c>
      <c r="I180" s="2">
        <v>415079.27658314508</v>
      </c>
      <c r="J180" s="3">
        <v>3.3921483426454001E-3</v>
      </c>
      <c r="K180" s="4">
        <v>122364718.36</v>
      </c>
      <c r="L180" s="5">
        <v>5275001</v>
      </c>
      <c r="M180" s="6">
        <v>23.197098610000001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649</v>
      </c>
      <c r="AG180" s="18">
        <v>-9.9999999999999995E-7</v>
      </c>
    </row>
    <row r="181" spans="1:33" x14ac:dyDescent="0.35">
      <c r="A181" t="s">
        <v>109</v>
      </c>
      <c r="B181" t="s">
        <v>805</v>
      </c>
      <c r="C181" t="s">
        <v>806</v>
      </c>
      <c r="D181" t="s">
        <v>807</v>
      </c>
      <c r="E181" t="s">
        <v>808</v>
      </c>
      <c r="F181" t="s">
        <v>809</v>
      </c>
      <c r="G181" s="1">
        <v>896.67157061024545</v>
      </c>
      <c r="H181" s="1">
        <v>410.02</v>
      </c>
      <c r="I181" s="2">
        <v>367653.2773816128</v>
      </c>
      <c r="J181" s="3">
        <v>3.0045693097578E-3</v>
      </c>
      <c r="K181" s="4">
        <v>122364718.36</v>
      </c>
      <c r="L181" s="5">
        <v>5275001</v>
      </c>
      <c r="M181" s="6">
        <v>23.197098610000001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649</v>
      </c>
      <c r="AG181" s="18">
        <v>-9.9999999999999995E-7</v>
      </c>
    </row>
    <row r="182" spans="1:33" x14ac:dyDescent="0.35">
      <c r="A182" t="s">
        <v>109</v>
      </c>
      <c r="B182" t="s">
        <v>810</v>
      </c>
      <c r="C182" t="s">
        <v>811</v>
      </c>
      <c r="D182" t="s">
        <v>812</v>
      </c>
      <c r="E182" t="s">
        <v>813</v>
      </c>
      <c r="F182" t="s">
        <v>814</v>
      </c>
      <c r="G182" s="1">
        <v>2902.1807994884948</v>
      </c>
      <c r="H182" s="1">
        <v>124.14</v>
      </c>
      <c r="I182" s="2">
        <v>360276.72444850177</v>
      </c>
      <c r="J182" s="3">
        <v>2.9442859778302998E-3</v>
      </c>
      <c r="K182" s="4">
        <v>122364718.36</v>
      </c>
      <c r="L182" s="5">
        <v>5275001</v>
      </c>
      <c r="M182" s="6">
        <v>23.197098610000001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649</v>
      </c>
      <c r="AG182" s="18">
        <v>-9.9999999999999995E-7</v>
      </c>
    </row>
    <row r="183" spans="1:33" x14ac:dyDescent="0.35">
      <c r="A183" t="s">
        <v>109</v>
      </c>
      <c r="B183" t="s">
        <v>815</v>
      </c>
      <c r="C183" t="s">
        <v>816</v>
      </c>
      <c r="D183" t="s">
        <v>817</v>
      </c>
      <c r="E183" t="s">
        <v>818</v>
      </c>
      <c r="F183" t="s">
        <v>819</v>
      </c>
      <c r="G183" s="1">
        <v>4741.1600086767994</v>
      </c>
      <c r="H183" s="1">
        <v>90.93</v>
      </c>
      <c r="I183" s="2">
        <v>431113.67958898138</v>
      </c>
      <c r="J183" s="3">
        <v>3.5231861386762998E-3</v>
      </c>
      <c r="K183" s="4">
        <v>122364718.36</v>
      </c>
      <c r="L183" s="5">
        <v>5275001</v>
      </c>
      <c r="M183" s="6">
        <v>23.197098610000001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649</v>
      </c>
      <c r="AG183" s="18">
        <v>-9.9999999999999995E-7</v>
      </c>
    </row>
    <row r="184" spans="1:33" x14ac:dyDescent="0.35">
      <c r="A184" t="s">
        <v>109</v>
      </c>
      <c r="B184" t="s">
        <v>820</v>
      </c>
      <c r="C184" t="s">
        <v>821</v>
      </c>
      <c r="D184" t="s">
        <v>822</v>
      </c>
      <c r="E184" t="s">
        <v>823</v>
      </c>
      <c r="F184" t="s">
        <v>824</v>
      </c>
      <c r="G184" s="1">
        <v>1447.7882251107801</v>
      </c>
      <c r="H184" s="1">
        <v>252.6</v>
      </c>
      <c r="I184" s="2">
        <v>365711.3056629831</v>
      </c>
      <c r="J184" s="3">
        <v>2.9886989531332999E-3</v>
      </c>
      <c r="K184" s="4">
        <v>122364718.36</v>
      </c>
      <c r="L184" s="5">
        <v>5275001</v>
      </c>
      <c r="M184" s="6">
        <v>23.197098610000001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649</v>
      </c>
      <c r="AG184" s="18">
        <v>-9.9999999999999995E-7</v>
      </c>
    </row>
    <row r="185" spans="1:33" x14ac:dyDescent="0.35">
      <c r="A185" t="s">
        <v>109</v>
      </c>
      <c r="B185" t="s">
        <v>825</v>
      </c>
      <c r="C185" t="s">
        <v>826</v>
      </c>
      <c r="D185" t="s">
        <v>827</v>
      </c>
      <c r="E185" t="s">
        <v>828</v>
      </c>
      <c r="F185" t="s">
        <v>829</v>
      </c>
      <c r="G185" s="1">
        <v>4252.1886116748456</v>
      </c>
      <c r="H185" s="1">
        <v>83.24</v>
      </c>
      <c r="I185" s="2">
        <v>353952.18003581412</v>
      </c>
      <c r="J185" s="3">
        <v>2.8925999649218998E-3</v>
      </c>
      <c r="K185" s="4">
        <v>122364718.36</v>
      </c>
      <c r="L185" s="5">
        <v>5275001</v>
      </c>
      <c r="M185" s="6">
        <v>23.197098610000001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649</v>
      </c>
      <c r="AG185" s="18">
        <v>-9.9999999999999995E-7</v>
      </c>
    </row>
    <row r="186" spans="1:33" x14ac:dyDescent="0.35">
      <c r="A186" t="s">
        <v>109</v>
      </c>
      <c r="B186" t="s">
        <v>830</v>
      </c>
      <c r="C186" t="s">
        <v>831</v>
      </c>
      <c r="D186" t="s">
        <v>832</v>
      </c>
      <c r="E186" t="s">
        <v>833</v>
      </c>
      <c r="F186" t="s">
        <v>834</v>
      </c>
      <c r="G186" s="1">
        <v>661.98110265642777</v>
      </c>
      <c r="H186" s="1">
        <v>410.76</v>
      </c>
      <c r="I186" s="2">
        <v>271915.35772715427</v>
      </c>
      <c r="J186" s="3">
        <v>2.2221712383399001E-3</v>
      </c>
      <c r="K186" s="4">
        <v>122364718.36</v>
      </c>
      <c r="L186" s="5">
        <v>5275001</v>
      </c>
      <c r="M186" s="6">
        <v>23.197098610000001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649</v>
      </c>
      <c r="AG186" s="18">
        <v>-9.9999999999999995E-7</v>
      </c>
    </row>
    <row r="187" spans="1:33" x14ac:dyDescent="0.35">
      <c r="A187" t="s">
        <v>109</v>
      </c>
      <c r="B187" t="s">
        <v>835</v>
      </c>
      <c r="C187" t="s">
        <v>836</v>
      </c>
      <c r="D187" t="s">
        <v>837</v>
      </c>
      <c r="E187" t="s">
        <v>838</v>
      </c>
      <c r="F187" t="s">
        <v>839</v>
      </c>
      <c r="G187" s="1">
        <v>417.95537458557618</v>
      </c>
      <c r="H187" s="1">
        <v>910.22</v>
      </c>
      <c r="I187" s="2">
        <v>380431.34105528309</v>
      </c>
      <c r="J187" s="3">
        <v>3.1089953554753001E-3</v>
      </c>
      <c r="K187" s="4">
        <v>122364718.36</v>
      </c>
      <c r="L187" s="5">
        <v>5275001</v>
      </c>
      <c r="M187" s="6">
        <v>23.197098610000001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649</v>
      </c>
      <c r="AG187" s="18">
        <v>-9.9999999999999995E-7</v>
      </c>
    </row>
    <row r="188" spans="1:33" x14ac:dyDescent="0.35">
      <c r="A188" t="s">
        <v>109</v>
      </c>
      <c r="B188" t="s">
        <v>840</v>
      </c>
      <c r="C188" t="s">
        <v>841</v>
      </c>
      <c r="D188" t="s">
        <v>842</v>
      </c>
      <c r="E188" t="s">
        <v>843</v>
      </c>
      <c r="F188" t="s">
        <v>844</v>
      </c>
      <c r="G188" s="1">
        <v>14157.101371523249</v>
      </c>
      <c r="H188" s="1">
        <v>27.61</v>
      </c>
      <c r="I188" s="2">
        <v>390877.56886775693</v>
      </c>
      <c r="J188" s="3">
        <v>3.1943649616205999E-3</v>
      </c>
      <c r="K188" s="4">
        <v>122364718.36</v>
      </c>
      <c r="L188" s="5">
        <v>5275001</v>
      </c>
      <c r="M188" s="6">
        <v>23.197098610000001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649</v>
      </c>
      <c r="AG188" s="18">
        <v>-9.9999999999999995E-7</v>
      </c>
    </row>
    <row r="189" spans="1:33" x14ac:dyDescent="0.35">
      <c r="A189" t="s">
        <v>109</v>
      </c>
      <c r="B189" t="s">
        <v>845</v>
      </c>
      <c r="C189" t="s">
        <v>846</v>
      </c>
      <c r="D189" t="s">
        <v>847</v>
      </c>
      <c r="E189" t="s">
        <v>848</v>
      </c>
      <c r="F189" t="s">
        <v>849</v>
      </c>
      <c r="G189" s="1">
        <v>2090.149064709562</v>
      </c>
      <c r="H189" s="1">
        <v>199.81</v>
      </c>
      <c r="I189" s="2">
        <v>417632.68461961771</v>
      </c>
      <c r="J189" s="3">
        <v>3.4130155343547E-3</v>
      </c>
      <c r="K189" s="4">
        <v>122364718.36</v>
      </c>
      <c r="L189" s="5">
        <v>5275001</v>
      </c>
      <c r="M189" s="6">
        <v>23.197098610000001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649</v>
      </c>
      <c r="AG189" s="18">
        <v>-9.9999999999999995E-7</v>
      </c>
    </row>
    <row r="190" spans="1:33" x14ac:dyDescent="0.35">
      <c r="A190" t="s">
        <v>109</v>
      </c>
      <c r="B190" t="s">
        <v>850</v>
      </c>
      <c r="C190" t="s">
        <v>851</v>
      </c>
      <c r="D190" t="s">
        <v>852</v>
      </c>
      <c r="E190" t="s">
        <v>853</v>
      </c>
      <c r="F190" t="s">
        <v>854</v>
      </c>
      <c r="G190" s="1">
        <v>1046.6369170658661</v>
      </c>
      <c r="H190" s="1">
        <v>390.15</v>
      </c>
      <c r="I190" s="2">
        <v>408345.39319324773</v>
      </c>
      <c r="J190" s="3">
        <v>3.3371170927871999E-3</v>
      </c>
      <c r="K190" s="4">
        <v>122364718.36</v>
      </c>
      <c r="L190" s="5">
        <v>5275001</v>
      </c>
      <c r="M190" s="6">
        <v>23.197098610000001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649</v>
      </c>
      <c r="AG190" s="18">
        <v>-9.9999999999999995E-7</v>
      </c>
    </row>
    <row r="191" spans="1:33" x14ac:dyDescent="0.35">
      <c r="A191" t="s">
        <v>109</v>
      </c>
      <c r="B191" t="s">
        <v>855</v>
      </c>
      <c r="C191" t="s">
        <v>856</v>
      </c>
      <c r="D191" t="s">
        <v>857</v>
      </c>
      <c r="E191" t="s">
        <v>858</v>
      </c>
      <c r="F191" t="s">
        <v>859</v>
      </c>
      <c r="G191" s="1">
        <v>9242.6497398860211</v>
      </c>
      <c r="H191" s="1">
        <v>42.03</v>
      </c>
      <c r="I191" s="2">
        <v>388468.56856740947</v>
      </c>
      <c r="J191" s="3">
        <v>3.1746779118513998E-3</v>
      </c>
      <c r="K191" s="4">
        <v>122364718.36</v>
      </c>
      <c r="L191" s="5">
        <v>5275001</v>
      </c>
      <c r="M191" s="6">
        <v>23.197098610000001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649</v>
      </c>
      <c r="AG191" s="18">
        <v>-9.9999999999999995E-7</v>
      </c>
    </row>
    <row r="192" spans="1:33" x14ac:dyDescent="0.35">
      <c r="A192" t="s">
        <v>109</v>
      </c>
      <c r="B192" t="s">
        <v>860</v>
      </c>
      <c r="C192" t="s">
        <v>861</v>
      </c>
      <c r="D192" t="s">
        <v>862</v>
      </c>
      <c r="E192" t="s">
        <v>863</v>
      </c>
      <c r="G192" s="1">
        <v>9396.1634663633231</v>
      </c>
      <c r="H192" s="1">
        <v>38.42</v>
      </c>
      <c r="I192" s="2">
        <v>361000.60037767887</v>
      </c>
      <c r="J192" s="3">
        <v>2.9502017020593E-3</v>
      </c>
      <c r="K192" s="4">
        <v>122364718.36</v>
      </c>
      <c r="L192" s="5">
        <v>5275001</v>
      </c>
      <c r="M192" s="6">
        <v>23.197098610000001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649</v>
      </c>
      <c r="AG192" s="18">
        <v>-9.9999999999999995E-7</v>
      </c>
    </row>
    <row r="193" spans="1:33" x14ac:dyDescent="0.35">
      <c r="A193" t="s">
        <v>109</v>
      </c>
      <c r="B193" t="s">
        <v>864</v>
      </c>
      <c r="C193" t="s">
        <v>865</v>
      </c>
      <c r="D193" t="s">
        <v>866</v>
      </c>
      <c r="E193" t="s">
        <v>867</v>
      </c>
      <c r="F193" t="s">
        <v>868</v>
      </c>
      <c r="G193" s="1">
        <v>4905.0442770275022</v>
      </c>
      <c r="H193" s="1">
        <v>68.22</v>
      </c>
      <c r="I193" s="2">
        <v>334622.12057881622</v>
      </c>
      <c r="J193" s="3">
        <v>2.7346291076677E-3</v>
      </c>
      <c r="K193" s="4">
        <v>122364718.36</v>
      </c>
      <c r="L193" s="5">
        <v>5275001</v>
      </c>
      <c r="M193" s="6">
        <v>23.197098610000001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649</v>
      </c>
      <c r="AG193" s="18">
        <v>-9.9999999999999995E-7</v>
      </c>
    </row>
    <row r="194" spans="1:33" x14ac:dyDescent="0.35">
      <c r="A194" t="s">
        <v>109</v>
      </c>
      <c r="B194" t="s">
        <v>869</v>
      </c>
      <c r="C194" t="s">
        <v>870</v>
      </c>
      <c r="D194" t="s">
        <v>871</v>
      </c>
      <c r="E194" t="s">
        <v>872</v>
      </c>
      <c r="F194" t="s">
        <v>873</v>
      </c>
      <c r="G194" s="1">
        <v>959.59961766946742</v>
      </c>
      <c r="H194" s="1">
        <v>392.52</v>
      </c>
      <c r="I194" s="2">
        <v>376662.04192761931</v>
      </c>
      <c r="J194" s="3">
        <v>3.0781915488047001E-3</v>
      </c>
      <c r="K194" s="4">
        <v>122364718.36</v>
      </c>
      <c r="L194" s="5">
        <v>5275001</v>
      </c>
      <c r="M194" s="6">
        <v>23.197098610000001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649</v>
      </c>
      <c r="AG194" s="18">
        <v>-9.9999999999999995E-7</v>
      </c>
    </row>
    <row r="195" spans="1:33" x14ac:dyDescent="0.35">
      <c r="A195" t="s">
        <v>109</v>
      </c>
      <c r="B195" t="s">
        <v>874</v>
      </c>
      <c r="C195" t="s">
        <v>875</v>
      </c>
      <c r="D195" t="s">
        <v>876</v>
      </c>
      <c r="E195" t="s">
        <v>877</v>
      </c>
      <c r="F195" t="s">
        <v>878</v>
      </c>
      <c r="G195" s="1">
        <v>1824.4840728256049</v>
      </c>
      <c r="H195" s="1">
        <v>177.5</v>
      </c>
      <c r="I195" s="2">
        <v>323845.92292654503</v>
      </c>
      <c r="J195" s="3">
        <v>2.646562892203799E-3</v>
      </c>
      <c r="K195" s="4">
        <v>122364718.36</v>
      </c>
      <c r="L195" s="5">
        <v>5275001</v>
      </c>
      <c r="M195" s="6">
        <v>23.197098610000001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649</v>
      </c>
      <c r="AG195" s="18">
        <v>-9.9999999999999995E-7</v>
      </c>
    </row>
    <row r="196" spans="1:33" x14ac:dyDescent="0.35">
      <c r="A196" t="s">
        <v>109</v>
      </c>
      <c r="B196" t="s">
        <v>879</v>
      </c>
      <c r="C196" t="s">
        <v>880</v>
      </c>
      <c r="D196" t="s">
        <v>881</v>
      </c>
      <c r="E196" t="s">
        <v>882</v>
      </c>
      <c r="F196" t="s">
        <v>883</v>
      </c>
      <c r="G196" s="1">
        <v>2262.6588030287671</v>
      </c>
      <c r="H196" s="1">
        <v>166.53</v>
      </c>
      <c r="I196" s="2">
        <v>376800.57046838058</v>
      </c>
      <c r="J196" s="3">
        <v>3.0793236442535998E-3</v>
      </c>
      <c r="K196" s="4">
        <v>122364718.36</v>
      </c>
      <c r="L196" s="5">
        <v>5275001</v>
      </c>
      <c r="M196" s="6">
        <v>23.197098610000001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649</v>
      </c>
      <c r="AG196" s="18">
        <v>-9.9999999999999995E-7</v>
      </c>
    </row>
    <row r="197" spans="1:33" x14ac:dyDescent="0.35">
      <c r="A197" t="s">
        <v>109</v>
      </c>
      <c r="B197" t="s">
        <v>884</v>
      </c>
      <c r="C197" t="s">
        <v>885</v>
      </c>
      <c r="D197" t="s">
        <v>886</v>
      </c>
      <c r="E197" t="s">
        <v>887</v>
      </c>
      <c r="F197" t="s">
        <v>888</v>
      </c>
      <c r="G197" s="1">
        <v>717.48653362133518</v>
      </c>
      <c r="H197" s="1">
        <v>451.08</v>
      </c>
      <c r="I197" s="2">
        <v>323643.82558591192</v>
      </c>
      <c r="J197" s="3">
        <v>2.6449112940687999E-3</v>
      </c>
      <c r="K197" s="4">
        <v>122364718.36</v>
      </c>
      <c r="L197" s="5">
        <v>5275001</v>
      </c>
      <c r="M197" s="6">
        <v>23.197098610000001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649</v>
      </c>
      <c r="AG197" s="18">
        <v>-9.9999999999999995E-7</v>
      </c>
    </row>
    <row r="198" spans="1:33" x14ac:dyDescent="0.35">
      <c r="A198" t="s">
        <v>109</v>
      </c>
      <c r="B198" t="s">
        <v>889</v>
      </c>
      <c r="C198" t="s">
        <v>890</v>
      </c>
      <c r="D198" t="s">
        <v>891</v>
      </c>
      <c r="E198" t="s">
        <v>892</v>
      </c>
      <c r="F198" t="s">
        <v>893</v>
      </c>
      <c r="G198" s="1">
        <v>1807.945344351097</v>
      </c>
      <c r="H198" s="1">
        <v>218.64</v>
      </c>
      <c r="I198" s="2">
        <v>395289.17008892389</v>
      </c>
      <c r="J198" s="3">
        <v>3.2304178474547988E-3</v>
      </c>
      <c r="K198" s="4">
        <v>122364718.36</v>
      </c>
      <c r="L198" s="5">
        <v>5275001</v>
      </c>
      <c r="M198" s="6">
        <v>23.197098610000001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649</v>
      </c>
      <c r="AG198" s="18">
        <v>-9.9999999999999995E-7</v>
      </c>
    </row>
    <row r="199" spans="1:33" x14ac:dyDescent="0.35">
      <c r="A199" t="s">
        <v>109</v>
      </c>
      <c r="B199" t="s">
        <v>894</v>
      </c>
      <c r="C199" t="s">
        <v>895</v>
      </c>
      <c r="D199" t="s">
        <v>896</v>
      </c>
      <c r="E199" t="s">
        <v>897</v>
      </c>
      <c r="F199" t="s">
        <v>898</v>
      </c>
      <c r="G199" s="1">
        <v>567.44183634987394</v>
      </c>
      <c r="H199" s="1">
        <v>621.11</v>
      </c>
      <c r="I199" s="2">
        <v>352443.79897527018</v>
      </c>
      <c r="J199" s="3">
        <v>2.8802730370234E-3</v>
      </c>
      <c r="K199" s="4">
        <v>122364718.36</v>
      </c>
      <c r="L199" s="5">
        <v>5275001</v>
      </c>
      <c r="M199" s="6">
        <v>23.197098610000001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649</v>
      </c>
      <c r="AG199" s="18">
        <v>-9.9999999999999995E-7</v>
      </c>
    </row>
    <row r="200" spans="1:33" x14ac:dyDescent="0.35">
      <c r="A200" t="s">
        <v>109</v>
      </c>
      <c r="B200" t="s">
        <v>899</v>
      </c>
      <c r="C200" t="s">
        <v>900</v>
      </c>
      <c r="D200" t="s">
        <v>901</v>
      </c>
      <c r="E200" t="s">
        <v>902</v>
      </c>
      <c r="F200" t="s">
        <v>903</v>
      </c>
      <c r="G200" s="1">
        <v>11762.684797818039</v>
      </c>
      <c r="H200" s="1">
        <v>29.95</v>
      </c>
      <c r="I200" s="2">
        <v>352292.40969465039</v>
      </c>
      <c r="J200" s="3">
        <v>2.8790358398750001E-3</v>
      </c>
      <c r="K200" s="4">
        <v>122364718.36</v>
      </c>
      <c r="L200" s="5">
        <v>5275001</v>
      </c>
      <c r="M200" s="6">
        <v>23.197098610000001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649</v>
      </c>
      <c r="AG200" s="18">
        <v>-9.9999999999999995E-7</v>
      </c>
    </row>
    <row r="201" spans="1:33" x14ac:dyDescent="0.35">
      <c r="A201" t="s">
        <v>109</v>
      </c>
      <c r="B201" t="s">
        <v>904</v>
      </c>
      <c r="C201" t="s">
        <v>905</v>
      </c>
      <c r="D201" t="s">
        <v>906</v>
      </c>
      <c r="E201" t="s">
        <v>907</v>
      </c>
      <c r="F201" t="s">
        <v>908</v>
      </c>
      <c r="G201" s="1">
        <v>10294.191327961749</v>
      </c>
      <c r="H201" s="1">
        <v>33.729999999999997</v>
      </c>
      <c r="I201" s="2">
        <v>347223.07349214982</v>
      </c>
      <c r="J201" s="3">
        <v>2.8376077528378001E-3</v>
      </c>
      <c r="K201" s="4">
        <v>122364718.36</v>
      </c>
      <c r="L201" s="5">
        <v>5275001</v>
      </c>
      <c r="M201" s="6">
        <v>23.197098610000001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649</v>
      </c>
      <c r="AG201" s="18">
        <v>-9.9999999999999995E-7</v>
      </c>
    </row>
    <row r="202" spans="1:33" x14ac:dyDescent="0.35">
      <c r="A202" t="s">
        <v>109</v>
      </c>
      <c r="B202" t="s">
        <v>909</v>
      </c>
      <c r="C202" t="s">
        <v>910</v>
      </c>
      <c r="D202" t="s">
        <v>911</v>
      </c>
      <c r="E202" t="s">
        <v>912</v>
      </c>
      <c r="F202" t="s">
        <v>913</v>
      </c>
      <c r="G202" s="1">
        <v>15676.136648837321</v>
      </c>
      <c r="H202" s="1">
        <v>22.89</v>
      </c>
      <c r="I202" s="2">
        <v>358826.76789188641</v>
      </c>
      <c r="J202" s="3">
        <v>2.9324365119381001E-3</v>
      </c>
      <c r="K202" s="4">
        <v>122364718.36</v>
      </c>
      <c r="L202" s="5">
        <v>5275001</v>
      </c>
      <c r="M202" s="6">
        <v>23.197098610000001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649</v>
      </c>
      <c r="AG202" s="18">
        <v>-9.9999999999999995E-7</v>
      </c>
    </row>
    <row r="203" spans="1:33" x14ac:dyDescent="0.35">
      <c r="A203" t="s">
        <v>109</v>
      </c>
      <c r="B203" t="s">
        <v>914</v>
      </c>
      <c r="C203" t="s">
        <v>915</v>
      </c>
      <c r="D203" t="s">
        <v>916</v>
      </c>
      <c r="E203" t="s">
        <v>917</v>
      </c>
      <c r="F203" t="s">
        <v>918</v>
      </c>
      <c r="G203" s="1">
        <v>9059.2849909842771</v>
      </c>
      <c r="H203" s="1">
        <v>37.31</v>
      </c>
      <c r="I203" s="2">
        <v>338001.9230136234</v>
      </c>
      <c r="J203" s="3">
        <v>2.7622498342963001E-3</v>
      </c>
      <c r="K203" s="4">
        <v>122364718.36</v>
      </c>
      <c r="L203" s="5">
        <v>5275001</v>
      </c>
      <c r="M203" s="6">
        <v>23.197098610000001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649</v>
      </c>
      <c r="AG203" s="18">
        <v>-9.9999999999999995E-7</v>
      </c>
    </row>
    <row r="204" spans="1:33" x14ac:dyDescent="0.35">
      <c r="A204" t="s">
        <v>109</v>
      </c>
      <c r="B204" t="s">
        <v>919</v>
      </c>
      <c r="C204" t="s">
        <v>920</v>
      </c>
      <c r="D204" t="s">
        <v>921</v>
      </c>
      <c r="E204" t="s">
        <v>922</v>
      </c>
      <c r="F204" t="s">
        <v>923</v>
      </c>
      <c r="G204" s="1">
        <v>2005.951839186474</v>
      </c>
      <c r="H204" s="1">
        <v>181.92</v>
      </c>
      <c r="I204" s="2">
        <v>364922.75858480338</v>
      </c>
      <c r="J204" s="3">
        <v>2.9822547175010991E-3</v>
      </c>
      <c r="K204" s="4">
        <v>122364718.36</v>
      </c>
      <c r="L204" s="5">
        <v>5275001</v>
      </c>
      <c r="M204" s="6">
        <v>23.197098610000001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649</v>
      </c>
      <c r="AG204" s="18">
        <v>-9.9999999999999995E-7</v>
      </c>
    </row>
    <row r="205" spans="1:33" x14ac:dyDescent="0.35">
      <c r="A205" t="s">
        <v>109</v>
      </c>
      <c r="B205" t="s">
        <v>924</v>
      </c>
      <c r="C205" t="s">
        <v>925</v>
      </c>
      <c r="D205" t="s">
        <v>926</v>
      </c>
      <c r="E205" t="s">
        <v>927</v>
      </c>
      <c r="F205" t="s">
        <v>928</v>
      </c>
      <c r="G205" s="1">
        <v>4838.3664758089062</v>
      </c>
      <c r="H205" s="1">
        <v>87.92</v>
      </c>
      <c r="I205" s="2">
        <v>425389.18055311899</v>
      </c>
      <c r="J205" s="3">
        <v>3.4764038707759998E-3</v>
      </c>
      <c r="K205" s="4">
        <v>122364718.36</v>
      </c>
      <c r="L205" s="5">
        <v>5275001</v>
      </c>
      <c r="M205" s="6">
        <v>23.197098610000001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649</v>
      </c>
      <c r="AG205" s="18">
        <v>-9.9999999999999995E-7</v>
      </c>
    </row>
    <row r="206" spans="1:33" x14ac:dyDescent="0.35">
      <c r="A206" t="s">
        <v>109</v>
      </c>
      <c r="B206" t="s">
        <v>929</v>
      </c>
      <c r="C206" t="s">
        <v>930</v>
      </c>
      <c r="D206" t="s">
        <v>931</v>
      </c>
      <c r="E206" t="s">
        <v>932</v>
      </c>
      <c r="F206" t="s">
        <v>933</v>
      </c>
      <c r="G206" s="1">
        <v>2552.7521915766192</v>
      </c>
      <c r="H206" s="1">
        <v>137.35</v>
      </c>
      <c r="I206" s="2">
        <v>350620.51351304859</v>
      </c>
      <c r="J206" s="3">
        <v>2.8653726189400001E-3</v>
      </c>
      <c r="K206" s="4">
        <v>122364718.36</v>
      </c>
      <c r="L206" s="5">
        <v>5275001</v>
      </c>
      <c r="M206" s="6">
        <v>23.197098610000001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649</v>
      </c>
      <c r="AG206" s="18">
        <v>-9.9999999999999995E-7</v>
      </c>
    </row>
    <row r="207" spans="1:33" x14ac:dyDescent="0.35">
      <c r="A207" t="s">
        <v>109</v>
      </c>
      <c r="B207" t="s">
        <v>934</v>
      </c>
      <c r="C207" t="s">
        <v>935</v>
      </c>
      <c r="D207" t="s">
        <v>936</v>
      </c>
      <c r="E207" t="s">
        <v>937</v>
      </c>
      <c r="F207" t="s">
        <v>938</v>
      </c>
      <c r="G207" s="1">
        <v>1381.711283477202</v>
      </c>
      <c r="H207" s="1">
        <v>303.85000000000002</v>
      </c>
      <c r="I207" s="2">
        <v>419832.97348454769</v>
      </c>
      <c r="J207" s="3">
        <v>3.4309969336863001E-3</v>
      </c>
      <c r="K207" s="4">
        <v>122364718.36</v>
      </c>
      <c r="L207" s="5">
        <v>5275001</v>
      </c>
      <c r="M207" s="6">
        <v>23.197098610000001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649</v>
      </c>
      <c r="AG207" s="18">
        <v>-9.9999999999999995E-7</v>
      </c>
    </row>
    <row r="208" spans="1:33" x14ac:dyDescent="0.35">
      <c r="A208" t="s">
        <v>109</v>
      </c>
      <c r="B208" t="s">
        <v>939</v>
      </c>
      <c r="C208" t="s">
        <v>940</v>
      </c>
      <c r="D208" t="s">
        <v>941</v>
      </c>
      <c r="E208" t="s">
        <v>942</v>
      </c>
      <c r="F208" t="s">
        <v>943</v>
      </c>
      <c r="G208" s="1">
        <v>736.79071101724492</v>
      </c>
      <c r="H208" s="1">
        <v>513.69000000000005</v>
      </c>
      <c r="I208" s="2">
        <v>378482.02034244861</v>
      </c>
      <c r="J208" s="3">
        <v>3.0930649407368001E-3</v>
      </c>
      <c r="K208" s="4">
        <v>122364718.36</v>
      </c>
      <c r="L208" s="5">
        <v>5275001</v>
      </c>
      <c r="M208" s="6">
        <v>23.197098610000001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649</v>
      </c>
      <c r="AG208" s="18">
        <v>-9.9999999999999995E-7</v>
      </c>
    </row>
    <row r="209" spans="1:33" x14ac:dyDescent="0.35">
      <c r="A209" t="s">
        <v>109</v>
      </c>
      <c r="B209" t="s">
        <v>944</v>
      </c>
      <c r="C209" t="s">
        <v>945</v>
      </c>
      <c r="D209" t="s">
        <v>946</v>
      </c>
      <c r="E209" t="s">
        <v>947</v>
      </c>
      <c r="F209" t="s">
        <v>948</v>
      </c>
      <c r="G209" s="1">
        <v>1359.6482592564789</v>
      </c>
      <c r="H209" s="1">
        <v>265.79000000000002</v>
      </c>
      <c r="I209" s="2">
        <v>361380.9108277795</v>
      </c>
      <c r="J209" s="3">
        <v>2.9533097094588002E-3</v>
      </c>
      <c r="K209" s="4">
        <v>122364718.36</v>
      </c>
      <c r="L209" s="5">
        <v>5275001</v>
      </c>
      <c r="M209" s="6">
        <v>23.197098610000001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649</v>
      </c>
      <c r="AG209" s="18">
        <v>-9.9999999999999995E-7</v>
      </c>
    </row>
    <row r="210" spans="1:33" x14ac:dyDescent="0.35">
      <c r="A210" t="s">
        <v>109</v>
      </c>
      <c r="B210" t="s">
        <v>949</v>
      </c>
      <c r="C210" t="s">
        <v>950</v>
      </c>
      <c r="D210" t="s">
        <v>951</v>
      </c>
      <c r="E210" t="s">
        <v>952</v>
      </c>
      <c r="F210" t="s">
        <v>953</v>
      </c>
      <c r="G210" s="1">
        <v>4522.3112807848001</v>
      </c>
      <c r="H210" s="1">
        <v>80.349999999999994</v>
      </c>
      <c r="I210" s="2">
        <v>363367.71141105873</v>
      </c>
      <c r="J210" s="3">
        <v>2.969546420578699E-3</v>
      </c>
      <c r="K210" s="4">
        <v>122364718.36</v>
      </c>
      <c r="L210" s="5">
        <v>5275001</v>
      </c>
      <c r="M210" s="6">
        <v>23.197098610000001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649</v>
      </c>
      <c r="AG210" s="18">
        <v>-9.9999999999999995E-7</v>
      </c>
    </row>
    <row r="211" spans="1:33" x14ac:dyDescent="0.35">
      <c r="A211" t="s">
        <v>109</v>
      </c>
      <c r="B211" t="s">
        <v>954</v>
      </c>
      <c r="C211" t="s">
        <v>955</v>
      </c>
      <c r="D211" t="s">
        <v>956</v>
      </c>
      <c r="E211" t="s">
        <v>957</v>
      </c>
      <c r="F211" t="s">
        <v>958</v>
      </c>
      <c r="G211" s="1">
        <v>2715.29578301939</v>
      </c>
      <c r="H211" s="1">
        <v>140.38</v>
      </c>
      <c r="I211" s="2">
        <v>381173.22202026198</v>
      </c>
      <c r="J211" s="3">
        <v>3.1150582220835989E-3</v>
      </c>
      <c r="K211" s="4">
        <v>122364718.36</v>
      </c>
      <c r="L211" s="5">
        <v>5275001</v>
      </c>
      <c r="M211" s="6">
        <v>23.197098610000001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649</v>
      </c>
      <c r="AG211" s="18">
        <v>-9.9999999999999995E-7</v>
      </c>
    </row>
    <row r="212" spans="1:33" x14ac:dyDescent="0.35">
      <c r="A212" t="s">
        <v>109</v>
      </c>
      <c r="B212" t="s">
        <v>959</v>
      </c>
      <c r="C212" t="s">
        <v>960</v>
      </c>
      <c r="D212" t="s">
        <v>961</v>
      </c>
      <c r="E212" t="s">
        <v>962</v>
      </c>
      <c r="F212" t="s">
        <v>963</v>
      </c>
      <c r="G212" s="1">
        <v>1015.044829603275</v>
      </c>
      <c r="H212" s="1">
        <v>324.19</v>
      </c>
      <c r="I212" s="2">
        <v>329067.3833090858</v>
      </c>
      <c r="J212" s="3">
        <v>2.6892341822008E-3</v>
      </c>
      <c r="K212" s="4">
        <v>122364718.36</v>
      </c>
      <c r="L212" s="5">
        <v>5275001</v>
      </c>
      <c r="M212" s="6">
        <v>23.197098610000001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649</v>
      </c>
      <c r="AG212" s="18">
        <v>-9.9999999999999995E-7</v>
      </c>
    </row>
    <row r="213" spans="1:33" x14ac:dyDescent="0.35">
      <c r="A213" t="s">
        <v>109</v>
      </c>
      <c r="B213" t="s">
        <v>964</v>
      </c>
      <c r="C213" t="s">
        <v>965</v>
      </c>
      <c r="D213" t="s">
        <v>966</v>
      </c>
      <c r="E213" t="s">
        <v>967</v>
      </c>
      <c r="F213" t="s">
        <v>968</v>
      </c>
      <c r="G213" s="1">
        <v>849.99877542418017</v>
      </c>
      <c r="H213" s="1">
        <v>432.53</v>
      </c>
      <c r="I213" s="2">
        <v>367649.97033422062</v>
      </c>
      <c r="J213" s="3">
        <v>3.0045422836065001E-3</v>
      </c>
      <c r="K213" s="4">
        <v>122364718.36</v>
      </c>
      <c r="L213" s="5">
        <v>5275001</v>
      </c>
      <c r="M213" s="6">
        <v>23.197098610000001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649</v>
      </c>
      <c r="AG213" s="18">
        <v>-9.9999999999999995E-7</v>
      </c>
    </row>
    <row r="214" spans="1:33" x14ac:dyDescent="0.35">
      <c r="A214" t="s">
        <v>109</v>
      </c>
      <c r="B214" t="s">
        <v>969</v>
      </c>
      <c r="C214" t="s">
        <v>970</v>
      </c>
      <c r="D214" t="s">
        <v>971</v>
      </c>
      <c r="E214" t="s">
        <v>972</v>
      </c>
      <c r="F214" t="s">
        <v>973</v>
      </c>
      <c r="G214" s="1">
        <v>827.12767546052748</v>
      </c>
      <c r="H214" s="1">
        <v>453</v>
      </c>
      <c r="I214" s="2">
        <v>374688.83698361902</v>
      </c>
      <c r="J214" s="3">
        <v>3.0620659451957E-3</v>
      </c>
      <c r="K214" s="4">
        <v>122364718.36</v>
      </c>
      <c r="L214" s="5">
        <v>5275001</v>
      </c>
      <c r="M214" s="6">
        <v>23.197098610000001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649</v>
      </c>
      <c r="AG214" s="18">
        <v>-9.9999999999999995E-7</v>
      </c>
    </row>
    <row r="215" spans="1:33" x14ac:dyDescent="0.35">
      <c r="A215" t="s">
        <v>109</v>
      </c>
      <c r="B215" t="s">
        <v>974</v>
      </c>
      <c r="C215" t="s">
        <v>975</v>
      </c>
      <c r="D215" t="s">
        <v>976</v>
      </c>
      <c r="E215" t="s">
        <v>977</v>
      </c>
      <c r="F215" t="s">
        <v>978</v>
      </c>
      <c r="G215" s="1">
        <v>10438.89864003426</v>
      </c>
      <c r="H215" s="1">
        <v>36.89</v>
      </c>
      <c r="I215" s="2">
        <v>385090.97083086369</v>
      </c>
      <c r="J215" s="3">
        <v>3.1470752026570002E-3</v>
      </c>
      <c r="K215" s="4">
        <v>122364718.36</v>
      </c>
      <c r="L215" s="5">
        <v>5275001</v>
      </c>
      <c r="M215" s="6">
        <v>23.197098610000001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649</v>
      </c>
      <c r="AG215" s="18">
        <v>-9.9999999999999995E-7</v>
      </c>
    </row>
    <row r="216" spans="1:33" x14ac:dyDescent="0.35">
      <c r="A216" t="s">
        <v>109</v>
      </c>
      <c r="B216" t="s">
        <v>979</v>
      </c>
      <c r="C216" t="s">
        <v>980</v>
      </c>
      <c r="D216" t="s">
        <v>981</v>
      </c>
      <c r="E216" t="s">
        <v>982</v>
      </c>
      <c r="F216" t="s">
        <v>983</v>
      </c>
      <c r="G216" s="1">
        <v>262.64228762940269</v>
      </c>
      <c r="H216" s="1">
        <v>1302.24</v>
      </c>
      <c r="I216" s="2">
        <v>342023.29264251329</v>
      </c>
      <c r="J216" s="3">
        <v>2.7951136342771001E-3</v>
      </c>
      <c r="K216" s="4">
        <v>122364718.36</v>
      </c>
      <c r="L216" s="5">
        <v>5275001</v>
      </c>
      <c r="M216" s="6">
        <v>23.197098610000001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649</v>
      </c>
      <c r="AG216" s="18">
        <v>-9.9999999999999995E-7</v>
      </c>
    </row>
    <row r="217" spans="1:33" x14ac:dyDescent="0.35">
      <c r="A217" t="s">
        <v>109</v>
      </c>
      <c r="B217" t="s">
        <v>984</v>
      </c>
      <c r="C217" t="s">
        <v>985</v>
      </c>
      <c r="D217" t="s">
        <v>986</v>
      </c>
      <c r="E217" t="s">
        <v>987</v>
      </c>
      <c r="F217" t="s">
        <v>988</v>
      </c>
      <c r="G217" s="1">
        <v>1446.765860486779</v>
      </c>
      <c r="H217" s="1">
        <v>250.88</v>
      </c>
      <c r="I217" s="2">
        <v>362964.61907892307</v>
      </c>
      <c r="J217" s="3">
        <v>2.9662522330258E-3</v>
      </c>
      <c r="K217" s="4">
        <v>122364718.36</v>
      </c>
      <c r="L217" s="5">
        <v>5275001</v>
      </c>
      <c r="M217" s="6">
        <v>23.197098610000001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649</v>
      </c>
      <c r="AG217" s="18">
        <v>-9.9999999999999995E-7</v>
      </c>
    </row>
    <row r="218" spans="1:33" x14ac:dyDescent="0.35">
      <c r="A218" t="s">
        <v>109</v>
      </c>
      <c r="B218" t="s">
        <v>989</v>
      </c>
      <c r="C218" t="s">
        <v>990</v>
      </c>
      <c r="D218" t="s">
        <v>991</v>
      </c>
      <c r="E218" t="s">
        <v>992</v>
      </c>
      <c r="F218" t="s">
        <v>993</v>
      </c>
      <c r="G218" s="1">
        <v>4548.5953633927566</v>
      </c>
      <c r="H218" s="1">
        <v>88.45</v>
      </c>
      <c r="I218" s="2">
        <v>402323.25989208929</v>
      </c>
      <c r="J218" s="3">
        <v>3.2879024712698999E-3</v>
      </c>
      <c r="K218" s="4">
        <v>122364718.36</v>
      </c>
      <c r="L218" s="5">
        <v>5275001</v>
      </c>
      <c r="M218" s="6">
        <v>23.197098610000001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649</v>
      </c>
      <c r="AG218" s="18">
        <v>-9.9999999999999995E-7</v>
      </c>
    </row>
    <row r="219" spans="1:33" x14ac:dyDescent="0.35">
      <c r="A219" t="s">
        <v>109</v>
      </c>
      <c r="B219" t="s">
        <v>994</v>
      </c>
      <c r="C219" t="s">
        <v>995</v>
      </c>
      <c r="D219" t="s">
        <v>996</v>
      </c>
      <c r="E219" t="s">
        <v>997</v>
      </c>
      <c r="G219" s="1">
        <v>5579.174671131791</v>
      </c>
      <c r="H219" s="1">
        <v>74.569999999999993</v>
      </c>
      <c r="I219" s="2">
        <v>416039.05522629758</v>
      </c>
      <c r="J219" s="3">
        <v>3.3999919323337998E-3</v>
      </c>
      <c r="K219" s="4">
        <v>122364718.36</v>
      </c>
      <c r="L219" s="5">
        <v>5275001</v>
      </c>
      <c r="M219" s="6">
        <v>23.197098610000001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649</v>
      </c>
      <c r="AG219" s="18">
        <v>-9.9999999999999995E-7</v>
      </c>
    </row>
    <row r="220" spans="1:33" x14ac:dyDescent="0.35">
      <c r="A220" t="s">
        <v>109</v>
      </c>
      <c r="B220" t="s">
        <v>998</v>
      </c>
      <c r="C220" t="s">
        <v>999</v>
      </c>
      <c r="D220" t="s">
        <v>1000</v>
      </c>
      <c r="E220" t="s">
        <v>1001</v>
      </c>
      <c r="F220" t="s">
        <v>1002</v>
      </c>
      <c r="G220" s="1">
        <v>5847.4201987854894</v>
      </c>
      <c r="H220" s="1">
        <v>60.48</v>
      </c>
      <c r="I220" s="2">
        <v>353651.97362254641</v>
      </c>
      <c r="J220" s="3">
        <v>2.8901465909650001E-3</v>
      </c>
      <c r="K220" s="4">
        <v>122364718.36</v>
      </c>
      <c r="L220" s="5">
        <v>5275001</v>
      </c>
      <c r="M220" s="6">
        <v>23.197098610000001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649</v>
      </c>
      <c r="AG220" s="18">
        <v>-9.9999999999999995E-7</v>
      </c>
    </row>
    <row r="221" spans="1:33" x14ac:dyDescent="0.35">
      <c r="A221" t="s">
        <v>109</v>
      </c>
      <c r="B221" t="s">
        <v>1003</v>
      </c>
      <c r="C221" t="s">
        <v>1004</v>
      </c>
      <c r="D221" t="s">
        <v>1005</v>
      </c>
      <c r="E221" t="s">
        <v>1006</v>
      </c>
      <c r="F221" t="s">
        <v>1007</v>
      </c>
      <c r="G221" s="1">
        <v>3624.937708729065</v>
      </c>
      <c r="H221" s="1">
        <v>102.34</v>
      </c>
      <c r="I221" s="2">
        <v>370976.12511133251</v>
      </c>
      <c r="J221" s="3">
        <v>3.0317245860028998E-3</v>
      </c>
      <c r="K221" s="4">
        <v>122364718.36</v>
      </c>
      <c r="L221" s="5">
        <v>5275001</v>
      </c>
      <c r="M221" s="6">
        <v>23.197098610000001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649</v>
      </c>
      <c r="AG221" s="18">
        <v>-9.9999999999999995E-7</v>
      </c>
    </row>
    <row r="222" spans="1:33" x14ac:dyDescent="0.35">
      <c r="A222" t="s">
        <v>109</v>
      </c>
      <c r="B222" t="s">
        <v>1008</v>
      </c>
      <c r="C222" t="s">
        <v>1009</v>
      </c>
      <c r="D222" t="s">
        <v>1010</v>
      </c>
      <c r="E222" t="s">
        <v>1011</v>
      </c>
      <c r="F222" t="s">
        <v>1012</v>
      </c>
      <c r="G222" s="1">
        <v>2154.649657473014</v>
      </c>
      <c r="H222" s="1">
        <v>174.56</v>
      </c>
      <c r="I222" s="2">
        <v>376115.64420848922</v>
      </c>
      <c r="J222" s="3">
        <v>3.0737262280288E-3</v>
      </c>
      <c r="K222" s="4">
        <v>122364718.36</v>
      </c>
      <c r="L222" s="5">
        <v>5275001</v>
      </c>
      <c r="M222" s="6">
        <v>23.197098610000001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649</v>
      </c>
      <c r="AG222" s="18">
        <v>-9.9999999999999995E-7</v>
      </c>
    </row>
    <row r="223" spans="1:33" x14ac:dyDescent="0.35">
      <c r="A223" t="s">
        <v>109</v>
      </c>
      <c r="B223" t="s">
        <v>1013</v>
      </c>
      <c r="C223" t="s">
        <v>1014</v>
      </c>
      <c r="D223" t="s">
        <v>1015</v>
      </c>
      <c r="E223" t="s">
        <v>1016</v>
      </c>
      <c r="F223" t="s">
        <v>1017</v>
      </c>
      <c r="G223" s="1">
        <v>324.015960021495</v>
      </c>
      <c r="H223" s="1">
        <v>1162.21</v>
      </c>
      <c r="I223" s="2">
        <v>376574.58889658173</v>
      </c>
      <c r="J223" s="3">
        <v>3.0774768572481002E-3</v>
      </c>
      <c r="K223" s="4">
        <v>122364718.36</v>
      </c>
      <c r="L223" s="5">
        <v>5275001</v>
      </c>
      <c r="M223" s="6">
        <v>23.197098610000001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649</v>
      </c>
      <c r="AG223" s="18">
        <v>-9.9999999999999995E-7</v>
      </c>
    </row>
    <row r="224" spans="1:33" x14ac:dyDescent="0.35">
      <c r="A224" t="s">
        <v>109</v>
      </c>
      <c r="B224" t="s">
        <v>1018</v>
      </c>
      <c r="C224" t="s">
        <v>1019</v>
      </c>
      <c r="D224" t="s">
        <v>1020</v>
      </c>
      <c r="E224" t="s">
        <v>1021</v>
      </c>
      <c r="F224" t="s">
        <v>1022</v>
      </c>
      <c r="G224" s="1">
        <v>2709.712265578888</v>
      </c>
      <c r="H224" s="1">
        <v>141.38999999999999</v>
      </c>
      <c r="I224" s="2">
        <v>383126.21723019902</v>
      </c>
      <c r="J224" s="3">
        <v>3.131018665879099E-3</v>
      </c>
      <c r="K224" s="4">
        <v>122364718.36</v>
      </c>
      <c r="L224" s="5">
        <v>5275001</v>
      </c>
      <c r="M224" s="6">
        <v>23.197098610000001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649</v>
      </c>
      <c r="AG224" s="18">
        <v>-9.9999999999999995E-7</v>
      </c>
    </row>
    <row r="225" spans="1:33" x14ac:dyDescent="0.35">
      <c r="A225" t="s">
        <v>109</v>
      </c>
      <c r="B225" t="s">
        <v>1023</v>
      </c>
      <c r="C225" t="s">
        <v>1024</v>
      </c>
      <c r="D225" t="s">
        <v>1025</v>
      </c>
      <c r="E225" t="s">
        <v>1026</v>
      </c>
      <c r="F225" t="s">
        <v>1027</v>
      </c>
      <c r="G225" s="1">
        <v>2068.6273170564118</v>
      </c>
      <c r="H225" s="1">
        <v>166.16</v>
      </c>
      <c r="I225" s="2">
        <v>343723.11500209349</v>
      </c>
      <c r="J225" s="3">
        <v>2.8090050760453001E-3</v>
      </c>
      <c r="K225" s="4">
        <v>122364718.36</v>
      </c>
      <c r="L225" s="5">
        <v>5275001</v>
      </c>
      <c r="M225" s="6">
        <v>23.197098610000001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649</v>
      </c>
      <c r="AG225" s="18">
        <v>-9.9999999999999995E-7</v>
      </c>
    </row>
    <row r="226" spans="1:33" x14ac:dyDescent="0.35">
      <c r="A226" t="s">
        <v>109</v>
      </c>
      <c r="B226" t="s">
        <v>1028</v>
      </c>
      <c r="C226" t="s">
        <v>1029</v>
      </c>
      <c r="D226" t="s">
        <v>1030</v>
      </c>
      <c r="E226" t="s">
        <v>1031</v>
      </c>
      <c r="F226" t="s">
        <v>1032</v>
      </c>
      <c r="G226" s="1">
        <v>2910.164990742026</v>
      </c>
      <c r="H226" s="1">
        <v>132.11000000000001</v>
      </c>
      <c r="I226" s="2">
        <v>384461.89692692918</v>
      </c>
      <c r="J226" s="3">
        <v>3.1419342280986002E-3</v>
      </c>
      <c r="K226" s="4">
        <v>122364718.36</v>
      </c>
      <c r="L226" s="5">
        <v>5275001</v>
      </c>
      <c r="M226" s="6">
        <v>23.197098610000001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649</v>
      </c>
      <c r="AG226" s="18">
        <v>-9.9999999999999995E-7</v>
      </c>
    </row>
    <row r="227" spans="1:33" x14ac:dyDescent="0.35">
      <c r="A227" t="s">
        <v>109</v>
      </c>
      <c r="B227" t="s">
        <v>1033</v>
      </c>
      <c r="C227" t="s">
        <v>1034</v>
      </c>
      <c r="D227" t="s">
        <v>1035</v>
      </c>
      <c r="E227" t="s">
        <v>1036</v>
      </c>
      <c r="G227" s="1">
        <v>3949.590729710847</v>
      </c>
      <c r="H227" s="1">
        <v>99.37</v>
      </c>
      <c r="I227" s="2">
        <v>392470.8308113669</v>
      </c>
      <c r="J227" s="3">
        <v>3.2073855607357999E-3</v>
      </c>
      <c r="K227" s="4">
        <v>122364718.36</v>
      </c>
      <c r="L227" s="5">
        <v>5275001</v>
      </c>
      <c r="M227" s="6">
        <v>23.197098610000001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649</v>
      </c>
      <c r="AG227" s="18">
        <v>-9.9999999999999995E-7</v>
      </c>
    </row>
    <row r="228" spans="1:33" x14ac:dyDescent="0.35">
      <c r="A228" t="s">
        <v>109</v>
      </c>
      <c r="B228" t="s">
        <v>1037</v>
      </c>
      <c r="C228" t="s">
        <v>1038</v>
      </c>
      <c r="D228" t="s">
        <v>1039</v>
      </c>
      <c r="E228" t="s">
        <v>1040</v>
      </c>
      <c r="F228" t="s">
        <v>1041</v>
      </c>
      <c r="G228" s="1">
        <v>1022.0153180973221</v>
      </c>
      <c r="H228" s="1">
        <v>364.45</v>
      </c>
      <c r="I228" s="2">
        <v>372473.48268056911</v>
      </c>
      <c r="J228" s="3">
        <v>3.0439614267303988E-3</v>
      </c>
      <c r="K228" s="4">
        <v>122364718.36</v>
      </c>
      <c r="L228" s="5">
        <v>5275001</v>
      </c>
      <c r="M228" s="6">
        <v>23.197098610000001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649</v>
      </c>
      <c r="AG228" s="18">
        <v>-9.9999999999999995E-7</v>
      </c>
    </row>
    <row r="229" spans="1:33" x14ac:dyDescent="0.35">
      <c r="A229" t="s">
        <v>109</v>
      </c>
      <c r="B229" t="s">
        <v>1042</v>
      </c>
      <c r="C229" t="s">
        <v>1043</v>
      </c>
      <c r="D229" t="s">
        <v>1044</v>
      </c>
      <c r="E229" t="s">
        <v>1045</v>
      </c>
      <c r="F229" t="s">
        <v>1046</v>
      </c>
      <c r="G229" s="1">
        <v>1457.3594994898201</v>
      </c>
      <c r="H229" s="1">
        <v>243.02</v>
      </c>
      <c r="I229" s="2">
        <v>354167.50556601601</v>
      </c>
      <c r="J229" s="3">
        <v>2.8943596676621001E-3</v>
      </c>
      <c r="K229" s="4">
        <v>122364718.36</v>
      </c>
      <c r="L229" s="5">
        <v>5275001</v>
      </c>
      <c r="M229" s="6">
        <v>23.197098610000001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649</v>
      </c>
      <c r="AG229" s="18">
        <v>-9.9999999999999995E-7</v>
      </c>
    </row>
    <row r="230" spans="1:33" x14ac:dyDescent="0.35">
      <c r="A230" t="s">
        <v>109</v>
      </c>
      <c r="B230" t="s">
        <v>1047</v>
      </c>
      <c r="C230" t="s">
        <v>1048</v>
      </c>
      <c r="D230" t="s">
        <v>1049</v>
      </c>
      <c r="E230" t="s">
        <v>1050</v>
      </c>
      <c r="F230" t="s">
        <v>1051</v>
      </c>
      <c r="G230" s="1">
        <v>1397.390727756117</v>
      </c>
      <c r="H230" s="1">
        <v>266.63</v>
      </c>
      <c r="I230" s="2">
        <v>372586.28974161338</v>
      </c>
      <c r="J230" s="3">
        <v>3.044883318780299E-3</v>
      </c>
      <c r="K230" s="4">
        <v>122364718.36</v>
      </c>
      <c r="L230" s="5">
        <v>5275001</v>
      </c>
      <c r="M230" s="6">
        <v>23.197098610000001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649</v>
      </c>
      <c r="AG230" s="18">
        <v>-9.9999999999999995E-7</v>
      </c>
    </row>
    <row r="231" spans="1:33" x14ac:dyDescent="0.35">
      <c r="A231" t="s">
        <v>109</v>
      </c>
      <c r="B231" t="s">
        <v>1052</v>
      </c>
      <c r="C231" t="s">
        <v>1053</v>
      </c>
      <c r="D231" t="s">
        <v>1054</v>
      </c>
      <c r="E231" t="s">
        <v>1055</v>
      </c>
      <c r="F231" t="s">
        <v>1056</v>
      </c>
      <c r="G231" s="1">
        <v>7196.6842982452872</v>
      </c>
      <c r="H231" s="1">
        <v>46.81</v>
      </c>
      <c r="I231" s="2">
        <v>336876.7920008619</v>
      </c>
      <c r="J231" s="3">
        <v>2.753054937042899E-3</v>
      </c>
      <c r="K231" s="4">
        <v>122364718.36</v>
      </c>
      <c r="L231" s="5">
        <v>5275001</v>
      </c>
      <c r="M231" s="6">
        <v>23.197098610000001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649</v>
      </c>
      <c r="AG231" s="18">
        <v>-9.9999999999999995E-7</v>
      </c>
    </row>
    <row r="232" spans="1:33" x14ac:dyDescent="0.35">
      <c r="A232" t="s">
        <v>109</v>
      </c>
      <c r="B232" t="s">
        <v>1057</v>
      </c>
      <c r="C232" t="s">
        <v>1058</v>
      </c>
      <c r="D232" t="s">
        <v>1059</v>
      </c>
      <c r="E232" t="s">
        <v>1060</v>
      </c>
      <c r="F232" t="s">
        <v>1061</v>
      </c>
      <c r="G232" s="1">
        <v>966.53722408943315</v>
      </c>
      <c r="H232" s="1">
        <v>361.89</v>
      </c>
      <c r="I232" s="2">
        <v>349780.15602572501</v>
      </c>
      <c r="J232" s="3">
        <v>2.8585049736041001E-3</v>
      </c>
      <c r="K232" s="4">
        <v>122364718.36</v>
      </c>
      <c r="L232" s="5">
        <v>5275001</v>
      </c>
      <c r="M232" s="6">
        <v>23.197098610000001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649</v>
      </c>
      <c r="AG232" s="18">
        <v>-9.9999999999999995E-7</v>
      </c>
    </row>
    <row r="233" spans="1:33" x14ac:dyDescent="0.35">
      <c r="A233" t="s">
        <v>109</v>
      </c>
      <c r="B233" t="s">
        <v>1062</v>
      </c>
      <c r="C233" t="s">
        <v>1063</v>
      </c>
      <c r="D233" t="s">
        <v>1064</v>
      </c>
      <c r="E233" t="s">
        <v>1065</v>
      </c>
      <c r="F233" t="s">
        <v>1066</v>
      </c>
      <c r="G233" s="1">
        <v>694.83640746199251</v>
      </c>
      <c r="H233" s="1">
        <v>485.94</v>
      </c>
      <c r="I233" s="2">
        <v>337648.80384208058</v>
      </c>
      <c r="J233" s="3">
        <v>2.7593640419185991E-3</v>
      </c>
      <c r="K233" s="4">
        <v>122364718.36</v>
      </c>
      <c r="L233" s="5">
        <v>5275001</v>
      </c>
      <c r="M233" s="6">
        <v>23.197098610000001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649</v>
      </c>
      <c r="AG233" s="18">
        <v>-9.9999999999999995E-7</v>
      </c>
    </row>
    <row r="234" spans="1:33" x14ac:dyDescent="0.35">
      <c r="A234" t="s">
        <v>109</v>
      </c>
      <c r="B234" t="s">
        <v>1067</v>
      </c>
      <c r="C234" t="s">
        <v>1068</v>
      </c>
      <c r="D234" t="s">
        <v>1069</v>
      </c>
      <c r="E234" t="s">
        <v>1070</v>
      </c>
      <c r="F234" t="s">
        <v>1071</v>
      </c>
      <c r="G234" s="1">
        <v>4382.7800579579016</v>
      </c>
      <c r="H234" s="1">
        <v>83.55</v>
      </c>
      <c r="I234" s="2">
        <v>366181.27384238283</v>
      </c>
      <c r="J234" s="3">
        <v>2.9925396695236E-3</v>
      </c>
      <c r="K234" s="4">
        <v>122364718.36</v>
      </c>
      <c r="L234" s="5">
        <v>5275001</v>
      </c>
      <c r="M234" s="6">
        <v>23.197098610000001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649</v>
      </c>
      <c r="AG234" s="18">
        <v>-9.9999999999999995E-7</v>
      </c>
    </row>
    <row r="235" spans="1:33" x14ac:dyDescent="0.35">
      <c r="A235" t="s">
        <v>109</v>
      </c>
      <c r="B235" t="s">
        <v>1072</v>
      </c>
      <c r="C235" t="s">
        <v>1073</v>
      </c>
      <c r="D235" t="s">
        <v>1074</v>
      </c>
      <c r="E235" t="s">
        <v>1075</v>
      </c>
      <c r="F235" t="s">
        <v>1076</v>
      </c>
      <c r="G235" s="1">
        <v>4854.898156768304</v>
      </c>
      <c r="H235" s="1">
        <v>70.8</v>
      </c>
      <c r="I235" s="2">
        <v>343726.78949919587</v>
      </c>
      <c r="J235" s="3">
        <v>2.8090351051022998E-3</v>
      </c>
      <c r="K235" s="4">
        <v>122364718.36</v>
      </c>
      <c r="L235" s="5">
        <v>5275001</v>
      </c>
      <c r="M235" s="6">
        <v>23.197098610000001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649</v>
      </c>
      <c r="AG235" s="18">
        <v>-9.9999999999999995E-7</v>
      </c>
    </row>
    <row r="236" spans="1:33" x14ac:dyDescent="0.35">
      <c r="A236" t="s">
        <v>109</v>
      </c>
      <c r="B236" t="s">
        <v>1077</v>
      </c>
      <c r="C236" t="s">
        <v>1078</v>
      </c>
      <c r="D236" t="s">
        <v>1079</v>
      </c>
      <c r="E236" t="s">
        <v>1080</v>
      </c>
      <c r="F236" t="s">
        <v>1081</v>
      </c>
      <c r="G236" s="1">
        <v>985.73139284360809</v>
      </c>
      <c r="H236" s="1">
        <v>363.43</v>
      </c>
      <c r="I236" s="2">
        <v>358244.3601011525</v>
      </c>
      <c r="J236" s="3">
        <v>2.927676906403599E-3</v>
      </c>
      <c r="K236" s="4">
        <v>122364718.36</v>
      </c>
      <c r="L236" s="5">
        <v>5275001</v>
      </c>
      <c r="M236" s="6">
        <v>23.197098610000001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AB236" s="8" t="s">
        <v>649</v>
      </c>
      <c r="AG236" s="18">
        <v>-9.9999999999999995E-7</v>
      </c>
    </row>
    <row r="237" spans="1:33" x14ac:dyDescent="0.35">
      <c r="A237" t="s">
        <v>109</v>
      </c>
      <c r="B237" t="s">
        <v>1082</v>
      </c>
      <c r="C237" t="s">
        <v>1083</v>
      </c>
      <c r="D237" t="s">
        <v>1084</v>
      </c>
      <c r="E237" t="s">
        <v>1085</v>
      </c>
      <c r="F237" t="s">
        <v>1086</v>
      </c>
      <c r="G237" s="1">
        <v>596.66566965979371</v>
      </c>
      <c r="H237" s="1">
        <v>550.62</v>
      </c>
      <c r="I237" s="2">
        <v>328536.05102807563</v>
      </c>
      <c r="J237" s="3">
        <v>2.6848919805586E-3</v>
      </c>
      <c r="K237" s="4">
        <v>122364718.36</v>
      </c>
      <c r="L237" s="5">
        <v>5275001</v>
      </c>
      <c r="M237" s="6">
        <v>23.197098610000001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 xml:space="preserve"> </v>
      </c>
      <c r="AB237" s="8" t="s">
        <v>649</v>
      </c>
      <c r="AG237" s="18">
        <v>-9.9999999999999995E-7</v>
      </c>
    </row>
    <row r="238" spans="1:33" x14ac:dyDescent="0.35">
      <c r="A238" t="s">
        <v>109</v>
      </c>
      <c r="B238" t="s">
        <v>1087</v>
      </c>
      <c r="C238" t="s">
        <v>1088</v>
      </c>
      <c r="D238" t="s">
        <v>1089</v>
      </c>
      <c r="E238" t="s">
        <v>1090</v>
      </c>
      <c r="F238" t="s">
        <v>1091</v>
      </c>
      <c r="G238" s="1">
        <v>436.63204076753499</v>
      </c>
      <c r="H238" s="1">
        <v>1153.6300000000001</v>
      </c>
      <c r="I238" s="2">
        <v>503711.82119065139</v>
      </c>
      <c r="J238" s="3">
        <v>4.1164792265423996E-3</v>
      </c>
      <c r="K238" s="4">
        <v>122364718.36</v>
      </c>
      <c r="L238" s="5">
        <v>5275001</v>
      </c>
      <c r="M238" s="6">
        <v>23.197098610000001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 xml:space="preserve"> </v>
      </c>
      <c r="AB238" s="8" t="s">
        <v>649</v>
      </c>
      <c r="AG238" s="18">
        <v>-9.9999999999999995E-7</v>
      </c>
    </row>
    <row r="239" spans="1:33" x14ac:dyDescent="0.35">
      <c r="A239" t="s">
        <v>109</v>
      </c>
      <c r="B239" t="s">
        <v>1092</v>
      </c>
      <c r="C239" t="s">
        <v>1093</v>
      </c>
      <c r="D239" t="s">
        <v>1094</v>
      </c>
      <c r="E239" t="s">
        <v>1095</v>
      </c>
      <c r="F239" t="s">
        <v>1096</v>
      </c>
      <c r="G239" s="1">
        <v>7796.3716098064688</v>
      </c>
      <c r="H239" s="1">
        <v>43.55</v>
      </c>
      <c r="I239" s="2">
        <v>339531.98360707168</v>
      </c>
      <c r="J239" s="3">
        <v>2.7747539336311E-3</v>
      </c>
      <c r="K239" s="4">
        <v>122364718.36</v>
      </c>
      <c r="L239" s="5">
        <v>5275001</v>
      </c>
      <c r="M239" s="6">
        <v>23.197098610000001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AB239" s="8" t="s">
        <v>649</v>
      </c>
      <c r="AG239" s="18">
        <v>-9.9999999999999995E-7</v>
      </c>
    </row>
    <row r="240" spans="1:33" x14ac:dyDescent="0.35">
      <c r="A240" t="s">
        <v>109</v>
      </c>
      <c r="B240" t="s">
        <v>1097</v>
      </c>
      <c r="C240" t="s">
        <v>1098</v>
      </c>
      <c r="D240" t="s">
        <v>1099</v>
      </c>
      <c r="E240" t="s">
        <v>1100</v>
      </c>
      <c r="F240" t="s">
        <v>1101</v>
      </c>
      <c r="G240" s="1">
        <v>621.70642497803931</v>
      </c>
      <c r="H240" s="1">
        <v>562.96</v>
      </c>
      <c r="I240" s="2">
        <v>349995.84900563711</v>
      </c>
      <c r="J240" s="3">
        <v>2.8602676792500001E-3</v>
      </c>
      <c r="K240" s="4">
        <v>122364718.36</v>
      </c>
      <c r="L240" s="5">
        <v>5275001</v>
      </c>
      <c r="M240" s="6">
        <v>23.197098610000001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B240" s="8" t="s">
        <v>649</v>
      </c>
      <c r="AG240" s="18">
        <v>-9.9999999999999995E-7</v>
      </c>
    </row>
    <row r="241" spans="1:33" x14ac:dyDescent="0.35">
      <c r="A241" t="s">
        <v>109</v>
      </c>
      <c r="B241" t="s">
        <v>1102</v>
      </c>
      <c r="C241" t="s">
        <v>1103</v>
      </c>
      <c r="D241" t="s">
        <v>1104</v>
      </c>
      <c r="E241" t="s">
        <v>1105</v>
      </c>
      <c r="F241" t="s">
        <v>1106</v>
      </c>
      <c r="G241" s="1">
        <v>1262.1142790726669</v>
      </c>
      <c r="H241" s="1">
        <v>290.16000000000003</v>
      </c>
      <c r="I241" s="2">
        <v>366215.07921572513</v>
      </c>
      <c r="J241" s="3">
        <v>2.992815936848E-3</v>
      </c>
      <c r="K241" s="4">
        <v>122364718.36</v>
      </c>
      <c r="L241" s="5">
        <v>5275001</v>
      </c>
      <c r="M241" s="6">
        <v>23.197098610000001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AB241" s="8" t="s">
        <v>649</v>
      </c>
      <c r="AG241" s="18">
        <v>-9.9999999999999995E-7</v>
      </c>
    </row>
    <row r="242" spans="1:33" x14ac:dyDescent="0.35">
      <c r="A242" t="s">
        <v>109</v>
      </c>
      <c r="B242" t="s">
        <v>1107</v>
      </c>
      <c r="C242" t="s">
        <v>1108</v>
      </c>
      <c r="D242" t="s">
        <v>1109</v>
      </c>
      <c r="E242" t="s">
        <v>1110</v>
      </c>
      <c r="F242" t="s">
        <v>1111</v>
      </c>
      <c r="G242" s="1">
        <v>3332.5560329512882</v>
      </c>
      <c r="H242" s="1">
        <v>103.24</v>
      </c>
      <c r="I242" s="2">
        <v>344053.08484189102</v>
      </c>
      <c r="J242" s="3">
        <v>2.8117016853639E-3</v>
      </c>
      <c r="K242" s="4">
        <v>122364718.36</v>
      </c>
      <c r="L242" s="5">
        <v>5275001</v>
      </c>
      <c r="M242" s="6">
        <v>23.197098610000001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AB242" s="8" t="s">
        <v>649</v>
      </c>
      <c r="AG242" s="18">
        <v>-9.9999999999999995E-7</v>
      </c>
    </row>
    <row r="243" spans="1:33" x14ac:dyDescent="0.35">
      <c r="A243" t="s">
        <v>109</v>
      </c>
      <c r="B243" t="s">
        <v>1112</v>
      </c>
      <c r="C243" t="s">
        <v>1113</v>
      </c>
      <c r="D243" t="s">
        <v>1114</v>
      </c>
      <c r="E243" t="s">
        <v>1115</v>
      </c>
      <c r="F243" t="s">
        <v>1116</v>
      </c>
      <c r="G243" s="1">
        <v>1361.3289876367271</v>
      </c>
      <c r="H243" s="1">
        <v>275.63</v>
      </c>
      <c r="I243" s="2">
        <v>375223.10886231111</v>
      </c>
      <c r="J243" s="3">
        <v>3.0664321700834998E-3</v>
      </c>
      <c r="K243" s="4">
        <v>122364718.36</v>
      </c>
      <c r="L243" s="5">
        <v>5275001</v>
      </c>
      <c r="M243" s="6">
        <v>23.197098610000001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AB243" s="8" t="s">
        <v>649</v>
      </c>
      <c r="AG243" s="18">
        <v>-9.9999999999999995E-7</v>
      </c>
    </row>
    <row r="244" spans="1:33" x14ac:dyDescent="0.35">
      <c r="A244" t="s">
        <v>109</v>
      </c>
      <c r="B244" t="s">
        <v>1117</v>
      </c>
      <c r="C244" t="s">
        <v>1118</v>
      </c>
      <c r="D244" t="s">
        <v>1119</v>
      </c>
      <c r="E244" t="s">
        <v>1120</v>
      </c>
      <c r="F244" t="s">
        <v>1121</v>
      </c>
      <c r="G244" s="1">
        <v>4708.4828238752089</v>
      </c>
      <c r="H244" s="1">
        <v>88.95</v>
      </c>
      <c r="I244" s="2">
        <v>418819.54718369979</v>
      </c>
      <c r="J244" s="3">
        <v>3.4227149197657001E-3</v>
      </c>
      <c r="K244" s="4">
        <v>122364718.36</v>
      </c>
      <c r="L244" s="5">
        <v>5275001</v>
      </c>
      <c r="M244" s="6">
        <v>23.197098610000001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AB244" s="8" t="s">
        <v>649</v>
      </c>
      <c r="AG244" s="18">
        <v>-9.9999999999999995E-7</v>
      </c>
    </row>
    <row r="245" spans="1:33" x14ac:dyDescent="0.35">
      <c r="A245" t="s">
        <v>109</v>
      </c>
      <c r="B245" t="s">
        <v>1122</v>
      </c>
      <c r="C245" t="s">
        <v>1123</v>
      </c>
      <c r="D245" t="s">
        <v>1124</v>
      </c>
      <c r="E245" t="s">
        <v>1125</v>
      </c>
      <c r="F245" t="s">
        <v>1126</v>
      </c>
      <c r="G245" s="1">
        <v>9285.5129849485147</v>
      </c>
      <c r="H245" s="1">
        <v>38.74</v>
      </c>
      <c r="I245" s="2">
        <v>359720.77303690551</v>
      </c>
      <c r="J245" s="3">
        <v>2.9397425815061999E-3</v>
      </c>
      <c r="K245" s="4">
        <v>122364718.36</v>
      </c>
      <c r="L245" s="5">
        <v>5275001</v>
      </c>
      <c r="M245" s="6">
        <v>23.197098610000001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AB245" s="8" t="s">
        <v>649</v>
      </c>
      <c r="AG245" s="18">
        <v>-9.9999999999999995E-7</v>
      </c>
    </row>
    <row r="246" spans="1:33" x14ac:dyDescent="0.35">
      <c r="A246" t="s">
        <v>109</v>
      </c>
      <c r="B246" t="s">
        <v>1127</v>
      </c>
      <c r="C246" t="s">
        <v>1128</v>
      </c>
      <c r="D246" t="s">
        <v>1129</v>
      </c>
      <c r="E246" t="s">
        <v>1130</v>
      </c>
      <c r="F246" t="s">
        <v>1131</v>
      </c>
      <c r="G246" s="1">
        <v>11267.85926557305</v>
      </c>
      <c r="H246" s="1">
        <v>31.72</v>
      </c>
      <c r="I246" s="2">
        <v>357416.49590397702</v>
      </c>
      <c r="J246" s="3">
        <v>2.9209113598615E-3</v>
      </c>
      <c r="K246" s="4">
        <v>122364718.36</v>
      </c>
      <c r="L246" s="5">
        <v>5275001</v>
      </c>
      <c r="M246" s="6">
        <v>23.197098610000001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AB246" s="8" t="s">
        <v>649</v>
      </c>
      <c r="AG246" s="18">
        <v>-9.9999999999999995E-7</v>
      </c>
    </row>
    <row r="247" spans="1:33" x14ac:dyDescent="0.35">
      <c r="A247" t="s">
        <v>109</v>
      </c>
      <c r="B247" t="s">
        <v>1132</v>
      </c>
      <c r="C247" t="s">
        <v>1133</v>
      </c>
      <c r="D247" t="s">
        <v>1134</v>
      </c>
      <c r="E247" t="s">
        <v>1135</v>
      </c>
      <c r="F247" t="s">
        <v>1136</v>
      </c>
      <c r="G247" s="1">
        <v>2727.1688311587709</v>
      </c>
      <c r="H247" s="1">
        <v>133.38999999999999</v>
      </c>
      <c r="I247" s="2">
        <v>363777.05038826849</v>
      </c>
      <c r="J247" s="3">
        <v>2.9728916575285E-3</v>
      </c>
      <c r="K247" s="4">
        <v>122364718.36</v>
      </c>
      <c r="L247" s="5">
        <v>5275001</v>
      </c>
      <c r="M247" s="6">
        <v>23.197098610000001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 xml:space="preserve"> </v>
      </c>
      <c r="AB247" s="8" t="s">
        <v>649</v>
      </c>
      <c r="AG247" s="18">
        <v>-9.9999999999999995E-7</v>
      </c>
    </row>
    <row r="248" spans="1:33" x14ac:dyDescent="0.35">
      <c r="A248" t="s">
        <v>109</v>
      </c>
      <c r="B248" t="s">
        <v>642</v>
      </c>
      <c r="C248" t="s">
        <v>1137</v>
      </c>
      <c r="F248" t="s">
        <v>1137</v>
      </c>
      <c r="G248" s="1">
        <v>-37206685</v>
      </c>
      <c r="H248" s="1">
        <v>100</v>
      </c>
      <c r="I248" s="2">
        <v>-37206685</v>
      </c>
      <c r="J248" s="3">
        <v>-0.30406382999999998</v>
      </c>
      <c r="K248" s="4">
        <v>122364718.36</v>
      </c>
      <c r="L248" s="5">
        <v>5275001</v>
      </c>
      <c r="M248" s="6">
        <v>23.197098610000001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 xml:space="preserve"> </v>
      </c>
      <c r="T248" t="s">
        <v>1137</v>
      </c>
      <c r="U248" t="s">
        <v>74</v>
      </c>
      <c r="AC248" s="8" t="s">
        <v>114</v>
      </c>
      <c r="AD248" s="8" t="s">
        <v>115</v>
      </c>
      <c r="AE248" s="8">
        <v>35</v>
      </c>
      <c r="AG248" s="18">
        <v>-9.9999999999999995E-7</v>
      </c>
    </row>
    <row r="249" spans="1:33" x14ac:dyDescent="0.35">
      <c r="A249" t="s">
        <v>109</v>
      </c>
      <c r="B249" t="s">
        <v>89</v>
      </c>
      <c r="C249" t="s">
        <v>89</v>
      </c>
      <c r="D249" t="s">
        <v>90</v>
      </c>
      <c r="E249" t="s">
        <v>91</v>
      </c>
      <c r="F249" t="s">
        <v>92</v>
      </c>
      <c r="G249" s="1">
        <v>3000000</v>
      </c>
      <c r="H249" s="1">
        <v>99.490832999999995</v>
      </c>
      <c r="I249" s="2">
        <v>2984724.99</v>
      </c>
      <c r="J249" s="3">
        <v>2.439204E-2</v>
      </c>
      <c r="K249" s="4">
        <v>122364718.36</v>
      </c>
      <c r="L249" s="5">
        <v>5275001</v>
      </c>
      <c r="M249" s="6">
        <v>23.197098610000001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f>IF(OR($A249="TUA",$A249="TYA"),"",IF(ISNUMBER(_xll.BDP($C249,"DUR_ADJ_OAS_MID")),_xll.BDP($C249,"DUR_ADJ_OAS_MID"),IF(ISNUMBER(_xll.BDP($E249&amp;" ISIN","DUR_ADJ_OAS_MID")),_xll.BDP($E249&amp;" ISIN","DUR_ADJ_OAS_MID")," ")))</f>
        <v>0.10698438803982573</v>
      </c>
      <c r="S249" s="7">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2.6095674724429508E-3</v>
      </c>
      <c r="T249" t="s">
        <v>92</v>
      </c>
      <c r="U249" t="s">
        <v>93</v>
      </c>
      <c r="AG249" s="18">
        <v>-9.9999999999999995E-7</v>
      </c>
    </row>
    <row r="250" spans="1:33" x14ac:dyDescent="0.35">
      <c r="A250" t="s">
        <v>109</v>
      </c>
      <c r="B250" t="s">
        <v>94</v>
      </c>
      <c r="C250" t="s">
        <v>94</v>
      </c>
      <c r="D250" t="s">
        <v>95</v>
      </c>
      <c r="E250" t="s">
        <v>96</v>
      </c>
      <c r="F250" t="s">
        <v>97</v>
      </c>
      <c r="G250" s="1">
        <v>37000000</v>
      </c>
      <c r="H250" s="1">
        <v>99.401685999999998</v>
      </c>
      <c r="I250" s="2">
        <v>36778623.82</v>
      </c>
      <c r="J250" s="3">
        <v>0.30056558999999999</v>
      </c>
      <c r="K250" s="4">
        <v>122364718.36</v>
      </c>
      <c r="L250" s="5">
        <v>5275001</v>
      </c>
      <c r="M250" s="6">
        <v>23.197098610000001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f>IF(OR($A250="TUA",$A250="TYA"),"",IF(ISNUMBER(_xll.BDP($C250,"DUR_ADJ_OAS_MID")),_xll.BDP($C250,"DUR_ADJ_OAS_MID"),IF(ISNUMBER(_xll.BDP($E250&amp;" ISIN","DUR_ADJ_OAS_MID")),_xll.BDP($E250&amp;" ISIN","DUR_ADJ_OAS_MID")," ")))</f>
        <v>0.12570533668042078</v>
      </c>
      <c r="S250" s="7">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3.7782698685499314E-2</v>
      </c>
      <c r="T250" t="s">
        <v>97</v>
      </c>
      <c r="U250" t="s">
        <v>93</v>
      </c>
      <c r="AG250" s="18">
        <v>-9.9999999999999995E-7</v>
      </c>
    </row>
    <row r="251" spans="1:33" x14ac:dyDescent="0.35">
      <c r="A251" t="s">
        <v>109</v>
      </c>
      <c r="B251" t="s">
        <v>1138</v>
      </c>
      <c r="C251" t="s">
        <v>1138</v>
      </c>
      <c r="D251" t="s">
        <v>1139</v>
      </c>
      <c r="E251" t="s">
        <v>1140</v>
      </c>
      <c r="F251" t="s">
        <v>1141</v>
      </c>
      <c r="G251" s="1">
        <v>83500000</v>
      </c>
      <c r="H251" s="1">
        <v>99.067969000000005</v>
      </c>
      <c r="I251" s="2">
        <v>82721754.120000005</v>
      </c>
      <c r="J251" s="3">
        <v>0.67602618999999997</v>
      </c>
      <c r="K251" s="4">
        <v>122364718.36</v>
      </c>
      <c r="L251" s="5">
        <v>5275001</v>
      </c>
      <c r="M251" s="6">
        <v>23.197098610000001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f>IF(OR($A251="TUA",$A251="TYA"),"",IF(ISNUMBER(_xll.BDP($C251,"DUR_ADJ_OAS_MID")),_xll.BDP($C251,"DUR_ADJ_OAS_MID"),IF(ISNUMBER(_xll.BDP($E251&amp;" ISIN","DUR_ADJ_OAS_MID")),_xll.BDP($E251&amp;" ISIN","DUR_ADJ_OAS_MID")," ")))</f>
        <v>0.20070335073345119</v>
      </c>
      <c r="S251" s="7">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0.13568072151656871</v>
      </c>
      <c r="T251" t="s">
        <v>1141</v>
      </c>
      <c r="U251" t="s">
        <v>93</v>
      </c>
      <c r="AG251" s="18">
        <v>-9.9999999999999995E-7</v>
      </c>
    </row>
    <row r="252" spans="1:33" x14ac:dyDescent="0.35">
      <c r="A252" t="s">
        <v>109</v>
      </c>
      <c r="B252" t="s">
        <v>98</v>
      </c>
      <c r="C252" t="s">
        <v>98</v>
      </c>
      <c r="G252" s="1">
        <v>1154458.1100000001</v>
      </c>
      <c r="H252" s="1">
        <v>1</v>
      </c>
      <c r="I252" s="2">
        <v>1154458.1100000001</v>
      </c>
      <c r="J252" s="3">
        <v>9.4345699999999998E-3</v>
      </c>
      <c r="K252" s="4">
        <v>122364718.36</v>
      </c>
      <c r="L252" s="5">
        <v>5275001</v>
      </c>
      <c r="M252" s="6">
        <v>23.197098610000001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 xml:space="preserve"> </v>
      </c>
      <c r="T252" t="s">
        <v>98</v>
      </c>
      <c r="U252" t="s">
        <v>98</v>
      </c>
      <c r="AG252" s="18">
        <v>-9.9999999999999995E-7</v>
      </c>
    </row>
    <row r="253" spans="1:33" x14ac:dyDescent="0.35">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 xml:space="preserve"> </v>
      </c>
      <c r="AG253" s="18" t="s">
        <v>6784</v>
      </c>
    </row>
    <row r="254" spans="1:33" x14ac:dyDescent="0.35">
      <c r="A254" t="s">
        <v>1142</v>
      </c>
      <c r="B254" t="s">
        <v>1143</v>
      </c>
      <c r="C254" t="s">
        <v>1144</v>
      </c>
      <c r="D254" t="s">
        <v>1145</v>
      </c>
      <c r="E254" t="s">
        <v>1146</v>
      </c>
      <c r="F254" t="s">
        <v>1147</v>
      </c>
      <c r="G254" s="1">
        <v>24235</v>
      </c>
      <c r="H254" s="1">
        <v>10.68</v>
      </c>
      <c r="I254" s="2">
        <v>258829.8</v>
      </c>
      <c r="J254" s="3">
        <v>3.42889E-3</v>
      </c>
      <c r="K254" s="4">
        <v>75485079.920000002</v>
      </c>
      <c r="L254" s="5">
        <v>3025001</v>
      </c>
      <c r="M254" s="6">
        <v>24.953737180000001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 xml:space="preserve"> </v>
      </c>
      <c r="T254" t="s">
        <v>1147</v>
      </c>
      <c r="U254" t="s">
        <v>41</v>
      </c>
      <c r="AG254" s="18">
        <v>-9.9999999999999995E-7</v>
      </c>
    </row>
    <row r="255" spans="1:33" x14ac:dyDescent="0.35">
      <c r="A255" t="s">
        <v>1142</v>
      </c>
      <c r="B255" t="s">
        <v>1148</v>
      </c>
      <c r="C255" t="s">
        <v>1148</v>
      </c>
      <c r="D255" t="s">
        <v>1149</v>
      </c>
      <c r="E255" t="s">
        <v>1150</v>
      </c>
      <c r="F255" t="s">
        <v>1151</v>
      </c>
      <c r="G255" s="1">
        <v>24800</v>
      </c>
      <c r="H255" s="1">
        <v>25.3</v>
      </c>
      <c r="I255" s="2">
        <v>627440</v>
      </c>
      <c r="J255" s="3">
        <v>8.3121099999999993E-3</v>
      </c>
      <c r="K255" s="4">
        <v>75485079.920000002</v>
      </c>
      <c r="L255" s="5">
        <v>3025001</v>
      </c>
      <c r="M255" s="6">
        <v>24.953737180000001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0.18524820675524922</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1.5398034718523744E-3</v>
      </c>
      <c r="T255" t="s">
        <v>1151</v>
      </c>
      <c r="U255" t="s">
        <v>1152</v>
      </c>
      <c r="AG255" s="18">
        <v>-9.9999999999999995E-7</v>
      </c>
    </row>
    <row r="256" spans="1:33" x14ac:dyDescent="0.35">
      <c r="A256" t="s">
        <v>1142</v>
      </c>
      <c r="B256" t="s">
        <v>1153</v>
      </c>
      <c r="C256" t="s">
        <v>1153</v>
      </c>
      <c r="D256" t="s">
        <v>1154</v>
      </c>
      <c r="E256" t="s">
        <v>1155</v>
      </c>
      <c r="F256" t="s">
        <v>1156</v>
      </c>
      <c r="G256" s="1">
        <v>20000</v>
      </c>
      <c r="H256" s="1">
        <v>23.35</v>
      </c>
      <c r="I256" s="2">
        <v>467000</v>
      </c>
      <c r="J256" s="3">
        <v>6.1866500000000001E-3</v>
      </c>
      <c r="K256" s="4">
        <v>75485079.920000002</v>
      </c>
      <c r="L256" s="5">
        <v>3025001</v>
      </c>
      <c r="M256" s="6">
        <v>24.953737180000001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f>IF(OR($A256="TUA",$A256="TYA"),"",IF(ISNUMBER(_xll.BDP($C256,"DUR_ADJ_OAS_MID")),_xll.BDP($C256,"DUR_ADJ_OAS_MID"),IF(ISNUMBER(_xll.BDP($E256&amp;" ISIN","DUR_ADJ_OAS_MID")),_xll.BDP($E256&amp;" ISIN","DUR_ADJ_OAS_MID")," ")))</f>
        <v>4.7447861841846295E-2</v>
      </c>
      <c r="S256" s="7">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2.9354331446385839E-4</v>
      </c>
      <c r="T256" t="s">
        <v>1156</v>
      </c>
      <c r="U256" t="s">
        <v>1152</v>
      </c>
      <c r="AG256" s="18">
        <v>-9.9999999999999995E-7</v>
      </c>
    </row>
    <row r="257" spans="1:33" x14ac:dyDescent="0.35">
      <c r="A257" t="s">
        <v>1142</v>
      </c>
      <c r="B257" t="s">
        <v>1157</v>
      </c>
      <c r="C257" t="s">
        <v>1157</v>
      </c>
      <c r="D257" t="s">
        <v>1158</v>
      </c>
      <c r="E257" t="s">
        <v>1159</v>
      </c>
      <c r="F257" t="s">
        <v>1160</v>
      </c>
      <c r="G257" s="1">
        <v>11300</v>
      </c>
      <c r="H257" s="1">
        <v>23.31</v>
      </c>
      <c r="I257" s="2">
        <v>263403</v>
      </c>
      <c r="J257" s="3">
        <v>3.4894700000000002E-3</v>
      </c>
      <c r="K257" s="4">
        <v>75485079.920000002</v>
      </c>
      <c r="L257" s="5">
        <v>3025001</v>
      </c>
      <c r="M257" s="6">
        <v>24.953737180000001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f>IF(OR($A257="TUA",$A257="TYA"),"",IF(ISNUMBER(_xll.BDP($C257,"DUR_ADJ_OAS_MID")),_xll.BDP($C257,"DUR_ADJ_OAS_MID"),IF(ISNUMBER(_xll.BDP($E257&amp;" ISIN","DUR_ADJ_OAS_MID")),_xll.BDP($E257&amp;" ISIN","DUR_ADJ_OAS_MID")," ")))</f>
        <v>7.5562506133629732</v>
      </c>
      <c r="S257" s="7">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2.6367309827811696E-2</v>
      </c>
      <c r="T257" t="s">
        <v>1160</v>
      </c>
      <c r="U257" t="s">
        <v>1152</v>
      </c>
      <c r="AG257" s="18">
        <v>-9.9999999999999995E-7</v>
      </c>
    </row>
    <row r="258" spans="1:33" x14ac:dyDescent="0.35">
      <c r="A258" t="s">
        <v>1142</v>
      </c>
      <c r="B258" t="s">
        <v>1161</v>
      </c>
      <c r="C258" t="s">
        <v>1161</v>
      </c>
      <c r="D258" t="s">
        <v>1162</v>
      </c>
      <c r="E258" t="s">
        <v>1163</v>
      </c>
      <c r="F258" t="s">
        <v>1164</v>
      </c>
      <c r="G258" s="1">
        <v>37500</v>
      </c>
      <c r="H258" s="1">
        <v>3.62</v>
      </c>
      <c r="I258" s="2">
        <v>135750</v>
      </c>
      <c r="J258" s="3">
        <v>1.7983700000000001E-3</v>
      </c>
      <c r="K258" s="4">
        <v>75485079.920000002</v>
      </c>
      <c r="L258" s="5">
        <v>3025001</v>
      </c>
      <c r="M258" s="6">
        <v>24.953737180000001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1164</v>
      </c>
      <c r="U258" t="s">
        <v>1152</v>
      </c>
      <c r="AG258" s="18">
        <v>-9.9999999999999995E-7</v>
      </c>
    </row>
    <row r="259" spans="1:33" x14ac:dyDescent="0.35">
      <c r="A259" t="s">
        <v>1142</v>
      </c>
      <c r="B259" t="s">
        <v>1165</v>
      </c>
      <c r="C259" t="s">
        <v>1165</v>
      </c>
      <c r="D259" t="s">
        <v>1166</v>
      </c>
      <c r="E259" t="s">
        <v>1167</v>
      </c>
      <c r="F259" t="s">
        <v>1168</v>
      </c>
      <c r="G259" s="1">
        <v>50000</v>
      </c>
      <c r="H259" s="1">
        <v>5.13</v>
      </c>
      <c r="I259" s="2">
        <v>256500</v>
      </c>
      <c r="J259" s="3">
        <v>3.3980199999999999E-3</v>
      </c>
      <c r="K259" s="4">
        <v>75485079.920000002</v>
      </c>
      <c r="L259" s="5">
        <v>3025001</v>
      </c>
      <c r="M259" s="6">
        <v>24.953737180000001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 xml:space="preserve"> </v>
      </c>
      <c r="T259" t="s">
        <v>1168</v>
      </c>
      <c r="U259" t="s">
        <v>1152</v>
      </c>
      <c r="AG259" s="18">
        <v>-9.9999999999999995E-7</v>
      </c>
    </row>
    <row r="260" spans="1:33" x14ac:dyDescent="0.35">
      <c r="A260" t="s">
        <v>1142</v>
      </c>
      <c r="B260" t="s">
        <v>1169</v>
      </c>
      <c r="C260" t="s">
        <v>1169</v>
      </c>
      <c r="D260" t="s">
        <v>1170</v>
      </c>
      <c r="E260" t="s">
        <v>1171</v>
      </c>
      <c r="F260" t="s">
        <v>1172</v>
      </c>
      <c r="G260" s="1">
        <v>20000</v>
      </c>
      <c r="H260" s="1">
        <v>25.56</v>
      </c>
      <c r="I260" s="2">
        <v>511200</v>
      </c>
      <c r="J260" s="3">
        <v>6.7721999999999999E-3</v>
      </c>
      <c r="K260" s="4">
        <v>75485079.920000002</v>
      </c>
      <c r="L260" s="5">
        <v>3025001</v>
      </c>
      <c r="M260" s="6">
        <v>24.953737180000001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2.0399104539127419</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1.3814681575987871E-2</v>
      </c>
      <c r="T260" t="s">
        <v>1172</v>
      </c>
      <c r="U260" t="s">
        <v>1152</v>
      </c>
      <c r="AG260" s="18">
        <v>-9.9999999999999995E-7</v>
      </c>
    </row>
    <row r="261" spans="1:33" x14ac:dyDescent="0.35">
      <c r="A261" t="s">
        <v>1142</v>
      </c>
      <c r="B261" t="s">
        <v>1173</v>
      </c>
      <c r="C261" t="s">
        <v>1173</v>
      </c>
      <c r="D261" t="s">
        <v>1174</v>
      </c>
      <c r="E261" t="s">
        <v>1175</v>
      </c>
      <c r="F261" t="s">
        <v>1176</v>
      </c>
      <c r="G261" s="1">
        <v>44567</v>
      </c>
      <c r="H261" s="1">
        <v>38</v>
      </c>
      <c r="I261" s="2">
        <v>1693546</v>
      </c>
      <c r="J261" s="3">
        <v>2.2435509999999999E-2</v>
      </c>
      <c r="K261" s="4">
        <v>75485079.920000002</v>
      </c>
      <c r="L261" s="5">
        <v>3025001</v>
      </c>
      <c r="M261" s="6">
        <v>24.953737180000001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3.3354877069008486</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7.4833367803051054E-2</v>
      </c>
      <c r="T261" t="s">
        <v>1176</v>
      </c>
      <c r="U261" t="s">
        <v>1152</v>
      </c>
      <c r="AG261" s="18">
        <v>-9.9999999999999995E-7</v>
      </c>
    </row>
    <row r="262" spans="1:33" x14ac:dyDescent="0.35">
      <c r="A262" t="s">
        <v>1142</v>
      </c>
      <c r="B262" t="s">
        <v>1177</v>
      </c>
      <c r="C262" t="s">
        <v>1177</v>
      </c>
      <c r="D262" t="s">
        <v>1178</v>
      </c>
      <c r="E262" t="s">
        <v>1179</v>
      </c>
      <c r="F262" t="s">
        <v>1180</v>
      </c>
      <c r="G262" s="1">
        <v>29272</v>
      </c>
      <c r="H262" s="1">
        <v>11.15</v>
      </c>
      <c r="I262" s="2">
        <v>326382.8</v>
      </c>
      <c r="J262" s="3">
        <v>4.32381E-3</v>
      </c>
      <c r="K262" s="4">
        <v>75485079.920000002</v>
      </c>
      <c r="L262" s="5">
        <v>3025001</v>
      </c>
      <c r="M262" s="6">
        <v>24.953737180000001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2.782896324253131</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1.2032714955768931E-2</v>
      </c>
      <c r="T262" t="s">
        <v>1180</v>
      </c>
      <c r="U262" t="s">
        <v>1152</v>
      </c>
      <c r="AG262" s="18">
        <v>-9.9999999999999995E-7</v>
      </c>
    </row>
    <row r="263" spans="1:33" x14ac:dyDescent="0.35">
      <c r="A263" t="s">
        <v>1142</v>
      </c>
      <c r="B263" t="s">
        <v>1181</v>
      </c>
      <c r="C263" t="s">
        <v>1181</v>
      </c>
      <c r="D263" t="s">
        <v>1182</v>
      </c>
      <c r="E263" t="s">
        <v>1183</v>
      </c>
      <c r="F263" t="s">
        <v>1184</v>
      </c>
      <c r="G263" s="1">
        <v>47696</v>
      </c>
      <c r="H263" s="1">
        <v>24.3</v>
      </c>
      <c r="I263" s="2">
        <v>1159012.8</v>
      </c>
      <c r="J263" s="3">
        <v>1.53542E-2</v>
      </c>
      <c r="K263" s="4">
        <v>75485079.920000002</v>
      </c>
      <c r="L263" s="5">
        <v>3025001</v>
      </c>
      <c r="M263" s="6">
        <v>24.953737180000001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f>IF(OR($A263="TUA",$A263="TYA"),"",IF(ISNUMBER(_xll.BDP($C263,"DUR_ADJ_OAS_MID")),_xll.BDP($C263,"DUR_ADJ_OAS_MID"),IF(ISNUMBER(_xll.BDP($E263&amp;" ISIN","DUR_ADJ_OAS_MID")),_xll.BDP($E263&amp;" ISIN","DUR_ADJ_OAS_MID")," ")))</f>
        <v>-0.28272300671299894</v>
      </c>
      <c r="S263" s="7">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-4.3409855896727285E-3</v>
      </c>
      <c r="T263" t="s">
        <v>1184</v>
      </c>
      <c r="U263" t="s">
        <v>1152</v>
      </c>
      <c r="AG263" s="18">
        <v>-9.9999999999999995E-7</v>
      </c>
    </row>
    <row r="264" spans="1:33" x14ac:dyDescent="0.35">
      <c r="A264" t="s">
        <v>1142</v>
      </c>
      <c r="B264" t="s">
        <v>1185</v>
      </c>
      <c r="C264" t="s">
        <v>1185</v>
      </c>
      <c r="D264" t="s">
        <v>1186</v>
      </c>
      <c r="E264" t="s">
        <v>1187</v>
      </c>
      <c r="F264" t="s">
        <v>1188</v>
      </c>
      <c r="G264" s="1">
        <v>45564</v>
      </c>
      <c r="H264" s="1">
        <v>23.97</v>
      </c>
      <c r="I264" s="2">
        <v>1092169.08</v>
      </c>
      <c r="J264" s="3">
        <v>1.4468669999999999E-2</v>
      </c>
      <c r="K264" s="4">
        <v>75485079.920000002</v>
      </c>
      <c r="L264" s="5">
        <v>3025001</v>
      </c>
      <c r="M264" s="6">
        <v>24.953737180000001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f>IF(OR($A264="TUA",$A264="TYA"),"",IF(ISNUMBER(_xll.BDP($C264,"DUR_ADJ_OAS_MID")),_xll.BDP($C264,"DUR_ADJ_OAS_MID"),IF(ISNUMBER(_xll.BDP($E264&amp;" ISIN","DUR_ADJ_OAS_MID")),_xll.BDP($E264&amp;" ISIN","DUR_ADJ_OAS_MID")," ")))</f>
        <v>1.7956087713465183</v>
      </c>
      <c r="S264" s="7">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2.5980070761718228E-2</v>
      </c>
      <c r="T264" t="s">
        <v>1188</v>
      </c>
      <c r="U264" t="s">
        <v>1152</v>
      </c>
      <c r="AG264" s="18">
        <v>-9.9999999999999995E-7</v>
      </c>
    </row>
    <row r="265" spans="1:33" x14ac:dyDescent="0.35">
      <c r="A265" t="s">
        <v>1142</v>
      </c>
      <c r="B265" t="s">
        <v>1189</v>
      </c>
      <c r="C265" t="s">
        <v>1189</v>
      </c>
      <c r="D265" t="s">
        <v>1190</v>
      </c>
      <c r="E265" t="s">
        <v>1191</v>
      </c>
      <c r="F265" t="s">
        <v>1192</v>
      </c>
      <c r="G265" s="1">
        <v>6561</v>
      </c>
      <c r="H265" s="1">
        <v>24.7</v>
      </c>
      <c r="I265" s="2">
        <v>162056.70000000001</v>
      </c>
      <c r="J265" s="3">
        <v>2.1468699999999999E-3</v>
      </c>
      <c r="K265" s="4">
        <v>75485079.920000002</v>
      </c>
      <c r="L265" s="5">
        <v>3025001</v>
      </c>
      <c r="M265" s="6">
        <v>24.953737180000001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f>IF(OR($A265="TUA",$A265="TYA"),"",IF(ISNUMBER(_xll.BDP($C265,"DUR_ADJ_OAS_MID")),_xll.BDP($C265,"DUR_ADJ_OAS_MID"),IF(ISNUMBER(_xll.BDP($E265&amp;" ISIN","DUR_ADJ_OAS_MID")),_xll.BDP($E265&amp;" ISIN","DUR_ADJ_OAS_MID")," ")))</f>
        <v>2.1639309273221272</v>
      </c>
      <c r="S265" s="7">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4.6456783899400554E-3</v>
      </c>
      <c r="T265" t="s">
        <v>1192</v>
      </c>
      <c r="U265" t="s">
        <v>1152</v>
      </c>
      <c r="AG265" s="18">
        <v>-9.9999999999999995E-7</v>
      </c>
    </row>
    <row r="266" spans="1:33" x14ac:dyDescent="0.35">
      <c r="A266" t="s">
        <v>1142</v>
      </c>
      <c r="B266" t="s">
        <v>1193</v>
      </c>
      <c r="C266" t="s">
        <v>1194</v>
      </c>
      <c r="D266" t="s">
        <v>1195</v>
      </c>
      <c r="E266" t="s">
        <v>1196</v>
      </c>
      <c r="F266" t="s">
        <v>1197</v>
      </c>
      <c r="G266" s="1">
        <v>130500</v>
      </c>
      <c r="H266" s="1">
        <v>9.49</v>
      </c>
      <c r="I266" s="2">
        <v>1238445</v>
      </c>
      <c r="J266" s="3">
        <v>1.6406489999999999E-2</v>
      </c>
      <c r="K266" s="4">
        <v>75485079.920000002</v>
      </c>
      <c r="L266" s="5">
        <v>3025001</v>
      </c>
      <c r="M266" s="6">
        <v>24.953737180000001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1197</v>
      </c>
      <c r="U266" t="s">
        <v>1198</v>
      </c>
      <c r="AG266" s="18">
        <v>-9.9999999999999995E-7</v>
      </c>
    </row>
    <row r="267" spans="1:33" x14ac:dyDescent="0.35">
      <c r="A267" t="s">
        <v>1142</v>
      </c>
      <c r="B267" t="s">
        <v>1199</v>
      </c>
      <c r="C267" t="s">
        <v>1200</v>
      </c>
      <c r="D267" t="s">
        <v>1201</v>
      </c>
      <c r="E267" t="s">
        <v>1202</v>
      </c>
      <c r="F267" t="s">
        <v>1203</v>
      </c>
      <c r="G267" s="1">
        <v>25000</v>
      </c>
      <c r="H267" s="1">
        <v>19.010000000000002</v>
      </c>
      <c r="I267" s="2">
        <v>475250</v>
      </c>
      <c r="J267" s="3">
        <v>6.2959499999999998E-3</v>
      </c>
      <c r="K267" s="4">
        <v>75485079.920000002</v>
      </c>
      <c r="L267" s="5">
        <v>3025001</v>
      </c>
      <c r="M267" s="6">
        <v>24.953737180000001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T267" t="s">
        <v>1203</v>
      </c>
      <c r="U267" t="s">
        <v>1198</v>
      </c>
      <c r="AG267" s="18">
        <v>-9.9999999999999995E-7</v>
      </c>
    </row>
    <row r="268" spans="1:33" x14ac:dyDescent="0.35">
      <c r="A268" t="s">
        <v>1142</v>
      </c>
      <c r="B268" t="s">
        <v>1204</v>
      </c>
      <c r="C268" t="s">
        <v>1205</v>
      </c>
      <c r="D268" t="s">
        <v>1206</v>
      </c>
      <c r="E268" t="s">
        <v>1207</v>
      </c>
      <c r="F268" t="s">
        <v>1208</v>
      </c>
      <c r="G268" s="1">
        <v>10000</v>
      </c>
      <c r="H268" s="1">
        <v>15.85</v>
      </c>
      <c r="I268" s="2">
        <v>158500</v>
      </c>
      <c r="J268" s="3">
        <v>2.0997500000000001E-3</v>
      </c>
      <c r="K268" s="4">
        <v>75485079.920000002</v>
      </c>
      <c r="L268" s="5">
        <v>3025001</v>
      </c>
      <c r="M268" s="6">
        <v>24.953737180000001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T268" t="s">
        <v>1208</v>
      </c>
      <c r="U268" t="s">
        <v>1198</v>
      </c>
      <c r="AG268" s="18">
        <v>-9.9999999999999995E-7</v>
      </c>
    </row>
    <row r="269" spans="1:33" x14ac:dyDescent="0.35">
      <c r="A269" t="s">
        <v>1142</v>
      </c>
      <c r="B269" t="s">
        <v>1209</v>
      </c>
      <c r="C269" t="s">
        <v>1210</v>
      </c>
      <c r="D269" t="s">
        <v>1211</v>
      </c>
      <c r="E269" t="s">
        <v>1212</v>
      </c>
      <c r="F269" t="s">
        <v>1213</v>
      </c>
      <c r="G269" s="1">
        <v>72900</v>
      </c>
      <c r="H269" s="1">
        <v>19.329999999999998</v>
      </c>
      <c r="I269" s="2">
        <v>1409157</v>
      </c>
      <c r="J269" s="3">
        <v>1.866802E-2</v>
      </c>
      <c r="K269" s="4">
        <v>75485079.920000002</v>
      </c>
      <c r="L269" s="5">
        <v>3025001</v>
      </c>
      <c r="M269" s="6">
        <v>24.953737180000001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T269" t="s">
        <v>1213</v>
      </c>
      <c r="U269" t="s">
        <v>1198</v>
      </c>
      <c r="AG269" s="18">
        <v>-9.9999999999999995E-7</v>
      </c>
    </row>
    <row r="270" spans="1:33" x14ac:dyDescent="0.35">
      <c r="A270" t="s">
        <v>1142</v>
      </c>
      <c r="B270" t="s">
        <v>1214</v>
      </c>
      <c r="C270" t="s">
        <v>1215</v>
      </c>
      <c r="D270" t="s">
        <v>1216</v>
      </c>
      <c r="E270" t="s">
        <v>1217</v>
      </c>
      <c r="F270" t="s">
        <v>1218</v>
      </c>
      <c r="G270" s="1">
        <v>159800</v>
      </c>
      <c r="H270" s="1">
        <v>10.79</v>
      </c>
      <c r="I270" s="2">
        <v>1724242</v>
      </c>
      <c r="J270" s="3">
        <v>2.284216E-2</v>
      </c>
      <c r="K270" s="4">
        <v>75485079.920000002</v>
      </c>
      <c r="L270" s="5">
        <v>3025001</v>
      </c>
      <c r="M270" s="6">
        <v>24.953737180000001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T270" t="s">
        <v>1218</v>
      </c>
      <c r="U270" t="s">
        <v>1198</v>
      </c>
      <c r="AG270" s="18">
        <v>-9.9999999999999995E-7</v>
      </c>
    </row>
    <row r="271" spans="1:33" x14ac:dyDescent="0.35">
      <c r="A271" t="s">
        <v>1142</v>
      </c>
      <c r="B271" t="s">
        <v>1219</v>
      </c>
      <c r="C271" t="s">
        <v>1220</v>
      </c>
      <c r="D271" t="s">
        <v>1221</v>
      </c>
      <c r="E271" t="s">
        <v>1222</v>
      </c>
      <c r="F271" t="s">
        <v>1223</v>
      </c>
      <c r="G271" s="1">
        <v>35000</v>
      </c>
      <c r="H271" s="1">
        <v>13.81</v>
      </c>
      <c r="I271" s="2">
        <v>483350</v>
      </c>
      <c r="J271" s="3">
        <v>6.4032500000000001E-3</v>
      </c>
      <c r="K271" s="4">
        <v>75485079.920000002</v>
      </c>
      <c r="L271" s="5">
        <v>3025001</v>
      </c>
      <c r="M271" s="6">
        <v>24.953737180000001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T271" t="s">
        <v>1223</v>
      </c>
      <c r="U271" t="s">
        <v>1198</v>
      </c>
      <c r="AG271" s="18">
        <v>-9.9999999999999995E-7</v>
      </c>
    </row>
    <row r="272" spans="1:33" x14ac:dyDescent="0.35">
      <c r="A272" t="s">
        <v>1142</v>
      </c>
      <c r="B272" t="s">
        <v>1224</v>
      </c>
      <c r="C272" t="s">
        <v>1225</v>
      </c>
      <c r="D272" t="s">
        <v>1226</v>
      </c>
      <c r="E272" t="s">
        <v>1227</v>
      </c>
      <c r="F272" t="s">
        <v>1228</v>
      </c>
      <c r="G272" s="1">
        <v>350000</v>
      </c>
      <c r="H272" s="1">
        <v>0.53010000000000002</v>
      </c>
      <c r="I272" s="2">
        <v>185535</v>
      </c>
      <c r="J272" s="3">
        <v>2.4578999999999998E-3</v>
      </c>
      <c r="K272" s="4">
        <v>75485079.920000002</v>
      </c>
      <c r="L272" s="5">
        <v>3025001</v>
      </c>
      <c r="M272" s="6">
        <v>24.953737180000001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T272" t="s">
        <v>1228</v>
      </c>
      <c r="U272" t="s">
        <v>1198</v>
      </c>
      <c r="AG272" s="18">
        <v>-9.9999999999999995E-7</v>
      </c>
    </row>
    <row r="273" spans="1:33" x14ac:dyDescent="0.35">
      <c r="A273" t="s">
        <v>1142</v>
      </c>
      <c r="B273" t="s">
        <v>1229</v>
      </c>
      <c r="C273" t="s">
        <v>1230</v>
      </c>
      <c r="D273" t="s">
        <v>1231</v>
      </c>
      <c r="E273" t="s">
        <v>1232</v>
      </c>
      <c r="F273" t="s">
        <v>1233</v>
      </c>
      <c r="G273" s="1">
        <v>10000</v>
      </c>
      <c r="H273" s="1">
        <v>11.76</v>
      </c>
      <c r="I273" s="2">
        <v>117600</v>
      </c>
      <c r="J273" s="3">
        <v>1.55792E-3</v>
      </c>
      <c r="K273" s="4">
        <v>75485079.920000002</v>
      </c>
      <c r="L273" s="5">
        <v>3025001</v>
      </c>
      <c r="M273" s="6">
        <v>24.953737180000001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T273" t="s">
        <v>1233</v>
      </c>
      <c r="U273" t="s">
        <v>1198</v>
      </c>
      <c r="AG273" s="18">
        <v>-9.9999999999999995E-7</v>
      </c>
    </row>
    <row r="274" spans="1:33" x14ac:dyDescent="0.35">
      <c r="A274" t="s">
        <v>1142</v>
      </c>
      <c r="B274" t="s">
        <v>1234</v>
      </c>
      <c r="C274" t="s">
        <v>1235</v>
      </c>
      <c r="D274" t="s">
        <v>1236</v>
      </c>
      <c r="E274" t="s">
        <v>1237</v>
      </c>
      <c r="F274" t="s">
        <v>1238</v>
      </c>
      <c r="G274" s="1">
        <v>20956</v>
      </c>
      <c r="H274" s="1">
        <v>22.5</v>
      </c>
      <c r="I274" s="2">
        <v>471510</v>
      </c>
      <c r="J274" s="3">
        <v>6.2464E-3</v>
      </c>
      <c r="K274" s="4">
        <v>75485079.920000002</v>
      </c>
      <c r="L274" s="5">
        <v>3025001</v>
      </c>
      <c r="M274" s="6">
        <v>24.953737180000001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T274" t="s">
        <v>1238</v>
      </c>
      <c r="U274" t="s">
        <v>1198</v>
      </c>
      <c r="AG274" s="18">
        <v>-9.9999999999999995E-7</v>
      </c>
    </row>
    <row r="275" spans="1:33" x14ac:dyDescent="0.35">
      <c r="A275" t="s">
        <v>1142</v>
      </c>
      <c r="B275" t="s">
        <v>1239</v>
      </c>
      <c r="C275" t="s">
        <v>1240</v>
      </c>
      <c r="F275" t="s">
        <v>1239</v>
      </c>
      <c r="G275" s="1">
        <v>15</v>
      </c>
      <c r="H275" s="1">
        <v>68.61</v>
      </c>
      <c r="I275" s="2">
        <v>1029150</v>
      </c>
      <c r="J275" s="3">
        <v>1.363382E-2</v>
      </c>
      <c r="K275" s="4">
        <v>75485079.920000002</v>
      </c>
      <c r="L275" s="5">
        <v>3025001</v>
      </c>
      <c r="M275" s="6">
        <v>24.953737180000001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T275" t="s">
        <v>1241</v>
      </c>
      <c r="U275" t="s">
        <v>55</v>
      </c>
      <c r="AG275" s="18">
        <v>-9.9999999999999995E-7</v>
      </c>
    </row>
    <row r="276" spans="1:33" x14ac:dyDescent="0.35">
      <c r="A276" t="s">
        <v>1142</v>
      </c>
      <c r="B276" t="s">
        <v>1242</v>
      </c>
      <c r="C276" t="s">
        <v>1243</v>
      </c>
      <c r="F276" t="s">
        <v>1244</v>
      </c>
      <c r="G276" s="1">
        <v>337</v>
      </c>
      <c r="H276" s="1">
        <v>107.375</v>
      </c>
      <c r="I276" s="2">
        <v>36185375</v>
      </c>
      <c r="J276" s="3">
        <v>0.47937121999999999</v>
      </c>
      <c r="K276" s="4">
        <v>75485079.920000002</v>
      </c>
      <c r="L276" s="5">
        <v>3025001</v>
      </c>
      <c r="M276" s="6">
        <v>24.953737180000001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f>IF(OR($A276="TUA",$A276="TYA"),"",IF(ISNUMBER(_xll.BDP($C276,"DUR_ADJ_OAS_MID")),_xll.BDP($C276,"DUR_ADJ_OAS_MID"),IF(ISNUMBER(_xll.BDP($E276&amp;" ISIN","DUR_ADJ_OAS_MID")),_xll.BDP($E276&amp;" ISIN","DUR_ADJ_OAS_MID")," ")))</f>
        <v>3.8906250727736751</v>
      </c>
      <c r="S276" s="7">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1.8650536876981054</v>
      </c>
      <c r="T276" t="s">
        <v>1245</v>
      </c>
      <c r="U276" t="s">
        <v>55</v>
      </c>
      <c r="AG276" s="18">
        <v>-9.9999999999999995E-7</v>
      </c>
    </row>
    <row r="277" spans="1:33" x14ac:dyDescent="0.35">
      <c r="A277" t="s">
        <v>1142</v>
      </c>
      <c r="B277" t="s">
        <v>1246</v>
      </c>
      <c r="C277" t="s">
        <v>1247</v>
      </c>
      <c r="F277" t="s">
        <v>1248</v>
      </c>
      <c r="G277" s="1">
        <v>387</v>
      </c>
      <c r="H277" s="1">
        <v>103.007813</v>
      </c>
      <c r="I277" s="2">
        <v>79728047.261999995</v>
      </c>
      <c r="J277" s="3">
        <v>1.05620935</v>
      </c>
      <c r="K277" s="4">
        <v>75485079.920000002</v>
      </c>
      <c r="L277" s="5">
        <v>3025001</v>
      </c>
      <c r="M277" s="6">
        <v>24.953737180000001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f>IF(OR($A277="TUA",$A277="TYA"),"",IF(ISNUMBER(_xll.BDP($C277,"DUR_ADJ_OAS_MID")),_xll.BDP($C277,"DUR_ADJ_OAS_MID"),IF(ISNUMBER(_xll.BDP($E277&amp;" ISIN","DUR_ADJ_OAS_MID")),_xll.BDP($E277&amp;" ISIN","DUR_ADJ_OAS_MID")," ")))</f>
        <v>1.7684311080694446</v>
      </c>
      <c r="S277" s="7">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1.8678334711738078</v>
      </c>
      <c r="T277" t="s">
        <v>1249</v>
      </c>
      <c r="U277" t="s">
        <v>55</v>
      </c>
      <c r="AG277" s="18">
        <v>-9.9999999999999995E-7</v>
      </c>
    </row>
    <row r="278" spans="1:33" x14ac:dyDescent="0.35">
      <c r="A278" t="s">
        <v>1142</v>
      </c>
      <c r="B278" t="s">
        <v>1250</v>
      </c>
      <c r="C278" t="s">
        <v>1251</v>
      </c>
      <c r="F278" t="s">
        <v>1252</v>
      </c>
      <c r="G278" s="1">
        <v>-152</v>
      </c>
      <c r="H278" s="1">
        <v>125.5625</v>
      </c>
      <c r="I278" s="2">
        <v>-19085500</v>
      </c>
      <c r="J278" s="3">
        <v>-0.25283803999999999</v>
      </c>
      <c r="K278" s="4">
        <v>75485079.920000002</v>
      </c>
      <c r="L278" s="5">
        <v>3025001</v>
      </c>
      <c r="M278" s="6">
        <v>24.953737180000001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f>IF(OR($A278="TUA",$A278="TYA"),"",IF(ISNUMBER(_xll.BDP($C278,"DUR_ADJ_OAS_MID")),_xll.BDP($C278,"DUR_ADJ_OAS_MID"),IF(ISNUMBER(_xll.BDP($E278&amp;" ISIN","DUR_ADJ_OAS_MID")),_xll.BDP($E278&amp;" ISIN","DUR_ADJ_OAS_MID")," ")))</f>
        <v>15.935812342986544</v>
      </c>
      <c r="S278" s="7">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-4.0291795586085257</v>
      </c>
      <c r="T278" t="s">
        <v>1253</v>
      </c>
      <c r="U278" t="s">
        <v>55</v>
      </c>
      <c r="AG278" s="18">
        <v>-9.9999999999999995E-7</v>
      </c>
    </row>
    <row r="279" spans="1:33" x14ac:dyDescent="0.35">
      <c r="A279" t="s">
        <v>1142</v>
      </c>
      <c r="B279" t="s">
        <v>1254</v>
      </c>
      <c r="C279" t="s">
        <v>1255</v>
      </c>
      <c r="F279" t="s">
        <v>1256</v>
      </c>
      <c r="G279" s="1">
        <v>50</v>
      </c>
      <c r="H279" s="1">
        <v>3.7</v>
      </c>
      <c r="I279" s="2">
        <v>18500</v>
      </c>
      <c r="J279" s="3">
        <v>2.4508E-4</v>
      </c>
      <c r="K279" s="4">
        <v>75485079.920000002</v>
      </c>
      <c r="L279" s="5">
        <v>3025001</v>
      </c>
      <c r="M279" s="6">
        <v>24.953737180000001</v>
      </c>
      <c r="N279" s="7">
        <f>IF(ISNUMBER(_xll.BDP($C279, "DELTA_MID")),_xll.BDP($C279, "DELTA_MID")," ")</f>
        <v>-0.17757400000000001</v>
      </c>
      <c r="O279" s="7" t="str">
        <f>IF(ISNUMBER(N279),_xll.BDP($C279, "OPT_UNDL_TICKER"),"")</f>
        <v>CAVA US</v>
      </c>
      <c r="P279" s="8">
        <f>IF(ISNUMBER(N279),_xll.BDP($C279, "OPT_UNDL_PX")," ")</f>
        <v>133.82</v>
      </c>
      <c r="Q279" s="7">
        <f>IF(ISNUMBER(N279),+G279*_xll.BDP($C279, "PX_POS_MULT_FACTOR")*P279/K279," ")</f>
        <v>8.8640033329648749E-3</v>
      </c>
      <c r="R279" s="8" t="str">
        <f>IF(OR($A279="TUA",$A279="TYA"),"",IF(ISNUMBER(_xll.BDP($C279,"DUR_ADJ_OAS_MID")),_xll.BDP($C279,"DUR_ADJ_OAS_MID"),IF(ISNUMBER(_xll.BDP($E279&amp;" ISIN","DUR_ADJ_OAS_MID")),_xll.BDP($E279&amp;" ISIN","DUR_ADJ_OAS_MID")," ")))</f>
        <v xml:space="preserve"> </v>
      </c>
      <c r="S279" s="7">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-1.5740165278479048E-3</v>
      </c>
      <c r="T279" t="s">
        <v>1256</v>
      </c>
      <c r="U279" t="s">
        <v>59</v>
      </c>
      <c r="AG279" s="18">
        <v>-9.9999999999999995E-7</v>
      </c>
    </row>
    <row r="280" spans="1:33" x14ac:dyDescent="0.35">
      <c r="A280" t="s">
        <v>1142</v>
      </c>
      <c r="B280" t="s">
        <v>1257</v>
      </c>
      <c r="C280" t="s">
        <v>1258</v>
      </c>
      <c r="F280" t="s">
        <v>1259</v>
      </c>
      <c r="G280" s="1">
        <v>550</v>
      </c>
      <c r="H280" s="1">
        <v>0.15</v>
      </c>
      <c r="I280" s="2">
        <v>8250</v>
      </c>
      <c r="J280" s="3">
        <v>1.0929000000000001E-4</v>
      </c>
      <c r="K280" s="4">
        <v>75485079.920000002</v>
      </c>
      <c r="L280" s="5">
        <v>3025001</v>
      </c>
      <c r="M280" s="6">
        <v>24.953737180000001</v>
      </c>
      <c r="N280" s="7">
        <f>IF(ISNUMBER(_xll.BDP($C280, "DELTA_MID")),_xll.BDP($C280, "DELTA_MID")," ")</f>
        <v>-8.7882000000000002E-2</v>
      </c>
      <c r="O280" s="7" t="str">
        <f>IF(ISNUMBER(N280),_xll.BDP($C280, "OPT_UNDL_TICKER"),"")</f>
        <v>MAC US</v>
      </c>
      <c r="P280" s="8">
        <f>IF(ISNUMBER(N280),_xll.BDP($C280, "OPT_UNDL_PX")," ")</f>
        <v>18.940000000000001</v>
      </c>
      <c r="Q280" s="7">
        <f>IF(ISNUMBER(N280),+G280*_xll.BDP($C280, "PX_POS_MULT_FACTOR")*P280/K280," ")</f>
        <v>1.3800078122776135E-2</v>
      </c>
      <c r="R280" s="8" t="str">
        <f>IF(OR($A280="TUA",$A280="TYA"),"",IF(ISNUMBER(_xll.BDP($C280,"DUR_ADJ_OAS_MID")),_xll.BDP($C280,"DUR_ADJ_OAS_MID"),IF(ISNUMBER(_xll.BDP($E280&amp;" ISIN","DUR_ADJ_OAS_MID")),_xll.BDP($E280&amp;" ISIN","DUR_ADJ_OAS_MID")," ")))</f>
        <v xml:space="preserve"> </v>
      </c>
      <c r="S280" s="7">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-1.2127784655858124E-3</v>
      </c>
      <c r="T280" t="s">
        <v>1259</v>
      </c>
      <c r="U280" t="s">
        <v>59</v>
      </c>
      <c r="AG280" s="18">
        <v>-9.9999999999999995E-7</v>
      </c>
    </row>
    <row r="281" spans="1:33" x14ac:dyDescent="0.35">
      <c r="A281" t="s">
        <v>1142</v>
      </c>
      <c r="B281" t="s">
        <v>1260</v>
      </c>
      <c r="C281" t="s">
        <v>1261</v>
      </c>
      <c r="F281" t="s">
        <v>1262</v>
      </c>
      <c r="G281" s="1">
        <v>465</v>
      </c>
      <c r="H281" s="1">
        <v>0.53125</v>
      </c>
      <c r="I281" s="2">
        <v>247031.25</v>
      </c>
      <c r="J281" s="3">
        <v>3.2725800000000002E-3</v>
      </c>
      <c r="K281" s="4">
        <v>75485079.920000002</v>
      </c>
      <c r="L281" s="5">
        <v>3025001</v>
      </c>
      <c r="M281" s="6">
        <v>24.953737180000001</v>
      </c>
      <c r="N281" s="7">
        <f>IF(ISNUMBER(_xll.BDP($C281, "DELTA_MID")),_xll.BDP($C281, "DELTA_MID")," ")</f>
        <v>-0.20763899999999999</v>
      </c>
      <c r="O281" s="7" t="str">
        <f>IF(ISNUMBER(N281),_xll.BDP($C281, "OPT_UNDL_TICKER"),"")</f>
        <v>TYH5</v>
      </c>
      <c r="P281" s="8">
        <f>IF(ISNUMBER(N281),_xll.BDP($C281, "OPT_UNDL_PX")," ")</f>
        <v>110.703125</v>
      </c>
      <c r="Q281" s="7">
        <f>IF(ISNUMBER(N281),+G281*_xll.BDP($C281, "PX_POS_MULT_FACTOR")*P281/K281," ")</f>
        <v>0.68194871330275986</v>
      </c>
      <c r="R281" s="8">
        <f>IF(OR($A281="TUA",$A281="TYA"),"",IF(ISNUMBER(_xll.BDP($C281,"DUR_ADJ_OAS_MID")),_xll.BDP($C281,"DUR_ADJ_OAS_MID"),IF(ISNUMBER(_xll.BDP($E281&amp;" ISIN","DUR_ADJ_OAS_MID")),_xll.BDP($E281&amp;" ISIN","DUR_ADJ_OAS_MID")," ")))</f>
        <v>6.0273290697877018</v>
      </c>
      <c r="S281" s="7">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-0.14159914888147174</v>
      </c>
      <c r="T281" t="s">
        <v>1262</v>
      </c>
      <c r="U281" t="s">
        <v>59</v>
      </c>
      <c r="AG281" s="18">
        <v>-9.9999999999999995E-7</v>
      </c>
    </row>
    <row r="282" spans="1:33" x14ac:dyDescent="0.35">
      <c r="A282" t="s">
        <v>1142</v>
      </c>
      <c r="B282" t="s">
        <v>110</v>
      </c>
      <c r="C282" t="s">
        <v>110</v>
      </c>
      <c r="F282" t="s">
        <v>111</v>
      </c>
      <c r="G282" s="1">
        <v>-40000000</v>
      </c>
      <c r="H282" s="1">
        <v>-7.1828060000000002</v>
      </c>
      <c r="I282" s="2">
        <v>-2873122.58</v>
      </c>
      <c r="J282" s="3">
        <v>-3.806213E-2</v>
      </c>
      <c r="K282" s="4">
        <v>75485079.920000002</v>
      </c>
      <c r="L282" s="5">
        <v>3025001</v>
      </c>
      <c r="M282" s="6">
        <v>24.953737180000001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T282" t="s">
        <v>111</v>
      </c>
      <c r="U282" t="s">
        <v>74</v>
      </c>
      <c r="AG282" s="18">
        <v>-9.9999999999999995E-7</v>
      </c>
    </row>
    <row r="283" spans="1:33" x14ac:dyDescent="0.35">
      <c r="A283" t="s">
        <v>1142</v>
      </c>
      <c r="B283" t="s">
        <v>1263</v>
      </c>
      <c r="C283" t="s">
        <v>1263</v>
      </c>
      <c r="F283" t="s">
        <v>1264</v>
      </c>
      <c r="G283" s="1">
        <v>-22500000</v>
      </c>
      <c r="H283" s="1">
        <v>-2.0245500000000001</v>
      </c>
      <c r="I283" s="2">
        <v>-455523.65</v>
      </c>
      <c r="J283" s="3">
        <v>-6.0346200000000001E-3</v>
      </c>
      <c r="K283" s="4">
        <v>75485079.920000002</v>
      </c>
      <c r="L283" s="5">
        <v>3025001</v>
      </c>
      <c r="M283" s="6">
        <v>24.953737180000001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T283" t="s">
        <v>1264</v>
      </c>
      <c r="U283" t="s">
        <v>74</v>
      </c>
      <c r="AG283" s="18">
        <v>-9.9999999999999995E-7</v>
      </c>
    </row>
    <row r="284" spans="1:33" x14ac:dyDescent="0.35">
      <c r="A284" t="s">
        <v>1142</v>
      </c>
      <c r="B284" t="s">
        <v>1265</v>
      </c>
      <c r="C284" t="s">
        <v>1265</v>
      </c>
      <c r="D284" t="s">
        <v>1266</v>
      </c>
      <c r="E284" t="s">
        <v>1267</v>
      </c>
      <c r="F284" t="s">
        <v>1268</v>
      </c>
      <c r="G284" s="1">
        <v>500000</v>
      </c>
      <c r="H284" s="1">
        <v>107.2</v>
      </c>
      <c r="I284" s="2">
        <v>536000</v>
      </c>
      <c r="J284" s="3">
        <v>7.1007400000000004E-3</v>
      </c>
      <c r="K284" s="4">
        <v>75485079.920000002</v>
      </c>
      <c r="L284" s="5">
        <v>3025001</v>
      </c>
      <c r="M284" s="6">
        <v>24.953737180000001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f>IF(OR($A284="TUA",$A284="TYA"),"",IF(ISNUMBER(_xll.BDP($C284,"DUR_ADJ_OAS_MID")),_xll.BDP($C284,"DUR_ADJ_OAS_MID"),IF(ISNUMBER(_xll.BDP($E284&amp;" ISIN","DUR_ADJ_OAS_MID")),_xll.BDP($E284&amp;" ISIN","DUR_ADJ_OAS_MID")," ")))</f>
        <v>3.5488106910612811</v>
      </c>
      <c r="S284" s="7">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2.5199182026446481E-2</v>
      </c>
      <c r="T284" t="s">
        <v>1268</v>
      </c>
      <c r="U284" t="s">
        <v>88</v>
      </c>
      <c r="AG284" s="18">
        <v>-9.9999999999999995E-7</v>
      </c>
    </row>
    <row r="285" spans="1:33" x14ac:dyDescent="0.35">
      <c r="A285" t="s">
        <v>1142</v>
      </c>
      <c r="B285" t="s">
        <v>1269</v>
      </c>
      <c r="C285" t="s">
        <v>1269</v>
      </c>
      <c r="D285" t="s">
        <v>1270</v>
      </c>
      <c r="E285" t="s">
        <v>1271</v>
      </c>
      <c r="F285" t="s">
        <v>1272</v>
      </c>
      <c r="G285" s="1">
        <v>750000</v>
      </c>
      <c r="H285" s="1">
        <v>78.037621669999993</v>
      </c>
      <c r="I285" s="2">
        <v>585282.16</v>
      </c>
      <c r="J285" s="3">
        <v>7.7536100000000002E-3</v>
      </c>
      <c r="K285" s="4">
        <v>75485079.920000002</v>
      </c>
      <c r="L285" s="5">
        <v>3025001</v>
      </c>
      <c r="M285" s="6">
        <v>24.953737180000001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f>IF(OR($A285="TUA",$A285="TYA"),"",IF(ISNUMBER(_xll.BDP($C285,"DUR_ADJ_OAS_MID")),_xll.BDP($C285,"DUR_ADJ_OAS_MID"),IF(ISNUMBER(_xll.BDP($E285&amp;" ISIN","DUR_ADJ_OAS_MID")),_xll.BDP($E285&amp;" ISIN","DUR_ADJ_OAS_MID")," ")))</f>
        <v>8.7279998453392604</v>
      </c>
      <c r="S285" s="7">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6.7673506880820938E-2</v>
      </c>
      <c r="T285" t="s">
        <v>1270</v>
      </c>
      <c r="U285" t="s">
        <v>88</v>
      </c>
      <c r="AG285" s="18">
        <v>-9.9999999999999995E-7</v>
      </c>
    </row>
    <row r="286" spans="1:33" x14ac:dyDescent="0.35">
      <c r="A286" t="s">
        <v>1142</v>
      </c>
      <c r="B286" t="s">
        <v>1273</v>
      </c>
      <c r="C286" t="s">
        <v>1273</v>
      </c>
      <c r="D286" t="s">
        <v>1274</v>
      </c>
      <c r="E286" t="s">
        <v>1275</v>
      </c>
      <c r="F286" t="s">
        <v>1276</v>
      </c>
      <c r="G286" s="1">
        <v>800000</v>
      </c>
      <c r="H286" s="1">
        <v>100.1215</v>
      </c>
      <c r="I286" s="2">
        <v>800972</v>
      </c>
      <c r="J286" s="3">
        <v>1.0611000000000001E-2</v>
      </c>
      <c r="K286" s="4">
        <v>75485079.920000002</v>
      </c>
      <c r="L286" s="5">
        <v>3025001</v>
      </c>
      <c r="M286" s="6">
        <v>24.953737180000001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T286" t="s">
        <v>1276</v>
      </c>
      <c r="U286" t="s">
        <v>88</v>
      </c>
      <c r="AG286" s="18">
        <v>-9.9999999999999995E-7</v>
      </c>
    </row>
    <row r="287" spans="1:33" x14ac:dyDescent="0.35">
      <c r="A287" t="s">
        <v>1142</v>
      </c>
      <c r="B287" t="s">
        <v>1277</v>
      </c>
      <c r="C287" t="s">
        <v>1277</v>
      </c>
      <c r="D287" t="s">
        <v>1278</v>
      </c>
      <c r="E287" t="s">
        <v>1279</v>
      </c>
      <c r="F287" t="s">
        <v>1280</v>
      </c>
      <c r="G287" s="1">
        <v>500000</v>
      </c>
      <c r="H287" s="1">
        <v>104.0098433</v>
      </c>
      <c r="I287" s="2">
        <v>520049.22</v>
      </c>
      <c r="J287" s="3">
        <v>6.8894300000000002E-3</v>
      </c>
      <c r="K287" s="4">
        <v>75485079.920000002</v>
      </c>
      <c r="L287" s="5">
        <v>3025001</v>
      </c>
      <c r="M287" s="6">
        <v>24.953737180000001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3.1181974666599999</v>
      </c>
      <c r="S287" s="7">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2.1482603172731405E-2</v>
      </c>
      <c r="T287" t="s">
        <v>1280</v>
      </c>
      <c r="U287" t="s">
        <v>88</v>
      </c>
      <c r="AG287" s="18">
        <v>-9.9999999999999995E-7</v>
      </c>
    </row>
    <row r="288" spans="1:33" x14ac:dyDescent="0.35">
      <c r="A288" t="s">
        <v>1142</v>
      </c>
      <c r="B288" t="s">
        <v>1281</v>
      </c>
      <c r="C288" t="s">
        <v>1281</v>
      </c>
      <c r="D288" t="s">
        <v>1282</v>
      </c>
      <c r="E288" t="s">
        <v>1283</v>
      </c>
      <c r="F288" t="s">
        <v>1284</v>
      </c>
      <c r="G288" s="1">
        <v>1000000</v>
      </c>
      <c r="H288" s="1">
        <v>94.085963000000007</v>
      </c>
      <c r="I288" s="2">
        <v>940859.63</v>
      </c>
      <c r="J288" s="3">
        <v>1.246418E-2</v>
      </c>
      <c r="K288" s="4">
        <v>75485079.920000002</v>
      </c>
      <c r="L288" s="5">
        <v>3025001</v>
      </c>
      <c r="M288" s="6">
        <v>24.953737180000001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7.3672969628175569</v>
      </c>
      <c r="S288" s="7">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9.182731545801133E-2</v>
      </c>
      <c r="T288" t="s">
        <v>1284</v>
      </c>
      <c r="U288" t="s">
        <v>88</v>
      </c>
      <c r="AG288" s="18">
        <v>-9.9999999999999995E-7</v>
      </c>
    </row>
    <row r="289" spans="1:33" x14ac:dyDescent="0.35">
      <c r="A289" t="s">
        <v>1142</v>
      </c>
      <c r="B289" t="s">
        <v>1285</v>
      </c>
      <c r="C289" t="s">
        <v>1285</v>
      </c>
      <c r="D289" t="s">
        <v>1286</v>
      </c>
      <c r="E289" t="s">
        <v>1287</v>
      </c>
      <c r="F289" t="s">
        <v>1288</v>
      </c>
      <c r="G289" s="1">
        <v>1000000</v>
      </c>
      <c r="H289" s="1">
        <v>90.971119999999999</v>
      </c>
      <c r="I289" s="2">
        <v>909711.2</v>
      </c>
      <c r="J289" s="3">
        <v>1.2051539999999999E-2</v>
      </c>
      <c r="K289" s="4">
        <v>75485079.920000002</v>
      </c>
      <c r="L289" s="5">
        <v>3025001</v>
      </c>
      <c r="M289" s="6">
        <v>24.953737180000001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4.4198472646800004</v>
      </c>
      <c r="S289" s="7">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5.3265966104181613E-2</v>
      </c>
      <c r="T289" t="s">
        <v>1288</v>
      </c>
      <c r="U289" t="s">
        <v>88</v>
      </c>
      <c r="AG289" s="18">
        <v>-9.9999999999999995E-7</v>
      </c>
    </row>
    <row r="290" spans="1:33" x14ac:dyDescent="0.35">
      <c r="A290" t="s">
        <v>1142</v>
      </c>
      <c r="B290" t="s">
        <v>1289</v>
      </c>
      <c r="C290" t="s">
        <v>1289</v>
      </c>
      <c r="D290" t="s">
        <v>1290</v>
      </c>
      <c r="E290" t="s">
        <v>1291</v>
      </c>
      <c r="F290" t="s">
        <v>1292</v>
      </c>
      <c r="G290" s="1">
        <v>1000000</v>
      </c>
      <c r="H290" s="1">
        <v>97.918482900000001</v>
      </c>
      <c r="I290" s="2">
        <v>979184.83</v>
      </c>
      <c r="J290" s="3">
        <v>1.29719E-2</v>
      </c>
      <c r="K290" s="4">
        <v>75485079.920000002</v>
      </c>
      <c r="L290" s="5">
        <v>3025001</v>
      </c>
      <c r="M290" s="6">
        <v>24.953737180000001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 xml:space="preserve"> </v>
      </c>
      <c r="T290" t="s">
        <v>1292</v>
      </c>
      <c r="U290" t="s">
        <v>88</v>
      </c>
      <c r="AG290" s="18">
        <v>-9.9999999999999995E-7</v>
      </c>
    </row>
    <row r="291" spans="1:33" x14ac:dyDescent="0.35">
      <c r="A291" t="s">
        <v>1142</v>
      </c>
      <c r="B291" t="s">
        <v>1293</v>
      </c>
      <c r="C291" t="s">
        <v>1293</v>
      </c>
      <c r="D291" t="s">
        <v>1294</v>
      </c>
      <c r="E291" t="s">
        <v>1295</v>
      </c>
      <c r="F291" t="s">
        <v>1296</v>
      </c>
      <c r="G291" s="1">
        <v>1000000</v>
      </c>
      <c r="H291" s="1">
        <v>101.5788956</v>
      </c>
      <c r="I291" s="2">
        <v>1015788.96</v>
      </c>
      <c r="J291" s="3">
        <v>1.345682E-2</v>
      </c>
      <c r="K291" s="4">
        <v>75485079.920000002</v>
      </c>
      <c r="L291" s="5">
        <v>3025001</v>
      </c>
      <c r="M291" s="6">
        <v>24.953737180000001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T291" t="s">
        <v>1296</v>
      </c>
      <c r="U291" t="s">
        <v>88</v>
      </c>
      <c r="AG291" s="18">
        <v>-9.9999999999999995E-7</v>
      </c>
    </row>
    <row r="292" spans="1:33" x14ac:dyDescent="0.35">
      <c r="A292" t="s">
        <v>1142</v>
      </c>
      <c r="B292" t="s">
        <v>1297</v>
      </c>
      <c r="C292" t="s">
        <v>1297</v>
      </c>
      <c r="D292" t="s">
        <v>1298</v>
      </c>
      <c r="E292" t="s">
        <v>1299</v>
      </c>
      <c r="F292" t="s">
        <v>1300</v>
      </c>
      <c r="G292" s="1">
        <v>400000</v>
      </c>
      <c r="H292" s="1">
        <v>88.953560999999993</v>
      </c>
      <c r="I292" s="2">
        <v>355814.24</v>
      </c>
      <c r="J292" s="3">
        <v>4.7137000000000004E-3</v>
      </c>
      <c r="K292" s="4">
        <v>75485079.920000002</v>
      </c>
      <c r="L292" s="5">
        <v>3025001</v>
      </c>
      <c r="M292" s="6">
        <v>24.953737180000001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3.9366620490486381</v>
      </c>
      <c r="S292" s="7">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1.8556243900600566E-2</v>
      </c>
      <c r="T292" t="s">
        <v>1300</v>
      </c>
      <c r="U292" t="s">
        <v>88</v>
      </c>
      <c r="AG292" s="18">
        <v>-9.9999999999999995E-7</v>
      </c>
    </row>
    <row r="293" spans="1:33" x14ac:dyDescent="0.35">
      <c r="A293" t="s">
        <v>1142</v>
      </c>
      <c r="B293" t="s">
        <v>1301</v>
      </c>
      <c r="C293" t="s">
        <v>1301</v>
      </c>
      <c r="D293" t="s">
        <v>1302</v>
      </c>
      <c r="E293" t="s">
        <v>1303</v>
      </c>
      <c r="F293" t="s">
        <v>1304</v>
      </c>
      <c r="G293" s="1">
        <v>250000</v>
      </c>
      <c r="H293" s="1">
        <v>99.918561109999999</v>
      </c>
      <c r="I293" s="2">
        <v>249796.41</v>
      </c>
      <c r="J293" s="3">
        <v>3.3092199999999999E-3</v>
      </c>
      <c r="K293" s="4">
        <v>75485079.920000002</v>
      </c>
      <c r="L293" s="5">
        <v>3025001</v>
      </c>
      <c r="M293" s="6">
        <v>24.953737180000001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2.7848740872975304</v>
      </c>
      <c r="S293" s="7">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9.2157610271667335E-3</v>
      </c>
      <c r="T293" t="s">
        <v>1304</v>
      </c>
      <c r="U293" t="s">
        <v>88</v>
      </c>
      <c r="AG293" s="18">
        <v>-9.9999999999999995E-7</v>
      </c>
    </row>
    <row r="294" spans="1:33" x14ac:dyDescent="0.35">
      <c r="A294" t="s">
        <v>1142</v>
      </c>
      <c r="B294" t="s">
        <v>1305</v>
      </c>
      <c r="C294" t="s">
        <v>1305</v>
      </c>
      <c r="D294" t="s">
        <v>1306</v>
      </c>
      <c r="E294" t="s">
        <v>1307</v>
      </c>
      <c r="F294" t="s">
        <v>1308</v>
      </c>
      <c r="G294" s="1">
        <v>850000</v>
      </c>
      <c r="H294" s="1">
        <v>58.71875</v>
      </c>
      <c r="I294" s="2">
        <v>499109.38</v>
      </c>
      <c r="J294" s="3">
        <v>6.6120299999999996E-3</v>
      </c>
      <c r="K294" s="4">
        <v>75485079.920000002</v>
      </c>
      <c r="L294" s="5">
        <v>3025001</v>
      </c>
      <c r="M294" s="6">
        <v>24.953737180000001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1.1454586365566519</v>
      </c>
      <c r="S294" s="7">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7.5738068686716786E-3</v>
      </c>
      <c r="T294" t="s">
        <v>1308</v>
      </c>
      <c r="U294" t="s">
        <v>88</v>
      </c>
      <c r="AG294" s="18">
        <v>-9.9999999999999995E-7</v>
      </c>
    </row>
    <row r="295" spans="1:33" x14ac:dyDescent="0.35">
      <c r="A295" t="s">
        <v>1142</v>
      </c>
      <c r="B295" t="s">
        <v>1309</v>
      </c>
      <c r="C295" t="s">
        <v>1309</v>
      </c>
      <c r="D295" t="s">
        <v>1310</v>
      </c>
      <c r="E295" t="s">
        <v>1311</v>
      </c>
      <c r="F295" t="s">
        <v>1312</v>
      </c>
      <c r="G295" s="1">
        <v>600000</v>
      </c>
      <c r="H295" s="1">
        <v>99.257521499999996</v>
      </c>
      <c r="I295" s="2">
        <v>595545.14</v>
      </c>
      <c r="J295" s="3">
        <v>7.8895700000000003E-3</v>
      </c>
      <c r="K295" s="4">
        <v>75485079.920000002</v>
      </c>
      <c r="L295" s="5">
        <v>3025001</v>
      </c>
      <c r="M295" s="6">
        <v>24.953737180000001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-0.30685197744403064</v>
      </c>
      <c r="S295" s="7">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-2.4209301556831009E-3</v>
      </c>
      <c r="T295" t="s">
        <v>1312</v>
      </c>
      <c r="U295" t="s">
        <v>88</v>
      </c>
      <c r="AG295" s="18">
        <v>-9.9999999999999995E-7</v>
      </c>
    </row>
    <row r="296" spans="1:33" x14ac:dyDescent="0.35">
      <c r="A296" t="s">
        <v>1142</v>
      </c>
      <c r="B296" t="s">
        <v>1313</v>
      </c>
      <c r="C296" t="s">
        <v>1313</v>
      </c>
      <c r="D296" t="s">
        <v>1314</v>
      </c>
      <c r="E296" t="s">
        <v>1315</v>
      </c>
      <c r="F296" t="s">
        <v>1316</v>
      </c>
      <c r="G296" s="1">
        <v>500000</v>
      </c>
      <c r="H296" s="1">
        <v>100.76508990000001</v>
      </c>
      <c r="I296" s="2">
        <v>503825.44</v>
      </c>
      <c r="J296" s="3">
        <v>6.6744999999999999E-3</v>
      </c>
      <c r="K296" s="4">
        <v>75485079.920000002</v>
      </c>
      <c r="L296" s="5">
        <v>3025001</v>
      </c>
      <c r="M296" s="6">
        <v>24.953737180000001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T296" t="s">
        <v>1316</v>
      </c>
      <c r="U296" t="s">
        <v>88</v>
      </c>
      <c r="AG296" s="18">
        <v>-9.9999999999999995E-7</v>
      </c>
    </row>
    <row r="297" spans="1:33" x14ac:dyDescent="0.35">
      <c r="A297" t="s">
        <v>1142</v>
      </c>
      <c r="B297" t="s">
        <v>1317</v>
      </c>
      <c r="C297" t="s">
        <v>1317</v>
      </c>
      <c r="D297" t="s">
        <v>1318</v>
      </c>
      <c r="E297" t="s">
        <v>1319</v>
      </c>
      <c r="F297" t="s">
        <v>1320</v>
      </c>
      <c r="G297" s="1">
        <v>1000000</v>
      </c>
      <c r="H297" s="1">
        <v>102.18180433000001</v>
      </c>
      <c r="I297" s="2">
        <v>1021818.04</v>
      </c>
      <c r="J297" s="3">
        <v>1.3536690000000001E-2</v>
      </c>
      <c r="K297" s="4">
        <v>75485079.920000002</v>
      </c>
      <c r="L297" s="5">
        <v>3025001</v>
      </c>
      <c r="M297" s="6">
        <v>24.953737180000001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0.19200173603572346</v>
      </c>
      <c r="S297" s="7">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2.5990679801774176E-3</v>
      </c>
      <c r="T297" t="s">
        <v>1320</v>
      </c>
      <c r="U297" t="s">
        <v>88</v>
      </c>
      <c r="AG297" s="18">
        <v>-9.9999999999999995E-7</v>
      </c>
    </row>
    <row r="298" spans="1:33" x14ac:dyDescent="0.35">
      <c r="A298" t="s">
        <v>1142</v>
      </c>
      <c r="B298" t="s">
        <v>1321</v>
      </c>
      <c r="C298" t="s">
        <v>1321</v>
      </c>
      <c r="D298" t="s">
        <v>1322</v>
      </c>
      <c r="E298" t="s">
        <v>1323</v>
      </c>
      <c r="F298" t="s">
        <v>1324</v>
      </c>
      <c r="G298" s="1">
        <v>350000</v>
      </c>
      <c r="H298" s="1">
        <v>103.16111110999999</v>
      </c>
      <c r="I298" s="2">
        <v>361063.89</v>
      </c>
      <c r="J298" s="3">
        <v>4.7832500000000002E-3</v>
      </c>
      <c r="K298" s="4">
        <v>75485079.920000002</v>
      </c>
      <c r="L298" s="5">
        <v>3025001</v>
      </c>
      <c r="M298" s="6">
        <v>24.953737180000001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0.61888240203873812</v>
      </c>
      <c r="S298" s="7">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2.9602692495517943E-3</v>
      </c>
      <c r="T298" t="s">
        <v>1324</v>
      </c>
      <c r="U298" t="s">
        <v>88</v>
      </c>
      <c r="AG298" s="18">
        <v>-9.9999999999999995E-7</v>
      </c>
    </row>
    <row r="299" spans="1:33" x14ac:dyDescent="0.35">
      <c r="A299" t="s">
        <v>1142</v>
      </c>
      <c r="B299" t="s">
        <v>1325</v>
      </c>
      <c r="C299" t="s">
        <v>1325</v>
      </c>
      <c r="D299" t="s">
        <v>1326</v>
      </c>
      <c r="E299" t="s">
        <v>1327</v>
      </c>
      <c r="F299" t="s">
        <v>1328</v>
      </c>
      <c r="G299" s="1">
        <v>400000</v>
      </c>
      <c r="H299" s="1">
        <v>104.12887397</v>
      </c>
      <c r="I299" s="2">
        <v>416515.5</v>
      </c>
      <c r="J299" s="3">
        <v>5.5178500000000004E-3</v>
      </c>
      <c r="K299" s="4">
        <v>75485079.920000002</v>
      </c>
      <c r="L299" s="5">
        <v>3025001</v>
      </c>
      <c r="M299" s="6">
        <v>24.953737180000001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0.48532128027186872</v>
      </c>
      <c r="S299" s="7">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2.6779300263481309E-3</v>
      </c>
      <c r="T299" t="s">
        <v>1328</v>
      </c>
      <c r="U299" t="s">
        <v>88</v>
      </c>
      <c r="AG299" s="18">
        <v>-9.9999999999999995E-7</v>
      </c>
    </row>
    <row r="300" spans="1:33" x14ac:dyDescent="0.35">
      <c r="A300" t="s">
        <v>1142</v>
      </c>
      <c r="B300" t="s">
        <v>1329</v>
      </c>
      <c r="C300" t="s">
        <v>1329</v>
      </c>
      <c r="D300" t="s">
        <v>1330</v>
      </c>
      <c r="E300" t="s">
        <v>1331</v>
      </c>
      <c r="F300" t="s">
        <v>1332</v>
      </c>
      <c r="G300" s="1">
        <v>720353.304</v>
      </c>
      <c r="H300" s="1">
        <v>14.37338564</v>
      </c>
      <c r="I300" s="2">
        <v>103539.16</v>
      </c>
      <c r="J300" s="3">
        <v>1.3716500000000001E-3</v>
      </c>
      <c r="K300" s="4">
        <v>75485079.920000002</v>
      </c>
      <c r="L300" s="5">
        <v>3025001</v>
      </c>
      <c r="M300" s="6">
        <v>24.953737180000001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7.3106640469999998E-2</v>
      </c>
      <c r="S300" s="7">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1.002767234006755E-4</v>
      </c>
      <c r="T300" t="s">
        <v>1332</v>
      </c>
      <c r="U300" t="s">
        <v>88</v>
      </c>
      <c r="AG300" s="18">
        <v>-9.9999999999999995E-7</v>
      </c>
    </row>
    <row r="301" spans="1:33" x14ac:dyDescent="0.35">
      <c r="A301" t="s">
        <v>1142</v>
      </c>
      <c r="B301" t="s">
        <v>1333</v>
      </c>
      <c r="C301" t="s">
        <v>1333</v>
      </c>
      <c r="D301" t="s">
        <v>1334</v>
      </c>
      <c r="E301" t="s">
        <v>1335</v>
      </c>
      <c r="F301" t="s">
        <v>1336</v>
      </c>
      <c r="G301" s="1">
        <v>550000</v>
      </c>
      <c r="H301" s="1">
        <v>97.415801669999993</v>
      </c>
      <c r="I301" s="2">
        <v>535786.91</v>
      </c>
      <c r="J301" s="3">
        <v>7.0979199999999998E-3</v>
      </c>
      <c r="K301" s="4">
        <v>75485079.920000002</v>
      </c>
      <c r="L301" s="5">
        <v>3025001</v>
      </c>
      <c r="M301" s="6">
        <v>24.953737180000001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2.9073185142276432</v>
      </c>
      <c r="S301" s="7">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2.0635914228506674E-2</v>
      </c>
      <c r="T301" t="s">
        <v>1336</v>
      </c>
      <c r="U301" t="s">
        <v>88</v>
      </c>
      <c r="AG301" s="18">
        <v>-9.9999999999999995E-7</v>
      </c>
    </row>
    <row r="302" spans="1:33" x14ac:dyDescent="0.35">
      <c r="A302" t="s">
        <v>1142</v>
      </c>
      <c r="B302" t="s">
        <v>1337</v>
      </c>
      <c r="C302" t="s">
        <v>1337</v>
      </c>
      <c r="D302" t="s">
        <v>1338</v>
      </c>
      <c r="E302" t="s">
        <v>1339</v>
      </c>
      <c r="F302" t="s">
        <v>1340</v>
      </c>
      <c r="G302" s="1">
        <v>1109000</v>
      </c>
      <c r="H302" s="1">
        <v>89.524251669999998</v>
      </c>
      <c r="I302" s="2">
        <v>992823.95</v>
      </c>
      <c r="J302" s="3">
        <v>1.315259E-2</v>
      </c>
      <c r="K302" s="4">
        <v>75485079.920000002</v>
      </c>
      <c r="L302" s="5">
        <v>3025001</v>
      </c>
      <c r="M302" s="6">
        <v>24.953737180000001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0.68089858601455144</v>
      </c>
      <c r="S302" s="7">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8.9555799334291291E-3</v>
      </c>
      <c r="T302" t="s">
        <v>1340</v>
      </c>
      <c r="U302" t="s">
        <v>88</v>
      </c>
      <c r="AG302" s="18">
        <v>-9.9999999999999995E-7</v>
      </c>
    </row>
    <row r="303" spans="1:33" x14ac:dyDescent="0.35">
      <c r="A303" t="s">
        <v>1142</v>
      </c>
      <c r="B303" t="s">
        <v>1341</v>
      </c>
      <c r="C303" t="s">
        <v>1341</v>
      </c>
      <c r="D303" t="s">
        <v>1342</v>
      </c>
      <c r="E303" t="s">
        <v>1343</v>
      </c>
      <c r="F303" t="s">
        <v>1344</v>
      </c>
      <c r="G303" s="1">
        <v>1500000</v>
      </c>
      <c r="H303" s="1">
        <v>96.005923060000001</v>
      </c>
      <c r="I303" s="2">
        <v>1440088.85</v>
      </c>
      <c r="J303" s="3">
        <v>1.9077790000000001E-2</v>
      </c>
      <c r="K303" s="4">
        <v>75485079.920000002</v>
      </c>
      <c r="L303" s="5">
        <v>3025001</v>
      </c>
      <c r="M303" s="6">
        <v>24.953737180000001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-0.1799864054376652</v>
      </c>
      <c r="S303" s="7">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-3.4337428457946349E-3</v>
      </c>
      <c r="T303" t="s">
        <v>1344</v>
      </c>
      <c r="U303" t="s">
        <v>88</v>
      </c>
      <c r="AG303" s="18">
        <v>-9.9999999999999995E-7</v>
      </c>
    </row>
    <row r="304" spans="1:33" x14ac:dyDescent="0.35">
      <c r="A304" t="s">
        <v>1142</v>
      </c>
      <c r="B304" t="s">
        <v>1345</v>
      </c>
      <c r="C304" t="s">
        <v>1345</v>
      </c>
      <c r="D304" t="s">
        <v>1346</v>
      </c>
      <c r="E304" t="s">
        <v>1347</v>
      </c>
      <c r="F304" t="s">
        <v>1348</v>
      </c>
      <c r="G304" s="1">
        <v>1500000</v>
      </c>
      <c r="H304" s="1">
        <v>2</v>
      </c>
      <c r="I304" s="2">
        <v>30000</v>
      </c>
      <c r="J304" s="3">
        <v>3.9742999999999999E-4</v>
      </c>
      <c r="K304" s="4">
        <v>75485079.920000002</v>
      </c>
      <c r="L304" s="5">
        <v>3025001</v>
      </c>
      <c r="M304" s="6">
        <v>24.953737180000001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0.57612096585153882</v>
      </c>
      <c r="S304" s="7">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2.2896775545837707E-4</v>
      </c>
      <c r="T304" t="s">
        <v>1348</v>
      </c>
      <c r="U304" t="s">
        <v>88</v>
      </c>
      <c r="AG304" s="18">
        <v>-9.9999999999999995E-7</v>
      </c>
    </row>
    <row r="305" spans="1:33" x14ac:dyDescent="0.35">
      <c r="A305" t="s">
        <v>1142</v>
      </c>
      <c r="B305" t="s">
        <v>1349</v>
      </c>
      <c r="C305" t="s">
        <v>1349</v>
      </c>
      <c r="D305" t="s">
        <v>1350</v>
      </c>
      <c r="E305" t="s">
        <v>1351</v>
      </c>
      <c r="F305" t="s">
        <v>1352</v>
      </c>
      <c r="G305" s="1">
        <v>300000</v>
      </c>
      <c r="H305" s="1">
        <v>103.93852560000001</v>
      </c>
      <c r="I305" s="2">
        <v>311815.58</v>
      </c>
      <c r="J305" s="3">
        <v>4.1308200000000003E-3</v>
      </c>
      <c r="K305" s="4">
        <v>75485079.920000002</v>
      </c>
      <c r="L305" s="5">
        <v>3025001</v>
      </c>
      <c r="M305" s="6">
        <v>24.953737180000001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3.1487103767</v>
      </c>
      <c r="S305" s="7">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1.3006755798279895E-2</v>
      </c>
      <c r="T305" t="s">
        <v>1352</v>
      </c>
      <c r="U305" t="s">
        <v>88</v>
      </c>
      <c r="AG305" s="18">
        <v>-9.9999999999999995E-7</v>
      </c>
    </row>
    <row r="306" spans="1:33" x14ac:dyDescent="0.35">
      <c r="A306" t="s">
        <v>1142</v>
      </c>
      <c r="B306" t="s">
        <v>1353</v>
      </c>
      <c r="C306" t="s">
        <v>1353</v>
      </c>
      <c r="D306" t="s">
        <v>1354</v>
      </c>
      <c r="E306" t="s">
        <v>1355</v>
      </c>
      <c r="F306" t="s">
        <v>1356</v>
      </c>
      <c r="G306" s="1">
        <v>300000</v>
      </c>
      <c r="H306" s="1">
        <v>106.9291344</v>
      </c>
      <c r="I306" s="2">
        <v>320787.40000000002</v>
      </c>
      <c r="J306" s="3">
        <v>4.2496799999999996E-3</v>
      </c>
      <c r="K306" s="4">
        <v>75485079.920000002</v>
      </c>
      <c r="L306" s="5">
        <v>3025001</v>
      </c>
      <c r="M306" s="6">
        <v>24.953737180000001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2.9960310471199998</v>
      </c>
      <c r="S306" s="7">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1.2732173220324919E-2</v>
      </c>
      <c r="T306" t="s">
        <v>1356</v>
      </c>
      <c r="U306" t="s">
        <v>88</v>
      </c>
      <c r="AG306" s="18">
        <v>-9.9999999999999995E-7</v>
      </c>
    </row>
    <row r="307" spans="1:33" x14ac:dyDescent="0.35">
      <c r="A307" t="s">
        <v>1142</v>
      </c>
      <c r="B307" t="s">
        <v>1357</v>
      </c>
      <c r="C307" t="s">
        <v>1357</v>
      </c>
      <c r="D307" t="s">
        <v>1358</v>
      </c>
      <c r="E307" t="s">
        <v>1359</v>
      </c>
      <c r="F307" t="s">
        <v>1360</v>
      </c>
      <c r="G307" s="1">
        <v>1000000</v>
      </c>
      <c r="H307" s="1">
        <v>104.582641</v>
      </c>
      <c r="I307" s="2">
        <v>1045826.41</v>
      </c>
      <c r="J307" s="3">
        <v>1.3854740000000001E-2</v>
      </c>
      <c r="K307" s="4">
        <v>75485079.920000002</v>
      </c>
      <c r="L307" s="5">
        <v>3025001</v>
      </c>
      <c r="M307" s="6">
        <v>24.953737180000001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3.9484273049292145</v>
      </c>
      <c r="S307" s="7">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5.4704433718694989E-2</v>
      </c>
      <c r="T307" t="s">
        <v>1360</v>
      </c>
      <c r="U307" t="s">
        <v>88</v>
      </c>
      <c r="AG307" s="18">
        <v>-9.9999999999999995E-7</v>
      </c>
    </row>
    <row r="308" spans="1:33" x14ac:dyDescent="0.35">
      <c r="A308" t="s">
        <v>1142</v>
      </c>
      <c r="B308" t="s">
        <v>1361</v>
      </c>
      <c r="C308" t="s">
        <v>1361</v>
      </c>
      <c r="D308" t="s">
        <v>1362</v>
      </c>
      <c r="E308" t="s">
        <v>1363</v>
      </c>
      <c r="F308" t="s">
        <v>1364</v>
      </c>
      <c r="G308" s="1">
        <v>462000</v>
      </c>
      <c r="H308" s="1">
        <v>99.354166699999993</v>
      </c>
      <c r="I308" s="2">
        <v>459016.25</v>
      </c>
      <c r="J308" s="3">
        <v>6.0808900000000003E-3</v>
      </c>
      <c r="K308" s="4">
        <v>75485079.920000002</v>
      </c>
      <c r="L308" s="5">
        <v>3025001</v>
      </c>
      <c r="M308" s="6">
        <v>24.953737180000001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 xml:space="preserve"> </v>
      </c>
      <c r="T308" t="s">
        <v>1364</v>
      </c>
      <c r="U308" t="s">
        <v>88</v>
      </c>
      <c r="AG308" s="18">
        <v>-9.9999999999999995E-7</v>
      </c>
    </row>
    <row r="309" spans="1:33" x14ac:dyDescent="0.35">
      <c r="A309" t="s">
        <v>1142</v>
      </c>
      <c r="B309" t="s">
        <v>1365</v>
      </c>
      <c r="C309" t="s">
        <v>1365</v>
      </c>
      <c r="D309" t="s">
        <v>1366</v>
      </c>
      <c r="E309" t="s">
        <v>1367</v>
      </c>
      <c r="F309" t="s">
        <v>1368</v>
      </c>
      <c r="G309" s="1">
        <v>700000</v>
      </c>
      <c r="H309" s="1">
        <v>95.312415560000005</v>
      </c>
      <c r="I309" s="2">
        <v>667186.91</v>
      </c>
      <c r="J309" s="3">
        <v>8.8386599999999999E-3</v>
      </c>
      <c r="K309" s="4">
        <v>75485079.920000002</v>
      </c>
      <c r="L309" s="5">
        <v>3025001</v>
      </c>
      <c r="M309" s="6">
        <v>24.953737180000001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2.3552902513478138</v>
      </c>
      <c r="S309" s="7">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2.0817609732977867E-2</v>
      </c>
      <c r="T309" t="s">
        <v>1368</v>
      </c>
      <c r="U309" t="s">
        <v>88</v>
      </c>
      <c r="AG309" s="18">
        <v>-9.9999999999999995E-7</v>
      </c>
    </row>
    <row r="310" spans="1:33" x14ac:dyDescent="0.35">
      <c r="A310" t="s">
        <v>1142</v>
      </c>
      <c r="B310" t="s">
        <v>1369</v>
      </c>
      <c r="C310" t="s">
        <v>1369</v>
      </c>
      <c r="D310" t="s">
        <v>1370</v>
      </c>
      <c r="E310" t="s">
        <v>1371</v>
      </c>
      <c r="F310" t="s">
        <v>1372</v>
      </c>
      <c r="G310" s="1">
        <v>750000</v>
      </c>
      <c r="H310" s="1">
        <v>100.17175</v>
      </c>
      <c r="I310" s="2">
        <v>751288.13</v>
      </c>
      <c r="J310" s="3">
        <v>9.9527999999999995E-3</v>
      </c>
      <c r="K310" s="4">
        <v>75485079.920000002</v>
      </c>
      <c r="L310" s="5">
        <v>3025001</v>
      </c>
      <c r="M310" s="6">
        <v>24.953737180000001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T310" t="s">
        <v>1372</v>
      </c>
      <c r="U310" t="s">
        <v>88</v>
      </c>
      <c r="AG310" s="18">
        <v>-9.9999999999999995E-7</v>
      </c>
    </row>
    <row r="311" spans="1:33" x14ac:dyDescent="0.35">
      <c r="A311" t="s">
        <v>1142</v>
      </c>
      <c r="B311" t="s">
        <v>1373</v>
      </c>
      <c r="C311" t="s">
        <v>1373</v>
      </c>
      <c r="D311" t="s">
        <v>1374</v>
      </c>
      <c r="E311" t="s">
        <v>1375</v>
      </c>
      <c r="F311" t="s">
        <v>1376</v>
      </c>
      <c r="G311" s="1">
        <v>1000000</v>
      </c>
      <c r="H311" s="1">
        <v>98.7486411</v>
      </c>
      <c r="I311" s="2">
        <v>987486.41</v>
      </c>
      <c r="J311" s="3">
        <v>1.3081880000000001E-2</v>
      </c>
      <c r="K311" s="4">
        <v>75485079.920000002</v>
      </c>
      <c r="L311" s="5">
        <v>3025001</v>
      </c>
      <c r="M311" s="6">
        <v>24.953737180000001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0.66369635512000003</v>
      </c>
      <c r="S311" s="7">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8.6823960741172265E-3</v>
      </c>
      <c r="T311" t="s">
        <v>1376</v>
      </c>
      <c r="U311" t="s">
        <v>88</v>
      </c>
      <c r="AG311" s="18">
        <v>-9.9999999999999995E-7</v>
      </c>
    </row>
    <row r="312" spans="1:33" x14ac:dyDescent="0.35">
      <c r="A312" t="s">
        <v>1142</v>
      </c>
      <c r="B312" t="s">
        <v>1377</v>
      </c>
      <c r="C312" t="s">
        <v>1377</v>
      </c>
      <c r="D312" t="s">
        <v>1378</v>
      </c>
      <c r="E312" t="s">
        <v>1379</v>
      </c>
      <c r="F312" t="s">
        <v>1380</v>
      </c>
      <c r="G312" s="1">
        <v>992595.51</v>
      </c>
      <c r="H312" s="1">
        <v>97.619267890000003</v>
      </c>
      <c r="I312" s="2">
        <v>968964.47</v>
      </c>
      <c r="J312" s="3">
        <v>1.2836500000000001E-2</v>
      </c>
      <c r="K312" s="4">
        <v>75485079.920000002</v>
      </c>
      <c r="L312" s="5">
        <v>3025001</v>
      </c>
      <c r="M312" s="6">
        <v>24.953737180000001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 xml:space="preserve"> </v>
      </c>
      <c r="T312" t="s">
        <v>1380</v>
      </c>
      <c r="U312" t="s">
        <v>88</v>
      </c>
      <c r="AG312" s="18">
        <v>-9.9999999999999995E-7</v>
      </c>
    </row>
    <row r="313" spans="1:33" x14ac:dyDescent="0.35">
      <c r="A313" t="s">
        <v>1142</v>
      </c>
      <c r="B313" t="s">
        <v>1381</v>
      </c>
      <c r="C313" t="s">
        <v>1381</v>
      </c>
      <c r="D313" t="s">
        <v>1382</v>
      </c>
      <c r="E313" t="s">
        <v>1383</v>
      </c>
      <c r="F313" t="s">
        <v>1384</v>
      </c>
      <c r="G313" s="1">
        <v>1000000</v>
      </c>
      <c r="H313" s="1">
        <v>87.505489999999995</v>
      </c>
      <c r="I313" s="2">
        <v>875054.9</v>
      </c>
      <c r="J313" s="3">
        <v>1.1592420000000001E-2</v>
      </c>
      <c r="K313" s="4">
        <v>75485079.920000002</v>
      </c>
      <c r="L313" s="5">
        <v>3025001</v>
      </c>
      <c r="M313" s="6">
        <v>24.953737180000001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4.2515079099899999</v>
      </c>
      <c r="S313" s="7">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4.9285265325926281E-2</v>
      </c>
      <c r="T313" t="s">
        <v>1384</v>
      </c>
      <c r="U313" t="s">
        <v>88</v>
      </c>
      <c r="AG313" s="18">
        <v>-9.9999999999999995E-7</v>
      </c>
    </row>
    <row r="314" spans="1:33" x14ac:dyDescent="0.35">
      <c r="A314" t="s">
        <v>1142</v>
      </c>
      <c r="B314" t="s">
        <v>1385</v>
      </c>
      <c r="C314" t="s">
        <v>1385</v>
      </c>
      <c r="D314" t="s">
        <v>1386</v>
      </c>
      <c r="E314" t="s">
        <v>1387</v>
      </c>
      <c r="F314" t="s">
        <v>1388</v>
      </c>
      <c r="G314" s="1">
        <v>500000</v>
      </c>
      <c r="H314" s="1">
        <v>81.053155000000004</v>
      </c>
      <c r="I314" s="2">
        <v>405265.78</v>
      </c>
      <c r="J314" s="3">
        <v>5.3688199999999998E-3</v>
      </c>
      <c r="K314" s="4">
        <v>75485079.920000002</v>
      </c>
      <c r="L314" s="5">
        <v>3025001</v>
      </c>
      <c r="M314" s="6">
        <v>24.953737180000001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7.5782534833835129</v>
      </c>
      <c r="S314" s="7">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4.068627886665907E-2</v>
      </c>
      <c r="T314" t="s">
        <v>1388</v>
      </c>
      <c r="U314" t="s">
        <v>88</v>
      </c>
      <c r="AG314" s="18">
        <v>-9.9999999999999995E-7</v>
      </c>
    </row>
    <row r="315" spans="1:33" x14ac:dyDescent="0.35">
      <c r="A315" t="s">
        <v>1142</v>
      </c>
      <c r="B315" t="s">
        <v>1389</v>
      </c>
      <c r="C315" t="s">
        <v>1389</v>
      </c>
      <c r="D315" t="s">
        <v>1390</v>
      </c>
      <c r="E315" t="s">
        <v>1391</v>
      </c>
      <c r="F315" t="s">
        <v>1392</v>
      </c>
      <c r="G315" s="1">
        <v>1000000</v>
      </c>
      <c r="H315" s="1">
        <v>100.388486</v>
      </c>
      <c r="I315" s="2">
        <v>1003884.86</v>
      </c>
      <c r="J315" s="3">
        <v>1.3299119999999999E-2</v>
      </c>
      <c r="K315" s="4">
        <v>75485079.920000002</v>
      </c>
      <c r="L315" s="5">
        <v>3025001</v>
      </c>
      <c r="M315" s="6">
        <v>24.953737180000001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T315" t="s">
        <v>1392</v>
      </c>
      <c r="U315" t="s">
        <v>88</v>
      </c>
      <c r="AG315" s="18">
        <v>-9.9999999999999995E-7</v>
      </c>
    </row>
    <row r="316" spans="1:33" x14ac:dyDescent="0.35">
      <c r="A316" t="s">
        <v>1142</v>
      </c>
      <c r="B316" t="s">
        <v>1393</v>
      </c>
      <c r="C316" t="s">
        <v>1393</v>
      </c>
      <c r="D316" t="s">
        <v>1394</v>
      </c>
      <c r="E316" t="s">
        <v>1395</v>
      </c>
      <c r="F316" t="s">
        <v>1396</v>
      </c>
      <c r="G316" s="1">
        <v>600000</v>
      </c>
      <c r="H316" s="1">
        <v>99.313351100000006</v>
      </c>
      <c r="I316" s="2">
        <v>595880.11</v>
      </c>
      <c r="J316" s="3">
        <v>7.8940099999999999E-3</v>
      </c>
      <c r="K316" s="4">
        <v>75485079.920000002</v>
      </c>
      <c r="L316" s="5">
        <v>3025001</v>
      </c>
      <c r="M316" s="6">
        <v>24.953737180000001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T316" t="s">
        <v>1396</v>
      </c>
      <c r="U316" t="s">
        <v>88</v>
      </c>
      <c r="AG316" s="18">
        <v>-9.9999999999999995E-7</v>
      </c>
    </row>
    <row r="317" spans="1:33" x14ac:dyDescent="0.35">
      <c r="A317" t="s">
        <v>1142</v>
      </c>
      <c r="B317" t="s">
        <v>1397</v>
      </c>
      <c r="C317" t="s">
        <v>1397</v>
      </c>
      <c r="D317" t="s">
        <v>1398</v>
      </c>
      <c r="E317" t="s">
        <v>1399</v>
      </c>
      <c r="F317" t="s">
        <v>1400</v>
      </c>
      <c r="G317" s="1">
        <v>1000000</v>
      </c>
      <c r="H317" s="1">
        <v>82.008354999999995</v>
      </c>
      <c r="I317" s="2">
        <v>820083.55</v>
      </c>
      <c r="J317" s="3">
        <v>1.0864179999999999E-2</v>
      </c>
      <c r="K317" s="4">
        <v>75485079.920000002</v>
      </c>
      <c r="L317" s="5">
        <v>3025001</v>
      </c>
      <c r="M317" s="6">
        <v>24.953737180000001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-2.6594800638335325</v>
      </c>
      <c r="S317" s="7">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-2.8893070119898986E-2</v>
      </c>
      <c r="T317" t="s">
        <v>1400</v>
      </c>
      <c r="U317" t="s">
        <v>88</v>
      </c>
      <c r="AG317" s="18">
        <v>-9.9999999999999995E-7</v>
      </c>
    </row>
    <row r="318" spans="1:33" x14ac:dyDescent="0.35">
      <c r="A318" t="s">
        <v>1142</v>
      </c>
      <c r="B318" t="s">
        <v>1401</v>
      </c>
      <c r="C318" t="s">
        <v>1401</v>
      </c>
      <c r="D318" t="s">
        <v>1402</v>
      </c>
      <c r="E318" t="s">
        <v>1403</v>
      </c>
      <c r="F318" t="s">
        <v>1404</v>
      </c>
      <c r="G318" s="1">
        <v>223300</v>
      </c>
      <c r="H318" s="1">
        <v>33.40138889</v>
      </c>
      <c r="I318" s="2">
        <v>74585.3</v>
      </c>
      <c r="J318" s="3">
        <v>9.880799999999999E-4</v>
      </c>
      <c r="K318" s="4">
        <v>75485079.920000002</v>
      </c>
      <c r="L318" s="5">
        <v>3025001</v>
      </c>
      <c r="M318" s="6">
        <v>24.953737180000001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2.343713690935032</v>
      </c>
      <c r="S318" s="7">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2.3157766237390863E-3</v>
      </c>
      <c r="T318" t="s">
        <v>1404</v>
      </c>
      <c r="U318" t="s">
        <v>88</v>
      </c>
      <c r="AG318" s="18">
        <v>-9.9999999999999995E-7</v>
      </c>
    </row>
    <row r="319" spans="1:33" x14ac:dyDescent="0.35">
      <c r="A319" t="s">
        <v>1142</v>
      </c>
      <c r="B319" t="s">
        <v>1405</v>
      </c>
      <c r="C319" t="s">
        <v>1405</v>
      </c>
      <c r="D319" t="s">
        <v>1406</v>
      </c>
      <c r="E319" t="s">
        <v>1407</v>
      </c>
      <c r="F319" t="s">
        <v>1408</v>
      </c>
      <c r="G319" s="1">
        <v>2175000</v>
      </c>
      <c r="H319" s="1">
        <v>74.421120000000002</v>
      </c>
      <c r="I319" s="2">
        <v>1618659.36</v>
      </c>
      <c r="J319" s="3">
        <v>2.1443429999999999E-2</v>
      </c>
      <c r="K319" s="4">
        <v>75485079.920000002</v>
      </c>
      <c r="L319" s="5">
        <v>3025001</v>
      </c>
      <c r="M319" s="6">
        <v>24.953737180000001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7.6862948197979852</v>
      </c>
      <c r="S319" s="7">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0.16482052492770072</v>
      </c>
      <c r="T319" t="s">
        <v>1408</v>
      </c>
      <c r="U319" t="s">
        <v>88</v>
      </c>
      <c r="AG319" s="18">
        <v>-9.9999999999999995E-7</v>
      </c>
    </row>
    <row r="320" spans="1:33" x14ac:dyDescent="0.35">
      <c r="A320" t="s">
        <v>1142</v>
      </c>
      <c r="B320" t="s">
        <v>1409</v>
      </c>
      <c r="C320" t="s">
        <v>1409</v>
      </c>
      <c r="D320" t="s">
        <v>1410</v>
      </c>
      <c r="E320" t="s">
        <v>1411</v>
      </c>
      <c r="F320" t="s">
        <v>1412</v>
      </c>
      <c r="G320" s="1">
        <v>750000</v>
      </c>
      <c r="H320" s="1">
        <v>89.247354999999999</v>
      </c>
      <c r="I320" s="2">
        <v>669355.16</v>
      </c>
      <c r="J320" s="3">
        <v>8.8673799999999994E-3</v>
      </c>
      <c r="K320" s="4">
        <v>75485079.920000002</v>
      </c>
      <c r="L320" s="5">
        <v>3025001</v>
      </c>
      <c r="M320" s="6">
        <v>24.953737180000001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8.1303461628381033</v>
      </c>
      <c r="S320" s="7">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7.2094868957427338E-2</v>
      </c>
      <c r="T320" t="s">
        <v>1412</v>
      </c>
      <c r="U320" t="s">
        <v>88</v>
      </c>
      <c r="AG320" s="18">
        <v>-9.9999999999999995E-7</v>
      </c>
    </row>
    <row r="321" spans="1:33" x14ac:dyDescent="0.35">
      <c r="A321" t="s">
        <v>1142</v>
      </c>
      <c r="B321" t="s">
        <v>1413</v>
      </c>
      <c r="C321" t="s">
        <v>1413</v>
      </c>
      <c r="D321" t="s">
        <v>1414</v>
      </c>
      <c r="E321" t="s">
        <v>1415</v>
      </c>
      <c r="F321" t="s">
        <v>1416</v>
      </c>
      <c r="G321" s="1">
        <v>18800000</v>
      </c>
      <c r="H321" s="1">
        <v>103.88118956</v>
      </c>
      <c r="I321" s="2">
        <v>968252.96</v>
      </c>
      <c r="J321" s="3">
        <v>1.2827079999999999E-2</v>
      </c>
      <c r="K321" s="4">
        <v>75485079.920000002</v>
      </c>
      <c r="L321" s="5">
        <v>3025001</v>
      </c>
      <c r="M321" s="6">
        <v>24.953737180000001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8.8316265117190068E-2</v>
      </c>
      <c r="S321" s="7">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1.1328397979594063E-3</v>
      </c>
      <c r="T321" t="s">
        <v>1414</v>
      </c>
      <c r="U321" t="s">
        <v>88</v>
      </c>
      <c r="AG321" s="18">
        <v>-9.9999999999999995E-7</v>
      </c>
    </row>
    <row r="322" spans="1:33" x14ac:dyDescent="0.35">
      <c r="A322" t="s">
        <v>1142</v>
      </c>
      <c r="B322" t="s">
        <v>1417</v>
      </c>
      <c r="C322" t="s">
        <v>1417</v>
      </c>
      <c r="D322" t="s">
        <v>1418</v>
      </c>
      <c r="E322" t="s">
        <v>1419</v>
      </c>
      <c r="F322" t="s">
        <v>1420</v>
      </c>
      <c r="G322" s="1">
        <v>397712.71189999999</v>
      </c>
      <c r="H322" s="1">
        <v>81.420117559999994</v>
      </c>
      <c r="I322" s="2">
        <v>323818.15999999997</v>
      </c>
      <c r="J322" s="3">
        <v>4.2898299999999997E-3</v>
      </c>
      <c r="K322" s="4">
        <v>75485079.920000002</v>
      </c>
      <c r="L322" s="5">
        <v>3025001</v>
      </c>
      <c r="M322" s="6">
        <v>24.953737180000001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4.1632541920988393</v>
      </c>
      <c r="S322" s="7">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1.7859652730891361E-2</v>
      </c>
      <c r="T322" t="s">
        <v>1420</v>
      </c>
      <c r="U322" t="s">
        <v>88</v>
      </c>
      <c r="AG322" s="18">
        <v>-9.9999999999999995E-7</v>
      </c>
    </row>
    <row r="323" spans="1:33" x14ac:dyDescent="0.35">
      <c r="A323" t="s">
        <v>1142</v>
      </c>
      <c r="B323" t="s">
        <v>1421</v>
      </c>
      <c r="C323" t="s">
        <v>1421</v>
      </c>
      <c r="D323" t="s">
        <v>1422</v>
      </c>
      <c r="E323" t="s">
        <v>1423</v>
      </c>
      <c r="F323" t="s">
        <v>1424</v>
      </c>
      <c r="G323" s="1">
        <v>1000000</v>
      </c>
      <c r="H323" s="1">
        <v>100.51999619999999</v>
      </c>
      <c r="I323" s="2">
        <v>1005199.96</v>
      </c>
      <c r="J323" s="3">
        <v>1.331654E-2</v>
      </c>
      <c r="K323" s="4">
        <v>75485079.920000002</v>
      </c>
      <c r="L323" s="5">
        <v>3025001</v>
      </c>
      <c r="M323" s="6">
        <v>24.953737180000001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T323" t="s">
        <v>1424</v>
      </c>
      <c r="U323" t="s">
        <v>88</v>
      </c>
      <c r="AG323" s="18">
        <v>-9.9999999999999995E-7</v>
      </c>
    </row>
    <row r="324" spans="1:33" x14ac:dyDescent="0.35">
      <c r="A324" t="s">
        <v>1142</v>
      </c>
      <c r="B324" t="s">
        <v>1425</v>
      </c>
      <c r="C324" t="s">
        <v>1425</v>
      </c>
      <c r="D324" t="s">
        <v>1426</v>
      </c>
      <c r="E324" t="s">
        <v>1427</v>
      </c>
      <c r="F324" t="s">
        <v>1428</v>
      </c>
      <c r="G324" s="1">
        <v>2222</v>
      </c>
      <c r="H324" s="1">
        <v>36000</v>
      </c>
      <c r="I324" s="2">
        <v>799920</v>
      </c>
      <c r="J324" s="3">
        <v>1.059706E-2</v>
      </c>
      <c r="K324" s="4">
        <v>75485079.920000002</v>
      </c>
      <c r="L324" s="5">
        <v>3025001</v>
      </c>
      <c r="M324" s="6">
        <v>24.953737180000001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T324" t="s">
        <v>1428</v>
      </c>
      <c r="U324" t="s">
        <v>88</v>
      </c>
      <c r="AG324" s="18">
        <v>-9.9999999999999995E-7</v>
      </c>
    </row>
    <row r="325" spans="1:33" x14ac:dyDescent="0.35">
      <c r="A325" t="s">
        <v>1142</v>
      </c>
      <c r="B325" t="s">
        <v>1429</v>
      </c>
      <c r="C325" t="s">
        <v>1429</v>
      </c>
      <c r="D325" t="s">
        <v>1430</v>
      </c>
      <c r="E325" t="s">
        <v>1431</v>
      </c>
      <c r="F325" t="s">
        <v>1432</v>
      </c>
      <c r="G325" s="1">
        <v>767000</v>
      </c>
      <c r="H325" s="1">
        <v>112.38745</v>
      </c>
      <c r="I325" s="2">
        <v>862011.73</v>
      </c>
      <c r="J325" s="3">
        <v>1.141963E-2</v>
      </c>
      <c r="K325" s="4">
        <v>75485079.920000002</v>
      </c>
      <c r="L325" s="5">
        <v>3025001</v>
      </c>
      <c r="M325" s="6">
        <v>24.953737180000001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2.8172962448780119</v>
      </c>
      <c r="S325" s="7">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3.2172480716896289E-2</v>
      </c>
      <c r="T325" t="s">
        <v>1432</v>
      </c>
      <c r="U325" t="s">
        <v>88</v>
      </c>
      <c r="AG325" s="18">
        <v>-9.9999999999999995E-7</v>
      </c>
    </row>
    <row r="326" spans="1:33" x14ac:dyDescent="0.35">
      <c r="A326" t="s">
        <v>1142</v>
      </c>
      <c r="B326" t="s">
        <v>1433</v>
      </c>
      <c r="C326" t="s">
        <v>1433</v>
      </c>
      <c r="D326" t="s">
        <v>1434</v>
      </c>
      <c r="E326" t="s">
        <v>1435</v>
      </c>
      <c r="F326" t="s">
        <v>1436</v>
      </c>
      <c r="G326" s="1">
        <v>400000</v>
      </c>
      <c r="H326" s="1">
        <v>99.032785000000004</v>
      </c>
      <c r="I326" s="2">
        <v>396131.14</v>
      </c>
      <c r="J326" s="3">
        <v>5.2478100000000003E-3</v>
      </c>
      <c r="K326" s="4">
        <v>75485079.920000002</v>
      </c>
      <c r="L326" s="5">
        <v>3025001</v>
      </c>
      <c r="M326" s="6">
        <v>24.953737180000001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T326" t="s">
        <v>1436</v>
      </c>
      <c r="U326" t="s">
        <v>88</v>
      </c>
      <c r="AG326" s="18">
        <v>-9.9999999999999995E-7</v>
      </c>
    </row>
    <row r="327" spans="1:33" x14ac:dyDescent="0.35">
      <c r="A327" t="s">
        <v>1142</v>
      </c>
      <c r="B327" t="s">
        <v>1437</v>
      </c>
      <c r="C327" t="s">
        <v>1437</v>
      </c>
      <c r="D327" t="s">
        <v>1438</v>
      </c>
      <c r="E327" t="s">
        <v>1439</v>
      </c>
      <c r="F327" t="s">
        <v>1440</v>
      </c>
      <c r="G327" s="1">
        <v>12121</v>
      </c>
      <c r="H327" s="1">
        <v>12303.82</v>
      </c>
      <c r="I327" s="2">
        <v>1491346.02</v>
      </c>
      <c r="J327" s="3">
        <v>1.975683E-2</v>
      </c>
      <c r="K327" s="4">
        <v>75485079.920000002</v>
      </c>
      <c r="L327" s="5">
        <v>3025001</v>
      </c>
      <c r="M327" s="6">
        <v>24.953737180000001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 xml:space="preserve"> </v>
      </c>
      <c r="T327" t="s">
        <v>1440</v>
      </c>
      <c r="U327" t="s">
        <v>88</v>
      </c>
      <c r="AG327" s="18">
        <v>-9.9999999999999995E-7</v>
      </c>
    </row>
    <row r="328" spans="1:33" x14ac:dyDescent="0.35">
      <c r="A328" t="s">
        <v>1142</v>
      </c>
      <c r="B328" t="s">
        <v>1441</v>
      </c>
      <c r="C328" t="s">
        <v>1441</v>
      </c>
      <c r="D328" t="s">
        <v>1442</v>
      </c>
      <c r="E328" t="s">
        <v>1443</v>
      </c>
      <c r="F328" t="s">
        <v>1444</v>
      </c>
      <c r="G328" s="1">
        <v>850000</v>
      </c>
      <c r="H328" s="1">
        <v>98.486599999999996</v>
      </c>
      <c r="I328" s="2">
        <v>837136.1</v>
      </c>
      <c r="J328" s="3">
        <v>1.109009E-2</v>
      </c>
      <c r="K328" s="4">
        <v>75485079.920000002</v>
      </c>
      <c r="L328" s="5">
        <v>3025001</v>
      </c>
      <c r="M328" s="6">
        <v>24.953737180000001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3.3250370013339956</v>
      </c>
      <c r="S328" s="7">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3.6874959598124132E-2</v>
      </c>
      <c r="T328" t="s">
        <v>1444</v>
      </c>
      <c r="U328" t="s">
        <v>88</v>
      </c>
      <c r="AG328" s="18">
        <v>-9.9999999999999995E-7</v>
      </c>
    </row>
    <row r="329" spans="1:33" x14ac:dyDescent="0.35">
      <c r="A329" t="s">
        <v>1142</v>
      </c>
      <c r="B329" t="s">
        <v>1445</v>
      </c>
      <c r="C329" t="s">
        <v>1445</v>
      </c>
      <c r="D329" t="s">
        <v>1446</v>
      </c>
      <c r="E329" t="s">
        <v>1447</v>
      </c>
      <c r="F329" t="s">
        <v>1448</v>
      </c>
      <c r="G329" s="1">
        <v>500000</v>
      </c>
      <c r="H329" s="1">
        <v>93.195417559999996</v>
      </c>
      <c r="I329" s="2">
        <v>465977.09</v>
      </c>
      <c r="J329" s="3">
        <v>6.1730999999999999E-3</v>
      </c>
      <c r="K329" s="4">
        <v>75485079.920000002</v>
      </c>
      <c r="L329" s="5">
        <v>3025001</v>
      </c>
      <c r="M329" s="6">
        <v>24.953737180000001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11.796376141966826</v>
      </c>
      <c r="S329" s="7">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7.2820209561975421E-2</v>
      </c>
      <c r="T329" t="s">
        <v>1448</v>
      </c>
      <c r="U329" t="s">
        <v>88</v>
      </c>
      <c r="AG329" s="18">
        <v>-9.9999999999999995E-7</v>
      </c>
    </row>
    <row r="330" spans="1:33" x14ac:dyDescent="0.35">
      <c r="A330" t="s">
        <v>1142</v>
      </c>
      <c r="B330" t="s">
        <v>1449</v>
      </c>
      <c r="C330" t="s">
        <v>1449</v>
      </c>
      <c r="D330" t="s">
        <v>1450</v>
      </c>
      <c r="E330" t="s">
        <v>1451</v>
      </c>
      <c r="F330" t="s">
        <v>1452</v>
      </c>
      <c r="G330" s="1">
        <v>1000000</v>
      </c>
      <c r="H330" s="1">
        <v>104.79654033</v>
      </c>
      <c r="I330" s="2">
        <v>1047965.4</v>
      </c>
      <c r="J330" s="3">
        <v>1.3883080000000001E-2</v>
      </c>
      <c r="K330" s="4">
        <v>75485079.920000002</v>
      </c>
      <c r="L330" s="5">
        <v>3025001</v>
      </c>
      <c r="M330" s="6">
        <v>24.953737180000001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T330" t="s">
        <v>1452</v>
      </c>
      <c r="U330" t="s">
        <v>88</v>
      </c>
      <c r="AG330" s="18">
        <v>-9.9999999999999995E-7</v>
      </c>
    </row>
    <row r="331" spans="1:33" x14ac:dyDescent="0.35">
      <c r="A331" t="s">
        <v>1142</v>
      </c>
      <c r="B331" t="s">
        <v>1453</v>
      </c>
      <c r="C331" t="s">
        <v>1453</v>
      </c>
      <c r="D331" t="s">
        <v>1454</v>
      </c>
      <c r="E331" t="s">
        <v>1455</v>
      </c>
      <c r="F331" t="s">
        <v>1456</v>
      </c>
      <c r="G331" s="1">
        <v>600000</v>
      </c>
      <c r="H331" s="1">
        <v>87.537317779999995</v>
      </c>
      <c r="I331" s="2">
        <v>525223.91</v>
      </c>
      <c r="J331" s="3">
        <v>6.9579799999999999E-3</v>
      </c>
      <c r="K331" s="4">
        <v>75485079.920000002</v>
      </c>
      <c r="L331" s="5">
        <v>3025001</v>
      </c>
      <c r="M331" s="6">
        <v>24.953737180000001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3.6426324727846686</v>
      </c>
      <c r="S331" s="7">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2.5345363892986267E-2</v>
      </c>
      <c r="T331" t="s">
        <v>1456</v>
      </c>
      <c r="U331" t="s">
        <v>88</v>
      </c>
      <c r="AG331" s="18">
        <v>-9.9999999999999995E-7</v>
      </c>
    </row>
    <row r="332" spans="1:33" x14ac:dyDescent="0.35">
      <c r="A332" t="s">
        <v>1142</v>
      </c>
      <c r="B332" t="s">
        <v>1457</v>
      </c>
      <c r="C332" t="s">
        <v>1457</v>
      </c>
      <c r="D332" t="s">
        <v>1458</v>
      </c>
      <c r="E332" t="s">
        <v>1459</v>
      </c>
      <c r="F332" t="s">
        <v>1460</v>
      </c>
      <c r="G332" s="1">
        <v>500000</v>
      </c>
      <c r="H332" s="1">
        <v>100.22628</v>
      </c>
      <c r="I332" s="2">
        <v>501131.4</v>
      </c>
      <c r="J332" s="3">
        <v>6.6388100000000002E-3</v>
      </c>
      <c r="K332" s="4">
        <v>75485079.920000002</v>
      </c>
      <c r="L332" s="5">
        <v>3025001</v>
      </c>
      <c r="M332" s="6">
        <v>24.953737180000001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 xml:space="preserve"> </v>
      </c>
      <c r="T332" t="s">
        <v>1460</v>
      </c>
      <c r="U332" t="s">
        <v>88</v>
      </c>
      <c r="AG332" s="18">
        <v>-9.9999999999999995E-7</v>
      </c>
    </row>
    <row r="333" spans="1:33" x14ac:dyDescent="0.35">
      <c r="A333" t="s">
        <v>1142</v>
      </c>
      <c r="B333" t="s">
        <v>1461</v>
      </c>
      <c r="C333" t="s">
        <v>1461</v>
      </c>
      <c r="D333" t="s">
        <v>1462</v>
      </c>
      <c r="E333" t="s">
        <v>1463</v>
      </c>
      <c r="F333" t="s">
        <v>1464</v>
      </c>
      <c r="G333" s="1">
        <v>173000</v>
      </c>
      <c r="H333" s="1">
        <v>100.18907667000001</v>
      </c>
      <c r="I333" s="2">
        <v>173327.1</v>
      </c>
      <c r="J333" s="3">
        <v>2.2961800000000001E-3</v>
      </c>
      <c r="K333" s="4">
        <v>75485079.920000002</v>
      </c>
      <c r="L333" s="5">
        <v>3025001</v>
      </c>
      <c r="M333" s="6">
        <v>24.953737180000001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0.35376888580333288</v>
      </c>
      <c r="S333" s="7">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8.1231704020389697E-4</v>
      </c>
      <c r="T333" t="s">
        <v>1464</v>
      </c>
      <c r="U333" t="s">
        <v>88</v>
      </c>
      <c r="AG333" s="18">
        <v>-9.9999999999999995E-7</v>
      </c>
    </row>
    <row r="334" spans="1:33" x14ac:dyDescent="0.35">
      <c r="A334" t="s">
        <v>1142</v>
      </c>
      <c r="B334" t="s">
        <v>1465</v>
      </c>
      <c r="C334" t="s">
        <v>1465</v>
      </c>
      <c r="D334" t="s">
        <v>1466</v>
      </c>
      <c r="E334" t="s">
        <v>1467</v>
      </c>
      <c r="F334" t="s">
        <v>1468</v>
      </c>
      <c r="G334" s="1">
        <v>1000000</v>
      </c>
      <c r="H334" s="1">
        <v>100.87914444</v>
      </c>
      <c r="I334" s="2">
        <v>1008791.44</v>
      </c>
      <c r="J334" s="3">
        <v>1.336412E-2</v>
      </c>
      <c r="K334" s="4">
        <v>75485079.920000002</v>
      </c>
      <c r="L334" s="5">
        <v>3025001</v>
      </c>
      <c r="M334" s="6">
        <v>24.953737180000001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3.2455716101802943</v>
      </c>
      <c r="S334" s="7">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4.3374208467042673E-2</v>
      </c>
      <c r="T334" t="s">
        <v>1468</v>
      </c>
      <c r="U334" t="s">
        <v>88</v>
      </c>
      <c r="AG334" s="18">
        <v>-9.9999999999999995E-7</v>
      </c>
    </row>
    <row r="335" spans="1:33" x14ac:dyDescent="0.35">
      <c r="A335" t="s">
        <v>1142</v>
      </c>
      <c r="B335" t="s">
        <v>1469</v>
      </c>
      <c r="C335" t="s">
        <v>1469</v>
      </c>
      <c r="D335" t="s">
        <v>1470</v>
      </c>
      <c r="E335" t="s">
        <v>1471</v>
      </c>
      <c r="F335" t="s">
        <v>1472</v>
      </c>
      <c r="G335" s="1">
        <v>1150000</v>
      </c>
      <c r="H335" s="1">
        <v>101.6899614</v>
      </c>
      <c r="I335" s="2">
        <v>1169434.56</v>
      </c>
      <c r="J335" s="3">
        <v>1.5492260000000001E-2</v>
      </c>
      <c r="K335" s="4">
        <v>75485079.920000002</v>
      </c>
      <c r="L335" s="5">
        <v>3025001</v>
      </c>
      <c r="M335" s="6">
        <v>24.953737180000001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-0.90025403133000004</v>
      </c>
      <c r="S335" s="7">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-1.3946969519412508E-2</v>
      </c>
      <c r="T335" t="s">
        <v>1472</v>
      </c>
      <c r="U335" t="s">
        <v>88</v>
      </c>
      <c r="AG335" s="18">
        <v>-9.9999999999999995E-7</v>
      </c>
    </row>
    <row r="336" spans="1:33" x14ac:dyDescent="0.35">
      <c r="A336" t="s">
        <v>1142</v>
      </c>
      <c r="B336" t="s">
        <v>1473</v>
      </c>
      <c r="C336" t="s">
        <v>1473</v>
      </c>
      <c r="D336" t="s">
        <v>1474</v>
      </c>
      <c r="E336" t="s">
        <v>1475</v>
      </c>
      <c r="F336" t="s">
        <v>1476</v>
      </c>
      <c r="G336" s="1">
        <v>1055362.5630000001</v>
      </c>
      <c r="H336" s="1">
        <v>50.731851249999998</v>
      </c>
      <c r="I336" s="2">
        <v>535404.97</v>
      </c>
      <c r="J336" s="3">
        <v>7.0928600000000003E-3</v>
      </c>
      <c r="K336" s="4">
        <v>75485079.920000002</v>
      </c>
      <c r="L336" s="5">
        <v>3025001</v>
      </c>
      <c r="M336" s="6">
        <v>24.953737180000001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0.16066931411999999</v>
      </c>
      <c r="S336" s="7">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1.1396049513491832E-3</v>
      </c>
      <c r="T336" t="s">
        <v>1476</v>
      </c>
      <c r="U336" t="s">
        <v>88</v>
      </c>
      <c r="AG336" s="18">
        <v>-9.9999999999999995E-7</v>
      </c>
    </row>
    <row r="337" spans="1:33" x14ac:dyDescent="0.35">
      <c r="A337" t="s">
        <v>1142</v>
      </c>
      <c r="B337" t="s">
        <v>1477</v>
      </c>
      <c r="C337" t="s">
        <v>1477</v>
      </c>
      <c r="D337" t="s">
        <v>1478</v>
      </c>
      <c r="E337" t="s">
        <v>1479</v>
      </c>
      <c r="F337" t="s">
        <v>1480</v>
      </c>
      <c r="G337" s="1">
        <v>878494.67579999997</v>
      </c>
      <c r="H337" s="1">
        <v>88.425944349999995</v>
      </c>
      <c r="I337" s="2">
        <v>776817.21</v>
      </c>
      <c r="J337" s="3">
        <v>1.0291E-2</v>
      </c>
      <c r="K337" s="4">
        <v>75485079.920000002</v>
      </c>
      <c r="L337" s="5">
        <v>3025001</v>
      </c>
      <c r="M337" s="6">
        <v>24.953737180000001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0.30633805154999999</v>
      </c>
      <c r="S337" s="7">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3.1525248885010499E-3</v>
      </c>
      <c r="T337" t="s">
        <v>1480</v>
      </c>
      <c r="U337" t="s">
        <v>88</v>
      </c>
      <c r="AG337" s="18">
        <v>-9.9999999999999995E-7</v>
      </c>
    </row>
    <row r="338" spans="1:33" x14ac:dyDescent="0.35">
      <c r="A338" t="s">
        <v>1142</v>
      </c>
      <c r="B338" t="s">
        <v>1481</v>
      </c>
      <c r="C338" t="s">
        <v>1481</v>
      </c>
      <c r="D338" t="s">
        <v>1482</v>
      </c>
      <c r="E338" t="s">
        <v>1483</v>
      </c>
      <c r="F338" t="s">
        <v>1484</v>
      </c>
      <c r="G338" s="1">
        <v>1500000</v>
      </c>
      <c r="H338" s="1">
        <v>35.320970000000003</v>
      </c>
      <c r="I338" s="2">
        <v>529814.55000000005</v>
      </c>
      <c r="J338" s="3">
        <v>7.0188000000000004E-3</v>
      </c>
      <c r="K338" s="4">
        <v>75485079.920000002</v>
      </c>
      <c r="L338" s="5">
        <v>3025001</v>
      </c>
      <c r="M338" s="6">
        <v>24.953737180000001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1.2732490046311511</v>
      </c>
      <c r="S338" s="7">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8.9366801137051241E-3</v>
      </c>
      <c r="T338" t="s">
        <v>1484</v>
      </c>
      <c r="U338" t="s">
        <v>88</v>
      </c>
      <c r="AG338" s="18">
        <v>-9.9999999999999995E-7</v>
      </c>
    </row>
    <row r="339" spans="1:33" x14ac:dyDescent="0.35">
      <c r="A339" t="s">
        <v>1142</v>
      </c>
      <c r="B339" t="s">
        <v>1485</v>
      </c>
      <c r="C339" t="s">
        <v>1485</v>
      </c>
      <c r="D339" t="s">
        <v>1486</v>
      </c>
      <c r="E339" t="s">
        <v>1487</v>
      </c>
      <c r="F339" t="s">
        <v>1488</v>
      </c>
      <c r="G339" s="1">
        <v>500000</v>
      </c>
      <c r="H339" s="1">
        <v>93.495279999999994</v>
      </c>
      <c r="I339" s="2">
        <v>467476.4</v>
      </c>
      <c r="J339" s="3">
        <v>6.19296E-3</v>
      </c>
      <c r="K339" s="4">
        <v>75485079.920000002</v>
      </c>
      <c r="L339" s="5">
        <v>3025001</v>
      </c>
      <c r="M339" s="6">
        <v>24.953737180000001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3.0649347437890317</v>
      </c>
      <c r="S339" s="7">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1.8981018270895721E-2</v>
      </c>
      <c r="T339" t="s">
        <v>1488</v>
      </c>
      <c r="U339" t="s">
        <v>88</v>
      </c>
      <c r="AG339" s="18">
        <v>-9.9999999999999995E-7</v>
      </c>
    </row>
    <row r="340" spans="1:33" x14ac:dyDescent="0.35">
      <c r="A340" t="s">
        <v>1142</v>
      </c>
      <c r="B340" t="s">
        <v>1489</v>
      </c>
      <c r="C340" t="s">
        <v>1489</v>
      </c>
      <c r="D340" t="s">
        <v>1490</v>
      </c>
      <c r="E340" t="s">
        <v>1491</v>
      </c>
      <c r="F340" t="s">
        <v>1492</v>
      </c>
      <c r="G340" s="1">
        <v>488000</v>
      </c>
      <c r="H340" s="1">
        <v>100.946512</v>
      </c>
      <c r="I340" s="2">
        <v>492618.98</v>
      </c>
      <c r="J340" s="3">
        <v>6.5260400000000003E-3</v>
      </c>
      <c r="K340" s="4">
        <v>75485079.920000002</v>
      </c>
      <c r="L340" s="5">
        <v>3025001</v>
      </c>
      <c r="M340" s="6">
        <v>24.953737180000001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0.13688365981456133</v>
      </c>
      <c r="S340" s="7">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8.9330823929621988E-4</v>
      </c>
      <c r="T340" t="s">
        <v>1492</v>
      </c>
      <c r="U340" t="s">
        <v>88</v>
      </c>
      <c r="AG340" s="18">
        <v>-9.9999999999999995E-7</v>
      </c>
    </row>
    <row r="341" spans="1:33" x14ac:dyDescent="0.35">
      <c r="A341" t="s">
        <v>1142</v>
      </c>
      <c r="B341" t="s">
        <v>1493</v>
      </c>
      <c r="C341" t="s">
        <v>1493</v>
      </c>
      <c r="D341" t="s">
        <v>1494</v>
      </c>
      <c r="E341" t="s">
        <v>1495</v>
      </c>
      <c r="F341" t="s">
        <v>1496</v>
      </c>
      <c r="G341" s="1">
        <v>1000000</v>
      </c>
      <c r="H341" s="1">
        <v>103.52112778</v>
      </c>
      <c r="I341" s="2">
        <v>1035211.28</v>
      </c>
      <c r="J341" s="3">
        <v>1.371412E-2</v>
      </c>
      <c r="K341" s="4">
        <v>75485079.920000002</v>
      </c>
      <c r="L341" s="5">
        <v>3025001</v>
      </c>
      <c r="M341" s="6">
        <v>24.953737180000001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3.5298978083619947</v>
      </c>
      <c r="S341" s="7">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4.8409442131613398E-2</v>
      </c>
      <c r="T341" t="s">
        <v>1496</v>
      </c>
      <c r="U341" t="s">
        <v>88</v>
      </c>
      <c r="AG341" s="18">
        <v>-9.9999999999999995E-7</v>
      </c>
    </row>
    <row r="342" spans="1:33" x14ac:dyDescent="0.35">
      <c r="A342" t="s">
        <v>1142</v>
      </c>
      <c r="B342" t="s">
        <v>1497</v>
      </c>
      <c r="C342" t="s">
        <v>1497</v>
      </c>
      <c r="D342" t="s">
        <v>1498</v>
      </c>
      <c r="E342" t="s">
        <v>1499</v>
      </c>
      <c r="F342" t="s">
        <v>1500</v>
      </c>
      <c r="G342" s="1">
        <v>1000000</v>
      </c>
      <c r="H342" s="1">
        <v>95.150876670000002</v>
      </c>
      <c r="I342" s="2">
        <v>951508.77</v>
      </c>
      <c r="J342" s="3">
        <v>1.260526E-2</v>
      </c>
      <c r="K342" s="4">
        <v>75485079.920000002</v>
      </c>
      <c r="L342" s="5">
        <v>3025001</v>
      </c>
      <c r="M342" s="6">
        <v>24.953737180000001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3.1918109368446377</v>
      </c>
      <c r="S342" s="7">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4.0233606729770235E-2</v>
      </c>
      <c r="T342" t="s">
        <v>1500</v>
      </c>
      <c r="U342" t="s">
        <v>88</v>
      </c>
      <c r="AG342" s="18">
        <v>-9.9999999999999995E-7</v>
      </c>
    </row>
    <row r="343" spans="1:33" x14ac:dyDescent="0.35">
      <c r="A343" t="s">
        <v>1142</v>
      </c>
      <c r="B343" t="s">
        <v>1501</v>
      </c>
      <c r="C343" t="s">
        <v>1501</v>
      </c>
      <c r="D343" t="s">
        <v>1502</v>
      </c>
      <c r="E343" t="s">
        <v>1503</v>
      </c>
      <c r="F343" t="s">
        <v>1504</v>
      </c>
      <c r="G343" s="1">
        <v>578000</v>
      </c>
      <c r="H343" s="1">
        <v>101.55491000000001</v>
      </c>
      <c r="I343" s="2">
        <v>586987.38</v>
      </c>
      <c r="J343" s="3">
        <v>7.7761999999999996E-3</v>
      </c>
      <c r="K343" s="4">
        <v>75485079.920000002</v>
      </c>
      <c r="L343" s="5">
        <v>3025001</v>
      </c>
      <c r="M343" s="6">
        <v>24.953737180000001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0.52509967979085537</v>
      </c>
      <c r="S343" s="7">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4.0832801299896491E-3</v>
      </c>
      <c r="T343" t="s">
        <v>1504</v>
      </c>
      <c r="U343" t="s">
        <v>88</v>
      </c>
      <c r="AG343" s="18">
        <v>-9.9999999999999995E-7</v>
      </c>
    </row>
    <row r="344" spans="1:33" x14ac:dyDescent="0.35">
      <c r="A344" t="s">
        <v>1142</v>
      </c>
      <c r="B344" t="s">
        <v>1505</v>
      </c>
      <c r="C344" t="s">
        <v>1505</v>
      </c>
      <c r="D344" t="s">
        <v>1506</v>
      </c>
      <c r="E344" t="s">
        <v>1507</v>
      </c>
      <c r="F344" t="s">
        <v>1508</v>
      </c>
      <c r="G344" s="1">
        <v>600000</v>
      </c>
      <c r="H344" s="1">
        <v>91.728419000000002</v>
      </c>
      <c r="I344" s="2">
        <v>550370.51</v>
      </c>
      <c r="J344" s="3">
        <v>7.2911199999999999E-3</v>
      </c>
      <c r="K344" s="4">
        <v>75485079.920000002</v>
      </c>
      <c r="L344" s="5">
        <v>3025001</v>
      </c>
      <c r="M344" s="6">
        <v>24.953737180000001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3.2774181080213087</v>
      </c>
      <c r="S344" s="7">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2.3896048715756325E-2</v>
      </c>
      <c r="T344" t="s">
        <v>1508</v>
      </c>
      <c r="U344" t="s">
        <v>88</v>
      </c>
      <c r="AG344" s="18">
        <v>-9.9999999999999995E-7</v>
      </c>
    </row>
    <row r="345" spans="1:33" x14ac:dyDescent="0.35">
      <c r="A345" t="s">
        <v>1142</v>
      </c>
      <c r="B345" t="s">
        <v>1509</v>
      </c>
      <c r="C345" t="s">
        <v>1509</v>
      </c>
      <c r="D345" t="s">
        <v>1510</v>
      </c>
      <c r="E345" t="s">
        <v>1511</v>
      </c>
      <c r="F345" t="s">
        <v>1512</v>
      </c>
      <c r="G345" s="1">
        <v>1000000</v>
      </c>
      <c r="H345" s="1">
        <v>87.966646670000003</v>
      </c>
      <c r="I345" s="2">
        <v>879666.47</v>
      </c>
      <c r="J345" s="3">
        <v>1.1653510000000001E-2</v>
      </c>
      <c r="K345" s="4">
        <v>75485079.920000002</v>
      </c>
      <c r="L345" s="5">
        <v>3025001</v>
      </c>
      <c r="M345" s="6">
        <v>24.953737180000001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3.5300442451589529</v>
      </c>
      <c r="S345" s="7">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4.113740591140231E-2</v>
      </c>
      <c r="T345" t="s">
        <v>1512</v>
      </c>
      <c r="U345" t="s">
        <v>88</v>
      </c>
      <c r="AG345" s="18">
        <v>-9.9999999999999995E-7</v>
      </c>
    </row>
    <row r="346" spans="1:33" x14ac:dyDescent="0.35">
      <c r="A346" t="s">
        <v>1142</v>
      </c>
      <c r="B346" t="s">
        <v>1513</v>
      </c>
      <c r="C346" t="s">
        <v>1513</v>
      </c>
      <c r="D346" t="s">
        <v>1514</v>
      </c>
      <c r="E346" t="s">
        <v>1515</v>
      </c>
      <c r="F346" t="s">
        <v>1516</v>
      </c>
      <c r="G346" s="1">
        <v>1750000</v>
      </c>
      <c r="H346" s="1">
        <v>88.810074400000005</v>
      </c>
      <c r="I346" s="2">
        <v>1554176.3</v>
      </c>
      <c r="J346" s="3">
        <v>2.058919E-2</v>
      </c>
      <c r="K346" s="4">
        <v>75485079.920000002</v>
      </c>
      <c r="L346" s="5">
        <v>3025001</v>
      </c>
      <c r="M346" s="6">
        <v>24.953737180000001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T346" t="s">
        <v>1516</v>
      </c>
      <c r="U346" t="s">
        <v>88</v>
      </c>
      <c r="AG346" s="18">
        <v>-9.9999999999999995E-7</v>
      </c>
    </row>
    <row r="347" spans="1:33" x14ac:dyDescent="0.35">
      <c r="A347" t="s">
        <v>1142</v>
      </c>
      <c r="B347" t="s">
        <v>1517</v>
      </c>
      <c r="C347" t="s">
        <v>1517</v>
      </c>
      <c r="D347" t="s">
        <v>1518</v>
      </c>
      <c r="E347" t="s">
        <v>1519</v>
      </c>
      <c r="F347" t="s">
        <v>1520</v>
      </c>
      <c r="G347" s="1">
        <v>750000</v>
      </c>
      <c r="H347" s="1">
        <v>101.41330000000001</v>
      </c>
      <c r="I347" s="2">
        <v>760599.75</v>
      </c>
      <c r="J347" s="3">
        <v>1.0076160000000001E-2</v>
      </c>
      <c r="K347" s="4">
        <v>75485079.920000002</v>
      </c>
      <c r="L347" s="5">
        <v>3025001</v>
      </c>
      <c r="M347" s="6">
        <v>24.953737180000001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3.5165222088823298</v>
      </c>
      <c r="S347" s="7">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3.5433040420251777E-2</v>
      </c>
      <c r="T347" t="s">
        <v>1520</v>
      </c>
      <c r="U347" t="s">
        <v>88</v>
      </c>
      <c r="AG347" s="18">
        <v>-9.9999999999999995E-7</v>
      </c>
    </row>
    <row r="348" spans="1:33" x14ac:dyDescent="0.35">
      <c r="A348" t="s">
        <v>1142</v>
      </c>
      <c r="B348" t="s">
        <v>1521</v>
      </c>
      <c r="G348" s="1">
        <v>141798</v>
      </c>
      <c r="H348" s="1">
        <v>107.75000199999999</v>
      </c>
      <c r="I348" s="2">
        <v>152787.35</v>
      </c>
      <c r="J348" s="3">
        <v>2.0240700000000002E-3</v>
      </c>
      <c r="K348" s="4">
        <v>75485079.920000002</v>
      </c>
      <c r="L348" s="5">
        <v>3025001</v>
      </c>
      <c r="M348" s="6">
        <v>24.953737180000001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T348" t="s">
        <v>1522</v>
      </c>
      <c r="U348" t="s">
        <v>1523</v>
      </c>
      <c r="AG348" s="18">
        <v>-9.9999999999999995E-7</v>
      </c>
    </row>
    <row r="349" spans="1:33" x14ac:dyDescent="0.35">
      <c r="A349" t="s">
        <v>1142</v>
      </c>
      <c r="B349" t="s">
        <v>89</v>
      </c>
      <c r="C349" t="s">
        <v>89</v>
      </c>
      <c r="D349" t="s">
        <v>90</v>
      </c>
      <c r="E349" t="s">
        <v>91</v>
      </c>
      <c r="F349" t="s">
        <v>92</v>
      </c>
      <c r="G349" s="1">
        <v>6300000</v>
      </c>
      <c r="H349" s="1">
        <v>99.490832999999995</v>
      </c>
      <c r="I349" s="2">
        <v>6267922.4800000004</v>
      </c>
      <c r="J349" s="3">
        <v>8.3035250000000005E-2</v>
      </c>
      <c r="K349" s="4">
        <v>75485079.920000002</v>
      </c>
      <c r="L349" s="5">
        <v>3025001</v>
      </c>
      <c r="M349" s="6">
        <v>24.953737180000001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0.10698438803982573</v>
      </c>
      <c r="S349" s="7">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8.8834754069839397E-3</v>
      </c>
      <c r="T349" t="s">
        <v>92</v>
      </c>
      <c r="U349" t="s">
        <v>93</v>
      </c>
      <c r="AG349" s="18">
        <v>-9.9999999999999995E-7</v>
      </c>
    </row>
    <row r="350" spans="1:33" x14ac:dyDescent="0.35">
      <c r="A350" t="s">
        <v>1142</v>
      </c>
      <c r="B350" t="s">
        <v>94</v>
      </c>
      <c r="C350" t="s">
        <v>94</v>
      </c>
      <c r="D350" t="s">
        <v>95</v>
      </c>
      <c r="E350" t="s">
        <v>96</v>
      </c>
      <c r="F350" t="s">
        <v>97</v>
      </c>
      <c r="G350" s="1">
        <v>7200000</v>
      </c>
      <c r="H350" s="1">
        <v>99.401685999999998</v>
      </c>
      <c r="I350" s="2">
        <v>7156921.3899999997</v>
      </c>
      <c r="J350" s="3">
        <v>9.4812400000000005E-2</v>
      </c>
      <c r="K350" s="4">
        <v>75485079.920000002</v>
      </c>
      <c r="L350" s="5">
        <v>3025001</v>
      </c>
      <c r="M350" s="6">
        <v>24.953737180000001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0.12570533668042078</v>
      </c>
      <c r="S350" s="7">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1.1918424663478727E-2</v>
      </c>
      <c r="T350" t="s">
        <v>97</v>
      </c>
      <c r="U350" t="s">
        <v>93</v>
      </c>
      <c r="AG350" s="18">
        <v>-9.9999999999999995E-7</v>
      </c>
    </row>
    <row r="351" spans="1:33" x14ac:dyDescent="0.35">
      <c r="A351" t="s">
        <v>1142</v>
      </c>
      <c r="B351" t="s">
        <v>1138</v>
      </c>
      <c r="C351" t="s">
        <v>1138</v>
      </c>
      <c r="D351" t="s">
        <v>1139</v>
      </c>
      <c r="E351" t="s">
        <v>1140</v>
      </c>
      <c r="F351" t="s">
        <v>1141</v>
      </c>
      <c r="G351" s="1">
        <v>4700000</v>
      </c>
      <c r="H351" s="1">
        <v>99.067969000000005</v>
      </c>
      <c r="I351" s="2">
        <v>4656194.54</v>
      </c>
      <c r="J351" s="3">
        <v>6.1683639999999998E-2</v>
      </c>
      <c r="K351" s="4">
        <v>75485079.920000002</v>
      </c>
      <c r="L351" s="5">
        <v>3025001</v>
      </c>
      <c r="M351" s="6">
        <v>24.953737180000001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0.20070335073345119</v>
      </c>
      <c r="S351" s="7">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1.2380113233435939E-2</v>
      </c>
      <c r="T351" t="s">
        <v>1141</v>
      </c>
      <c r="U351" t="s">
        <v>93</v>
      </c>
      <c r="AG351" s="18">
        <v>-9.9999999999999995E-7</v>
      </c>
    </row>
    <row r="352" spans="1:33" x14ac:dyDescent="0.35">
      <c r="A352" t="s">
        <v>1142</v>
      </c>
      <c r="B352" t="s">
        <v>98</v>
      </c>
      <c r="C352" t="s">
        <v>98</v>
      </c>
      <c r="G352" s="1">
        <v>1424204.95</v>
      </c>
      <c r="H352" s="1">
        <v>1</v>
      </c>
      <c r="I352" s="2">
        <v>1424204.95</v>
      </c>
      <c r="J352" s="3">
        <v>1.8867370000000001E-2</v>
      </c>
      <c r="K352" s="4">
        <v>75485079.920000002</v>
      </c>
      <c r="L352" s="5">
        <v>3025001</v>
      </c>
      <c r="M352" s="6">
        <v>24.953737180000001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T352" t="s">
        <v>98</v>
      </c>
      <c r="U352" t="s">
        <v>98</v>
      </c>
      <c r="AG352" s="18">
        <v>-9.9999999999999995E-7</v>
      </c>
    </row>
    <row r="353" spans="1:33" x14ac:dyDescent="0.35">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AG353" s="18" t="s">
        <v>6784</v>
      </c>
    </row>
    <row r="354" spans="1:33" x14ac:dyDescent="0.35">
      <c r="A354" t="s">
        <v>1524</v>
      </c>
      <c r="B354" t="s">
        <v>1525</v>
      </c>
      <c r="C354" t="s">
        <v>1526</v>
      </c>
      <c r="F354" t="s">
        <v>1525</v>
      </c>
      <c r="G354" s="1">
        <v>-88</v>
      </c>
      <c r="H354" s="1">
        <v>43.81</v>
      </c>
      <c r="I354" s="2">
        <v>-2313168</v>
      </c>
      <c r="J354" s="3">
        <v>-7.1781099999999997E-3</v>
      </c>
      <c r="K354" s="4">
        <v>322253073.49000001</v>
      </c>
      <c r="L354" s="5">
        <v>11875001</v>
      </c>
      <c r="M354" s="6">
        <v>27.137098640000001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T354" t="s">
        <v>1527</v>
      </c>
      <c r="U354" t="s">
        <v>55</v>
      </c>
      <c r="AG354" s="18">
        <v>-6.5799999999999995E-4</v>
      </c>
    </row>
    <row r="355" spans="1:33" x14ac:dyDescent="0.35">
      <c r="A355" t="s">
        <v>1524</v>
      </c>
      <c r="B355" t="s">
        <v>1528</v>
      </c>
      <c r="C355" t="s">
        <v>1529</v>
      </c>
      <c r="F355" t="s">
        <v>1528</v>
      </c>
      <c r="G355" s="1">
        <v>-56</v>
      </c>
      <c r="H355" s="1">
        <v>43.95</v>
      </c>
      <c r="I355" s="2">
        <v>-1476720</v>
      </c>
      <c r="J355" s="3">
        <v>-4.5824899999999998E-3</v>
      </c>
      <c r="K355" s="4">
        <v>322253073.49000001</v>
      </c>
      <c r="L355" s="5">
        <v>11875001</v>
      </c>
      <c r="M355" s="6">
        <v>27.137098640000001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T355" t="s">
        <v>1530</v>
      </c>
      <c r="U355" t="s">
        <v>55</v>
      </c>
      <c r="AG355" s="18">
        <v>-6.5799999999999995E-4</v>
      </c>
    </row>
    <row r="356" spans="1:33" x14ac:dyDescent="0.35">
      <c r="A356" t="s">
        <v>1524</v>
      </c>
      <c r="B356" t="s">
        <v>1531</v>
      </c>
      <c r="C356" t="s">
        <v>1532</v>
      </c>
      <c r="F356" t="s">
        <v>1531</v>
      </c>
      <c r="G356" s="1">
        <v>-91</v>
      </c>
      <c r="H356" s="1">
        <v>43.81</v>
      </c>
      <c r="I356" s="2">
        <v>-2392026</v>
      </c>
      <c r="J356" s="3">
        <v>-7.4228200000000001E-3</v>
      </c>
      <c r="K356" s="4">
        <v>322253073.49000001</v>
      </c>
      <c r="L356" s="5">
        <v>11875001</v>
      </c>
      <c r="M356" s="6">
        <v>27.137098640000001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T356" t="s">
        <v>1533</v>
      </c>
      <c r="U356" t="s">
        <v>55</v>
      </c>
      <c r="AG356" s="18">
        <v>-6.5799999999999995E-4</v>
      </c>
    </row>
    <row r="357" spans="1:33" x14ac:dyDescent="0.35">
      <c r="A357" t="s">
        <v>1524</v>
      </c>
      <c r="B357" t="s">
        <v>1534</v>
      </c>
      <c r="C357" t="s">
        <v>1535</v>
      </c>
      <c r="F357" t="s">
        <v>1534</v>
      </c>
      <c r="G357" s="1">
        <v>-310</v>
      </c>
      <c r="H357" s="1">
        <v>425.5</v>
      </c>
      <c r="I357" s="2">
        <v>-6595250</v>
      </c>
      <c r="J357" s="3">
        <v>-2.0466060000000001E-2</v>
      </c>
      <c r="K357" s="4">
        <v>322253073.49000001</v>
      </c>
      <c r="L357" s="5">
        <v>11875001</v>
      </c>
      <c r="M357" s="6">
        <v>27.137098640000001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T357" t="s">
        <v>1536</v>
      </c>
      <c r="U357" t="s">
        <v>55</v>
      </c>
      <c r="AG357" s="18">
        <v>-6.5799999999999995E-4</v>
      </c>
    </row>
    <row r="358" spans="1:33" x14ac:dyDescent="0.35">
      <c r="A358" t="s">
        <v>1524</v>
      </c>
      <c r="B358" t="s">
        <v>1537</v>
      </c>
      <c r="C358" t="s">
        <v>1538</v>
      </c>
      <c r="F358" t="s">
        <v>1539</v>
      </c>
      <c r="G358" s="1">
        <v>-160</v>
      </c>
      <c r="H358" s="1">
        <v>433.75</v>
      </c>
      <c r="I358" s="2">
        <v>-3470000</v>
      </c>
      <c r="J358" s="3">
        <v>-1.076793E-2</v>
      </c>
      <c r="K358" s="4">
        <v>322253073.49000001</v>
      </c>
      <c r="L358" s="5">
        <v>11875001</v>
      </c>
      <c r="M358" s="6">
        <v>27.137098640000001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T358" t="s">
        <v>1540</v>
      </c>
      <c r="U358" t="s">
        <v>55</v>
      </c>
      <c r="AG358" s="18">
        <v>-6.5799999999999995E-4</v>
      </c>
    </row>
    <row r="359" spans="1:33" x14ac:dyDescent="0.35">
      <c r="A359" t="s">
        <v>1524</v>
      </c>
      <c r="B359" t="s">
        <v>1541</v>
      </c>
      <c r="C359" t="s">
        <v>1542</v>
      </c>
      <c r="F359" t="s">
        <v>1541</v>
      </c>
      <c r="G359" s="1">
        <v>-78</v>
      </c>
      <c r="H359" s="1">
        <v>438.5</v>
      </c>
      <c r="I359" s="2">
        <v>-1710150</v>
      </c>
      <c r="J359" s="3">
        <v>-5.3068500000000001E-3</v>
      </c>
      <c r="K359" s="4">
        <v>322253073.49000001</v>
      </c>
      <c r="L359" s="5">
        <v>11875001</v>
      </c>
      <c r="M359" s="6">
        <v>27.137098640000001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T359" t="s">
        <v>1543</v>
      </c>
      <c r="U359" t="s">
        <v>55</v>
      </c>
      <c r="AG359" s="18">
        <v>-6.5799999999999995E-4</v>
      </c>
    </row>
    <row r="360" spans="1:33" x14ac:dyDescent="0.35">
      <c r="A360" t="s">
        <v>1524</v>
      </c>
      <c r="B360" t="s">
        <v>1544</v>
      </c>
      <c r="C360" t="s">
        <v>1545</v>
      </c>
      <c r="F360" t="s">
        <v>1544</v>
      </c>
      <c r="G360" s="1">
        <v>-747</v>
      </c>
      <c r="H360" s="1">
        <v>411.5</v>
      </c>
      <c r="I360" s="2">
        <v>-15369525</v>
      </c>
      <c r="J360" s="3">
        <v>-4.7693960000000001E-2</v>
      </c>
      <c r="K360" s="4">
        <v>322253073.49000001</v>
      </c>
      <c r="L360" s="5">
        <v>11875001</v>
      </c>
      <c r="M360" s="6">
        <v>27.137098640000001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T360" t="s">
        <v>1546</v>
      </c>
      <c r="U360" t="s">
        <v>55</v>
      </c>
      <c r="AG360" s="18">
        <v>-6.5799999999999995E-4</v>
      </c>
    </row>
    <row r="361" spans="1:33" x14ac:dyDescent="0.35">
      <c r="A361" t="s">
        <v>1524</v>
      </c>
      <c r="B361" t="s">
        <v>1547</v>
      </c>
      <c r="C361" t="s">
        <v>1548</v>
      </c>
      <c r="F361" t="s">
        <v>1549</v>
      </c>
      <c r="G361" s="1">
        <v>367</v>
      </c>
      <c r="H361" s="1">
        <v>6957</v>
      </c>
      <c r="I361" s="2">
        <v>25532190</v>
      </c>
      <c r="J361" s="3">
        <v>7.9230250000000002E-2</v>
      </c>
      <c r="K361" s="4">
        <v>322253073.49000001</v>
      </c>
      <c r="L361" s="5">
        <v>11875001</v>
      </c>
      <c r="M361" s="6">
        <v>27.137098640000001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T361" t="s">
        <v>1550</v>
      </c>
      <c r="U361" t="s">
        <v>55</v>
      </c>
      <c r="AG361" s="18">
        <v>-6.5799999999999995E-4</v>
      </c>
    </row>
    <row r="362" spans="1:33" x14ac:dyDescent="0.35">
      <c r="A362" t="s">
        <v>1524</v>
      </c>
      <c r="B362" t="s">
        <v>1551</v>
      </c>
      <c r="C362" t="s">
        <v>1552</v>
      </c>
      <c r="F362" t="s">
        <v>1551</v>
      </c>
      <c r="G362" s="1">
        <v>157</v>
      </c>
      <c r="H362" s="1">
        <v>6641</v>
      </c>
      <c r="I362" s="2">
        <v>10426370</v>
      </c>
      <c r="J362" s="3">
        <v>3.2354599999999997E-2</v>
      </c>
      <c r="K362" s="4">
        <v>322253073.49000001</v>
      </c>
      <c r="L362" s="5">
        <v>11875001</v>
      </c>
      <c r="M362" s="6">
        <v>27.137098640000001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T362" t="s">
        <v>1553</v>
      </c>
      <c r="U362" t="s">
        <v>55</v>
      </c>
      <c r="AG362" s="18">
        <v>-6.5799999999999995E-4</v>
      </c>
    </row>
    <row r="363" spans="1:33" x14ac:dyDescent="0.35">
      <c r="A363" t="s">
        <v>1524</v>
      </c>
      <c r="B363" t="s">
        <v>1554</v>
      </c>
      <c r="C363" t="s">
        <v>1555</v>
      </c>
      <c r="F363" t="s">
        <v>1556</v>
      </c>
      <c r="G363" s="1">
        <v>-811</v>
      </c>
      <c r="H363" s="1">
        <v>87.730656999999994</v>
      </c>
      <c r="I363" s="2">
        <v>-71149562.827000007</v>
      </c>
      <c r="J363" s="3">
        <v>-0.22078785000000001</v>
      </c>
      <c r="K363" s="4">
        <v>322253073.49000001</v>
      </c>
      <c r="L363" s="5">
        <v>11875001</v>
      </c>
      <c r="M363" s="6">
        <v>27.137098640000001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7.1810743871053129</v>
      </c>
      <c r="S363" s="7">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-1.5854939746190497</v>
      </c>
      <c r="T363" t="s">
        <v>1557</v>
      </c>
      <c r="U363" t="s">
        <v>55</v>
      </c>
      <c r="AG363" s="18">
        <v>-6.5799999999999995E-4</v>
      </c>
    </row>
    <row r="364" spans="1:33" x14ac:dyDescent="0.35">
      <c r="A364" t="s">
        <v>1524</v>
      </c>
      <c r="B364" t="s">
        <v>1558</v>
      </c>
      <c r="C364" t="s">
        <v>1559</v>
      </c>
      <c r="F364" t="s">
        <v>1560</v>
      </c>
      <c r="G364" s="1">
        <v>-216</v>
      </c>
      <c r="H364" s="1">
        <v>69.83202</v>
      </c>
      <c r="I364" s="2">
        <v>-37709290.799999997</v>
      </c>
      <c r="J364" s="3">
        <v>-0.11701763</v>
      </c>
      <c r="K364" s="4">
        <v>322253073.49000001</v>
      </c>
      <c r="L364" s="5">
        <v>11875001</v>
      </c>
      <c r="M364" s="6">
        <v>27.137098640000001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T364" t="s">
        <v>1561</v>
      </c>
      <c r="U364" t="s">
        <v>55</v>
      </c>
      <c r="AG364" s="18">
        <v>-6.5799999999999995E-4</v>
      </c>
    </row>
    <row r="365" spans="1:33" x14ac:dyDescent="0.35">
      <c r="A365" t="s">
        <v>1524</v>
      </c>
      <c r="B365" t="s">
        <v>1562</v>
      </c>
      <c r="C365" t="s">
        <v>1563</v>
      </c>
      <c r="F365" t="s">
        <v>1564</v>
      </c>
      <c r="G365" s="1">
        <v>-176</v>
      </c>
      <c r="H365" s="1">
        <v>69.893169</v>
      </c>
      <c r="I365" s="2">
        <v>-30752994.359999999</v>
      </c>
      <c r="J365" s="3">
        <v>-9.5431189999999999E-2</v>
      </c>
      <c r="K365" s="4">
        <v>322253073.49000001</v>
      </c>
      <c r="L365" s="5">
        <v>11875001</v>
      </c>
      <c r="M365" s="6">
        <v>27.137098640000001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T365" t="s">
        <v>1565</v>
      </c>
      <c r="U365" t="s">
        <v>55</v>
      </c>
      <c r="AG365" s="18">
        <v>-6.5799999999999995E-4</v>
      </c>
    </row>
    <row r="366" spans="1:33" x14ac:dyDescent="0.35">
      <c r="A366" t="s">
        <v>1524</v>
      </c>
      <c r="B366" t="s">
        <v>1566</v>
      </c>
      <c r="C366" t="s">
        <v>1567</v>
      </c>
      <c r="F366" t="s">
        <v>1568</v>
      </c>
      <c r="G366" s="1">
        <v>-112</v>
      </c>
      <c r="H366" s="1">
        <v>69.914750999999995</v>
      </c>
      <c r="I366" s="2">
        <v>-19576130.280000001</v>
      </c>
      <c r="J366" s="3">
        <v>-6.074769E-2</v>
      </c>
      <c r="K366" s="4">
        <v>322253073.49000001</v>
      </c>
      <c r="L366" s="5">
        <v>11875001</v>
      </c>
      <c r="M366" s="6">
        <v>27.137098640000001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T366" t="s">
        <v>1569</v>
      </c>
      <c r="U366" t="s">
        <v>55</v>
      </c>
      <c r="AG366" s="18">
        <v>-6.5799999999999995E-4</v>
      </c>
    </row>
    <row r="367" spans="1:33" x14ac:dyDescent="0.35">
      <c r="A367" t="s">
        <v>1524</v>
      </c>
      <c r="B367" t="s">
        <v>1570</v>
      </c>
      <c r="C367" t="s">
        <v>1571</v>
      </c>
      <c r="F367" t="s">
        <v>1570</v>
      </c>
      <c r="G367" s="1">
        <v>-32</v>
      </c>
      <c r="H367" s="1">
        <v>69.576633999999999</v>
      </c>
      <c r="I367" s="2">
        <v>-5566130.7199999997</v>
      </c>
      <c r="J367" s="3">
        <v>-1.7272550000000001E-2</v>
      </c>
      <c r="K367" s="4">
        <v>322253073.49000001</v>
      </c>
      <c r="L367" s="5">
        <v>11875001</v>
      </c>
      <c r="M367" s="6">
        <v>27.137098640000001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T367" t="s">
        <v>1572</v>
      </c>
      <c r="U367" t="s">
        <v>55</v>
      </c>
      <c r="AG367" s="18">
        <v>-6.5799999999999995E-4</v>
      </c>
    </row>
    <row r="368" spans="1:33" x14ac:dyDescent="0.35">
      <c r="A368" t="s">
        <v>1524</v>
      </c>
      <c r="B368" t="s">
        <v>1573</v>
      </c>
      <c r="C368" t="s">
        <v>1574</v>
      </c>
      <c r="F368" t="s">
        <v>1573</v>
      </c>
      <c r="G368" s="1">
        <v>106</v>
      </c>
      <c r="H368" s="1">
        <v>72.2</v>
      </c>
      <c r="I368" s="2">
        <v>3826600</v>
      </c>
      <c r="J368" s="3">
        <v>1.187452E-2</v>
      </c>
      <c r="K368" s="4">
        <v>322253073.49000001</v>
      </c>
      <c r="L368" s="5">
        <v>11875001</v>
      </c>
      <c r="M368" s="6">
        <v>27.137098640000001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T368" t="s">
        <v>1575</v>
      </c>
      <c r="U368" t="s">
        <v>55</v>
      </c>
      <c r="AG368" s="18">
        <v>-6.5799999999999995E-4</v>
      </c>
    </row>
    <row r="369" spans="1:33" x14ac:dyDescent="0.35">
      <c r="A369" t="s">
        <v>1524</v>
      </c>
      <c r="B369" t="s">
        <v>1576</v>
      </c>
      <c r="C369" t="s">
        <v>1577</v>
      </c>
      <c r="F369" t="s">
        <v>1576</v>
      </c>
      <c r="G369" s="1">
        <v>34</v>
      </c>
      <c r="H369" s="1">
        <v>73.849999999999994</v>
      </c>
      <c r="I369" s="2">
        <v>1255450</v>
      </c>
      <c r="J369" s="3">
        <v>3.8958500000000002E-3</v>
      </c>
      <c r="K369" s="4">
        <v>322253073.49000001</v>
      </c>
      <c r="L369" s="5">
        <v>11875001</v>
      </c>
      <c r="M369" s="6">
        <v>27.137098640000001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T369" t="s">
        <v>1578</v>
      </c>
      <c r="U369" t="s">
        <v>55</v>
      </c>
      <c r="AG369" s="18">
        <v>-6.5799999999999995E-4</v>
      </c>
    </row>
    <row r="370" spans="1:33" x14ac:dyDescent="0.35">
      <c r="A370" t="s">
        <v>1524</v>
      </c>
      <c r="B370" t="s">
        <v>1579</v>
      </c>
      <c r="C370" t="s">
        <v>1580</v>
      </c>
      <c r="F370" t="s">
        <v>1581</v>
      </c>
      <c r="G370" s="1">
        <v>78</v>
      </c>
      <c r="H370" s="1">
        <v>69.92</v>
      </c>
      <c r="I370" s="2">
        <v>2726880</v>
      </c>
      <c r="J370" s="3">
        <v>8.4619199999999995E-3</v>
      </c>
      <c r="K370" s="4">
        <v>322253073.49000001</v>
      </c>
      <c r="L370" s="5">
        <v>11875001</v>
      </c>
      <c r="M370" s="6">
        <v>27.137098640000001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T370" t="s">
        <v>1582</v>
      </c>
      <c r="U370" t="s">
        <v>55</v>
      </c>
      <c r="AG370" s="18">
        <v>-6.5799999999999995E-4</v>
      </c>
    </row>
    <row r="371" spans="1:33" x14ac:dyDescent="0.35">
      <c r="A371" t="s">
        <v>1524</v>
      </c>
      <c r="B371" t="s">
        <v>1583</v>
      </c>
      <c r="C371" t="s">
        <v>1584</v>
      </c>
      <c r="F371" t="s">
        <v>1585</v>
      </c>
      <c r="G371" s="1">
        <v>-161</v>
      </c>
      <c r="H371" s="1">
        <v>75.328226000000001</v>
      </c>
      <c r="I371" s="2">
        <v>-12127844.386</v>
      </c>
      <c r="J371" s="3">
        <v>-3.7634529999999999E-2</v>
      </c>
      <c r="K371" s="4">
        <v>322253073.49000001</v>
      </c>
      <c r="L371" s="5">
        <v>11875001</v>
      </c>
      <c r="M371" s="6">
        <v>27.137098640000001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1.6642710576649509</v>
      </c>
      <c r="S371" s="7">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-6.2634059047823321E-2</v>
      </c>
      <c r="T371" t="s">
        <v>1586</v>
      </c>
      <c r="U371" t="s">
        <v>55</v>
      </c>
      <c r="AG371" s="18">
        <v>-6.5799999999999995E-4</v>
      </c>
    </row>
    <row r="372" spans="1:33" x14ac:dyDescent="0.35">
      <c r="A372" t="s">
        <v>1524</v>
      </c>
      <c r="B372" t="s">
        <v>1587</v>
      </c>
      <c r="C372" t="s">
        <v>1588</v>
      </c>
      <c r="F372" t="s">
        <v>1589</v>
      </c>
      <c r="G372" s="1">
        <v>303</v>
      </c>
      <c r="H372" s="1">
        <v>241.97499999999999</v>
      </c>
      <c r="I372" s="2">
        <v>36659212.5</v>
      </c>
      <c r="J372" s="3">
        <v>0.11375908</v>
      </c>
      <c r="K372" s="4">
        <v>322253073.49000001</v>
      </c>
      <c r="L372" s="5">
        <v>11875001</v>
      </c>
      <c r="M372" s="6">
        <v>27.137098640000001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T372" t="s">
        <v>1590</v>
      </c>
      <c r="U372" t="s">
        <v>55</v>
      </c>
      <c r="AG372" s="18">
        <v>-6.5799999999999995E-4</v>
      </c>
    </row>
    <row r="373" spans="1:33" x14ac:dyDescent="0.35">
      <c r="A373" t="s">
        <v>1524</v>
      </c>
      <c r="B373" t="s">
        <v>1591</v>
      </c>
      <c r="C373" t="s">
        <v>1592</v>
      </c>
      <c r="F373" t="s">
        <v>1591</v>
      </c>
      <c r="G373" s="1">
        <v>82</v>
      </c>
      <c r="H373" s="1">
        <v>239.85</v>
      </c>
      <c r="I373" s="2">
        <v>9833850</v>
      </c>
      <c r="J373" s="3">
        <v>3.0515919999999998E-2</v>
      </c>
      <c r="K373" s="4">
        <v>322253073.49000001</v>
      </c>
      <c r="L373" s="5">
        <v>11875001</v>
      </c>
      <c r="M373" s="6">
        <v>27.137098640000001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1593</v>
      </c>
      <c r="U373" t="s">
        <v>55</v>
      </c>
      <c r="AG373" s="18">
        <v>-6.5799999999999995E-4</v>
      </c>
    </row>
    <row r="374" spans="1:33" x14ac:dyDescent="0.35">
      <c r="A374" t="s">
        <v>1524</v>
      </c>
      <c r="B374" t="s">
        <v>1594</v>
      </c>
      <c r="C374" t="s">
        <v>1595</v>
      </c>
      <c r="F374" t="s">
        <v>1594</v>
      </c>
      <c r="G374" s="1">
        <v>72</v>
      </c>
      <c r="H374" s="1">
        <v>2825.7</v>
      </c>
      <c r="I374" s="2">
        <v>20345040</v>
      </c>
      <c r="J374" s="3">
        <v>6.3133729999999999E-2</v>
      </c>
      <c r="K374" s="4">
        <v>322253073.49000001</v>
      </c>
      <c r="L374" s="5">
        <v>11875001</v>
      </c>
      <c r="M374" s="6">
        <v>27.137098640000001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T374" t="s">
        <v>1596</v>
      </c>
      <c r="U374" t="s">
        <v>55</v>
      </c>
      <c r="AG374" s="18">
        <v>-6.5799999999999995E-4</v>
      </c>
    </row>
    <row r="375" spans="1:33" x14ac:dyDescent="0.35">
      <c r="A375" t="s">
        <v>1524</v>
      </c>
      <c r="B375" t="s">
        <v>1597</v>
      </c>
      <c r="C375" t="s">
        <v>1598</v>
      </c>
      <c r="F375" t="s">
        <v>1599</v>
      </c>
      <c r="G375" s="1">
        <v>27</v>
      </c>
      <c r="H375" s="1">
        <v>2846</v>
      </c>
      <c r="I375" s="2">
        <v>7684200</v>
      </c>
      <c r="J375" s="3">
        <v>2.3845229999999999E-2</v>
      </c>
      <c r="K375" s="4">
        <v>322253073.49000001</v>
      </c>
      <c r="L375" s="5">
        <v>11875001</v>
      </c>
      <c r="M375" s="6">
        <v>27.137098640000001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T375" t="s">
        <v>1600</v>
      </c>
      <c r="U375" t="s">
        <v>55</v>
      </c>
      <c r="AG375" s="18">
        <v>-6.5799999999999995E-4</v>
      </c>
    </row>
    <row r="376" spans="1:33" x14ac:dyDescent="0.35">
      <c r="A376" t="s">
        <v>1524</v>
      </c>
      <c r="B376" t="s">
        <v>1601</v>
      </c>
      <c r="C376" t="s">
        <v>1602</v>
      </c>
      <c r="F376" t="s">
        <v>1603</v>
      </c>
      <c r="G376" s="1">
        <v>227</v>
      </c>
      <c r="H376" s="1">
        <v>2800.8</v>
      </c>
      <c r="I376" s="2">
        <v>63578160</v>
      </c>
      <c r="J376" s="3">
        <v>0.19729263999999999</v>
      </c>
      <c r="K376" s="4">
        <v>322253073.49000001</v>
      </c>
      <c r="L376" s="5">
        <v>11875001</v>
      </c>
      <c r="M376" s="6">
        <v>27.137098640000001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T376" t="s">
        <v>1604</v>
      </c>
      <c r="U376" t="s">
        <v>55</v>
      </c>
      <c r="AG376" s="18">
        <v>-6.5799999999999995E-4</v>
      </c>
    </row>
    <row r="377" spans="1:33" x14ac:dyDescent="0.35">
      <c r="A377" t="s">
        <v>1524</v>
      </c>
      <c r="B377" t="s">
        <v>1605</v>
      </c>
      <c r="C377" t="s">
        <v>1606</v>
      </c>
      <c r="F377" t="s">
        <v>1607</v>
      </c>
      <c r="G377" s="1">
        <v>13</v>
      </c>
      <c r="H377" s="1">
        <v>439.8</v>
      </c>
      <c r="I377" s="2">
        <v>1429350</v>
      </c>
      <c r="J377" s="3">
        <v>4.4354900000000003E-3</v>
      </c>
      <c r="K377" s="4">
        <v>322253073.49000001</v>
      </c>
      <c r="L377" s="5">
        <v>11875001</v>
      </c>
      <c r="M377" s="6">
        <v>27.137098640000001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T377" t="s">
        <v>1608</v>
      </c>
      <c r="U377" t="s">
        <v>55</v>
      </c>
      <c r="AG377" s="18">
        <v>-6.5799999999999995E-4</v>
      </c>
    </row>
    <row r="378" spans="1:33" x14ac:dyDescent="0.35">
      <c r="A378" t="s">
        <v>1524</v>
      </c>
      <c r="B378" t="s">
        <v>1609</v>
      </c>
      <c r="C378" t="s">
        <v>1610</v>
      </c>
      <c r="F378" t="s">
        <v>1611</v>
      </c>
      <c r="G378" s="1">
        <v>3</v>
      </c>
      <c r="H378" s="1">
        <v>442.55</v>
      </c>
      <c r="I378" s="2">
        <v>331912.5</v>
      </c>
      <c r="J378" s="3">
        <v>1.0299700000000001E-3</v>
      </c>
      <c r="K378" s="4">
        <v>322253073.49000001</v>
      </c>
      <c r="L378" s="5">
        <v>11875001</v>
      </c>
      <c r="M378" s="6">
        <v>27.137098640000001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T378" t="s">
        <v>1612</v>
      </c>
      <c r="U378" t="s">
        <v>55</v>
      </c>
      <c r="AG378" s="18">
        <v>-6.5799999999999995E-4</v>
      </c>
    </row>
    <row r="379" spans="1:33" x14ac:dyDescent="0.35">
      <c r="A379" t="s">
        <v>1524</v>
      </c>
      <c r="B379" t="s">
        <v>1613</v>
      </c>
      <c r="C379" t="s">
        <v>1614</v>
      </c>
      <c r="F379" t="s">
        <v>1615</v>
      </c>
      <c r="G379" s="1">
        <v>-30</v>
      </c>
      <c r="H379" s="1">
        <v>220.68</v>
      </c>
      <c r="I379" s="2">
        <v>-2780568</v>
      </c>
      <c r="J379" s="3">
        <v>-8.6285200000000006E-3</v>
      </c>
      <c r="K379" s="4">
        <v>322253073.49000001</v>
      </c>
      <c r="L379" s="5">
        <v>11875001</v>
      </c>
      <c r="M379" s="6">
        <v>27.137098640000001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T379" t="s">
        <v>1616</v>
      </c>
      <c r="U379" t="s">
        <v>55</v>
      </c>
      <c r="AG379" s="18">
        <v>-6.5799999999999995E-4</v>
      </c>
    </row>
    <row r="380" spans="1:33" x14ac:dyDescent="0.35">
      <c r="A380" t="s">
        <v>1524</v>
      </c>
      <c r="B380" t="s">
        <v>1617</v>
      </c>
      <c r="C380" t="s">
        <v>1618</v>
      </c>
      <c r="F380" t="s">
        <v>1619</v>
      </c>
      <c r="G380" s="1">
        <v>-12</v>
      </c>
      <c r="H380" s="1">
        <v>220.83</v>
      </c>
      <c r="I380" s="2">
        <v>-1112983.2</v>
      </c>
      <c r="J380" s="3">
        <v>-3.4537600000000002E-3</v>
      </c>
      <c r="K380" s="4">
        <v>322253073.49000001</v>
      </c>
      <c r="L380" s="5">
        <v>11875001</v>
      </c>
      <c r="M380" s="6">
        <v>27.137098640000001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T380" t="s">
        <v>1620</v>
      </c>
      <c r="U380" t="s">
        <v>55</v>
      </c>
      <c r="AG380" s="18">
        <v>-6.5799999999999995E-4</v>
      </c>
    </row>
    <row r="381" spans="1:33" x14ac:dyDescent="0.35">
      <c r="A381" t="s">
        <v>1524</v>
      </c>
      <c r="B381" t="s">
        <v>1621</v>
      </c>
      <c r="C381" t="s">
        <v>1622</v>
      </c>
      <c r="F381" t="s">
        <v>1623</v>
      </c>
      <c r="G381" s="1">
        <v>-220</v>
      </c>
      <c r="H381" s="1">
        <v>219.85</v>
      </c>
      <c r="I381" s="2">
        <v>-20314140</v>
      </c>
      <c r="J381" s="3">
        <v>-6.3037850000000006E-2</v>
      </c>
      <c r="K381" s="4">
        <v>322253073.49000001</v>
      </c>
      <c r="L381" s="5">
        <v>11875001</v>
      </c>
      <c r="M381" s="6">
        <v>27.137098640000001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T381" t="s">
        <v>1624</v>
      </c>
      <c r="U381" t="s">
        <v>55</v>
      </c>
      <c r="AG381" s="18">
        <v>-6.5799999999999995E-4</v>
      </c>
    </row>
    <row r="382" spans="1:33" x14ac:dyDescent="0.35">
      <c r="A382" t="s">
        <v>1524</v>
      </c>
      <c r="B382" t="s">
        <v>1625</v>
      </c>
      <c r="C382" t="s">
        <v>1626</v>
      </c>
      <c r="F382" t="s">
        <v>1625</v>
      </c>
      <c r="G382" s="1">
        <v>77</v>
      </c>
      <c r="H382" s="1">
        <v>249.05</v>
      </c>
      <c r="I382" s="2">
        <v>7191318.75</v>
      </c>
      <c r="J382" s="3">
        <v>2.2315749999999999E-2</v>
      </c>
      <c r="K382" s="4">
        <v>322253073.49000001</v>
      </c>
      <c r="L382" s="5">
        <v>11875001</v>
      </c>
      <c r="M382" s="6">
        <v>27.137098640000001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T382" t="s">
        <v>1627</v>
      </c>
      <c r="U382" t="s">
        <v>55</v>
      </c>
      <c r="AG382" s="18">
        <v>-6.5799999999999995E-4</v>
      </c>
    </row>
    <row r="383" spans="1:33" x14ac:dyDescent="0.35">
      <c r="A383" t="s">
        <v>1524</v>
      </c>
      <c r="B383" t="s">
        <v>1628</v>
      </c>
      <c r="C383" t="s">
        <v>1629</v>
      </c>
      <c r="F383" t="s">
        <v>1628</v>
      </c>
      <c r="G383" s="1">
        <v>41</v>
      </c>
      <c r="H383" s="1">
        <v>247.8</v>
      </c>
      <c r="I383" s="2">
        <v>3809925</v>
      </c>
      <c r="J383" s="3">
        <v>1.182277E-2</v>
      </c>
      <c r="K383" s="4">
        <v>322253073.49000001</v>
      </c>
      <c r="L383" s="5">
        <v>11875001</v>
      </c>
      <c r="M383" s="6">
        <v>27.137098640000001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T383" t="s">
        <v>1630</v>
      </c>
      <c r="U383" t="s">
        <v>55</v>
      </c>
      <c r="AG383" s="18">
        <v>-6.5799999999999995E-4</v>
      </c>
    </row>
    <row r="384" spans="1:33" x14ac:dyDescent="0.35">
      <c r="A384" t="s">
        <v>1524</v>
      </c>
      <c r="B384" t="s">
        <v>1631</v>
      </c>
      <c r="C384" t="s">
        <v>1632</v>
      </c>
      <c r="F384" t="s">
        <v>1631</v>
      </c>
      <c r="G384" s="1">
        <v>45</v>
      </c>
      <c r="H384" s="1">
        <v>249.6</v>
      </c>
      <c r="I384" s="2">
        <v>4212000</v>
      </c>
      <c r="J384" s="3">
        <v>1.3070470000000001E-2</v>
      </c>
      <c r="K384" s="4">
        <v>322253073.49000001</v>
      </c>
      <c r="L384" s="5">
        <v>11875001</v>
      </c>
      <c r="M384" s="6">
        <v>27.137098640000001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T384" t="s">
        <v>1633</v>
      </c>
      <c r="U384" t="s">
        <v>55</v>
      </c>
      <c r="AG384" s="18">
        <v>-6.5799999999999995E-4</v>
      </c>
    </row>
    <row r="385" spans="1:33" x14ac:dyDescent="0.35">
      <c r="A385" t="s">
        <v>1524</v>
      </c>
      <c r="B385" t="s">
        <v>1634</v>
      </c>
      <c r="C385" t="s">
        <v>1635</v>
      </c>
      <c r="F385" t="s">
        <v>1636</v>
      </c>
      <c r="G385" s="1">
        <v>26</v>
      </c>
      <c r="H385" s="1">
        <v>589.75</v>
      </c>
      <c r="I385" s="2">
        <v>766675</v>
      </c>
      <c r="J385" s="3">
        <v>2.3791099999999998E-3</v>
      </c>
      <c r="K385" s="4">
        <v>322253073.49000001</v>
      </c>
      <c r="L385" s="5">
        <v>11875001</v>
      </c>
      <c r="M385" s="6">
        <v>27.137098640000001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T385" t="s">
        <v>1637</v>
      </c>
      <c r="U385" t="s">
        <v>55</v>
      </c>
      <c r="AG385" s="18">
        <v>-6.5799999999999995E-4</v>
      </c>
    </row>
    <row r="386" spans="1:33" x14ac:dyDescent="0.35">
      <c r="A386" t="s">
        <v>1524</v>
      </c>
      <c r="B386" t="s">
        <v>1638</v>
      </c>
      <c r="C386" t="s">
        <v>1639</v>
      </c>
      <c r="F386" t="s">
        <v>1640</v>
      </c>
      <c r="G386" s="1">
        <v>21</v>
      </c>
      <c r="H386" s="1">
        <v>600.25</v>
      </c>
      <c r="I386" s="2">
        <v>630262.5</v>
      </c>
      <c r="J386" s="3">
        <v>1.9558000000000002E-3</v>
      </c>
      <c r="K386" s="4">
        <v>322253073.49000001</v>
      </c>
      <c r="L386" s="5">
        <v>11875001</v>
      </c>
      <c r="M386" s="6">
        <v>27.137098640000001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T386" t="s">
        <v>1641</v>
      </c>
      <c r="U386" t="s">
        <v>55</v>
      </c>
      <c r="AG386" s="18">
        <v>-6.5799999999999995E-4</v>
      </c>
    </row>
    <row r="387" spans="1:33" x14ac:dyDescent="0.35">
      <c r="A387" t="s">
        <v>1524</v>
      </c>
      <c r="B387" t="s">
        <v>1642</v>
      </c>
      <c r="C387" t="s">
        <v>1643</v>
      </c>
      <c r="F387" t="s">
        <v>1644</v>
      </c>
      <c r="G387" s="1">
        <v>8</v>
      </c>
      <c r="H387" s="1">
        <v>575.75</v>
      </c>
      <c r="I387" s="2">
        <v>230300</v>
      </c>
      <c r="J387" s="3">
        <v>7.1465999999999999E-4</v>
      </c>
      <c r="K387" s="4">
        <v>322253073.49000001</v>
      </c>
      <c r="L387" s="5">
        <v>11875001</v>
      </c>
      <c r="M387" s="6">
        <v>27.137098640000001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T387" t="s">
        <v>1645</v>
      </c>
      <c r="U387" t="s">
        <v>55</v>
      </c>
      <c r="AG387" s="18">
        <v>-6.5799999999999995E-4</v>
      </c>
    </row>
    <row r="388" spans="1:33" x14ac:dyDescent="0.35">
      <c r="A388" t="s">
        <v>1524</v>
      </c>
      <c r="B388" t="s">
        <v>1646</v>
      </c>
      <c r="C388" t="s">
        <v>1647</v>
      </c>
      <c r="F388" t="s">
        <v>1648</v>
      </c>
      <c r="G388" s="1">
        <v>258</v>
      </c>
      <c r="H388" s="1">
        <v>187.05</v>
      </c>
      <c r="I388" s="2">
        <v>19303560</v>
      </c>
      <c r="J388" s="3">
        <v>5.9901860000000001E-2</v>
      </c>
      <c r="K388" s="4">
        <v>322253073.49000001</v>
      </c>
      <c r="L388" s="5">
        <v>11875001</v>
      </c>
      <c r="M388" s="6">
        <v>27.137098640000001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T388" t="s">
        <v>1649</v>
      </c>
      <c r="U388" t="s">
        <v>55</v>
      </c>
      <c r="AG388" s="18">
        <v>-6.5799999999999995E-4</v>
      </c>
    </row>
    <row r="389" spans="1:33" x14ac:dyDescent="0.35">
      <c r="A389" t="s">
        <v>1524</v>
      </c>
      <c r="B389" t="s">
        <v>1650</v>
      </c>
      <c r="C389" t="s">
        <v>1651</v>
      </c>
      <c r="F389" t="s">
        <v>1650</v>
      </c>
      <c r="G389" s="1">
        <v>135</v>
      </c>
      <c r="H389" s="1">
        <v>187.6</v>
      </c>
      <c r="I389" s="2">
        <v>10130400</v>
      </c>
      <c r="J389" s="3">
        <v>3.1436159999999998E-2</v>
      </c>
      <c r="K389" s="4">
        <v>322253073.49000001</v>
      </c>
      <c r="L389" s="5">
        <v>11875001</v>
      </c>
      <c r="M389" s="6">
        <v>27.137098640000001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T389" t="s">
        <v>1652</v>
      </c>
      <c r="U389" t="s">
        <v>55</v>
      </c>
      <c r="AG389" s="18">
        <v>-6.5799999999999995E-4</v>
      </c>
    </row>
    <row r="390" spans="1:33" x14ac:dyDescent="0.35">
      <c r="A390" t="s">
        <v>1524</v>
      </c>
      <c r="B390" t="s">
        <v>1653</v>
      </c>
      <c r="C390" t="s">
        <v>1654</v>
      </c>
      <c r="F390" t="s">
        <v>1655</v>
      </c>
      <c r="G390" s="1">
        <v>492</v>
      </c>
      <c r="H390" s="1">
        <v>186.42500000000001</v>
      </c>
      <c r="I390" s="2">
        <v>36688440</v>
      </c>
      <c r="J390" s="3">
        <v>0.11384978</v>
      </c>
      <c r="K390" s="4">
        <v>322253073.49000001</v>
      </c>
      <c r="L390" s="5">
        <v>11875001</v>
      </c>
      <c r="M390" s="6">
        <v>27.137098640000001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T390" t="s">
        <v>1656</v>
      </c>
      <c r="U390" t="s">
        <v>55</v>
      </c>
      <c r="AG390" s="18">
        <v>-6.5799999999999995E-4</v>
      </c>
    </row>
    <row r="391" spans="1:33" x14ac:dyDescent="0.35">
      <c r="A391" t="s">
        <v>1524</v>
      </c>
      <c r="B391" t="s">
        <v>1657</v>
      </c>
      <c r="C391" t="s">
        <v>1658</v>
      </c>
      <c r="F391" t="s">
        <v>1657</v>
      </c>
      <c r="G391" s="1">
        <v>322</v>
      </c>
      <c r="H391" s="1">
        <v>85.7</v>
      </c>
      <c r="I391" s="2">
        <v>11038160</v>
      </c>
      <c r="J391" s="3">
        <v>3.4253079999999998E-2</v>
      </c>
      <c r="K391" s="4">
        <v>322253073.49000001</v>
      </c>
      <c r="L391" s="5">
        <v>11875001</v>
      </c>
      <c r="M391" s="6">
        <v>27.137098640000001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T391" t="s">
        <v>1659</v>
      </c>
      <c r="U391" t="s">
        <v>55</v>
      </c>
      <c r="AG391" s="18">
        <v>-6.5799999999999995E-4</v>
      </c>
    </row>
    <row r="392" spans="1:33" x14ac:dyDescent="0.35">
      <c r="A392" t="s">
        <v>1524</v>
      </c>
      <c r="B392" t="s">
        <v>1660</v>
      </c>
      <c r="C392" t="s">
        <v>1661</v>
      </c>
      <c r="F392" t="s">
        <v>1660</v>
      </c>
      <c r="G392" s="1">
        <v>108</v>
      </c>
      <c r="H392" s="1">
        <v>88.05</v>
      </c>
      <c r="I392" s="2">
        <v>3803760</v>
      </c>
      <c r="J392" s="3">
        <v>1.1803640000000001E-2</v>
      </c>
      <c r="K392" s="4">
        <v>322253073.49000001</v>
      </c>
      <c r="L392" s="5">
        <v>11875001</v>
      </c>
      <c r="M392" s="6">
        <v>27.137098640000001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T392" t="s">
        <v>1662</v>
      </c>
      <c r="U392" t="s">
        <v>55</v>
      </c>
      <c r="AG392" s="18">
        <v>-6.5799999999999995E-4</v>
      </c>
    </row>
    <row r="393" spans="1:33" x14ac:dyDescent="0.35">
      <c r="A393" t="s">
        <v>1524</v>
      </c>
      <c r="B393" t="s">
        <v>1663</v>
      </c>
      <c r="C393" t="s">
        <v>1664</v>
      </c>
      <c r="F393" t="s">
        <v>1665</v>
      </c>
      <c r="G393" s="1">
        <v>283</v>
      </c>
      <c r="H393" s="1">
        <v>84.375</v>
      </c>
      <c r="I393" s="2">
        <v>9551250</v>
      </c>
      <c r="J393" s="3">
        <v>2.9638970000000001E-2</v>
      </c>
      <c r="K393" s="4">
        <v>322253073.49000001</v>
      </c>
      <c r="L393" s="5">
        <v>11875001</v>
      </c>
      <c r="M393" s="6">
        <v>27.137098640000001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T393" t="s">
        <v>1666</v>
      </c>
      <c r="U393" t="s">
        <v>55</v>
      </c>
      <c r="AG393" s="18">
        <v>-6.5799999999999995E-4</v>
      </c>
    </row>
    <row r="394" spans="1:33" x14ac:dyDescent="0.35">
      <c r="A394" t="s">
        <v>1524</v>
      </c>
      <c r="B394" t="s">
        <v>1667</v>
      </c>
      <c r="C394" t="s">
        <v>1668</v>
      </c>
      <c r="F394" t="s">
        <v>1667</v>
      </c>
      <c r="G394" s="1">
        <v>-195</v>
      </c>
      <c r="H394" s="1">
        <v>3.101</v>
      </c>
      <c r="I394" s="2">
        <v>-6046950</v>
      </c>
      <c r="J394" s="3">
        <v>-1.8764599999999999E-2</v>
      </c>
      <c r="K394" s="4">
        <v>322253073.49000001</v>
      </c>
      <c r="L394" s="5">
        <v>11875001</v>
      </c>
      <c r="M394" s="6">
        <v>27.137098640000001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T394" t="s">
        <v>1669</v>
      </c>
      <c r="U394" t="s">
        <v>55</v>
      </c>
      <c r="AG394" s="18">
        <v>-6.5799999999999995E-4</v>
      </c>
    </row>
    <row r="395" spans="1:33" x14ac:dyDescent="0.35">
      <c r="A395" t="s">
        <v>1524</v>
      </c>
      <c r="B395" t="s">
        <v>1670</v>
      </c>
      <c r="C395" t="s">
        <v>1671</v>
      </c>
      <c r="F395" t="s">
        <v>1670</v>
      </c>
      <c r="G395" s="1">
        <v>-53</v>
      </c>
      <c r="H395" s="1">
        <v>3.0129999999999999</v>
      </c>
      <c r="I395" s="2">
        <v>-1596890</v>
      </c>
      <c r="J395" s="3">
        <v>-4.9553899999999996E-3</v>
      </c>
      <c r="K395" s="4">
        <v>322253073.49000001</v>
      </c>
      <c r="L395" s="5">
        <v>11875001</v>
      </c>
      <c r="M395" s="6">
        <v>27.137098640000001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T395" t="s">
        <v>1672</v>
      </c>
      <c r="U395" t="s">
        <v>55</v>
      </c>
      <c r="AG395" s="18">
        <v>-6.5799999999999995E-4</v>
      </c>
    </row>
    <row r="396" spans="1:33" x14ac:dyDescent="0.35">
      <c r="A396" t="s">
        <v>1524</v>
      </c>
      <c r="B396" t="s">
        <v>1673</v>
      </c>
      <c r="C396" t="s">
        <v>1674</v>
      </c>
      <c r="F396" t="s">
        <v>1675</v>
      </c>
      <c r="G396" s="1">
        <v>-77</v>
      </c>
      <c r="H396" s="1">
        <v>2.7850000000000001</v>
      </c>
      <c r="I396" s="2">
        <v>-2144450</v>
      </c>
      <c r="J396" s="3">
        <v>-6.6545500000000004E-3</v>
      </c>
      <c r="K396" s="4">
        <v>322253073.49000001</v>
      </c>
      <c r="L396" s="5">
        <v>11875001</v>
      </c>
      <c r="M396" s="6">
        <v>27.137098640000001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T396" t="s">
        <v>1676</v>
      </c>
      <c r="U396" t="s">
        <v>55</v>
      </c>
      <c r="AG396" s="18">
        <v>-6.5799999999999995E-4</v>
      </c>
    </row>
    <row r="397" spans="1:33" x14ac:dyDescent="0.35">
      <c r="A397" t="s">
        <v>1524</v>
      </c>
      <c r="B397" t="s">
        <v>1677</v>
      </c>
      <c r="C397" t="s">
        <v>1678</v>
      </c>
      <c r="F397" t="s">
        <v>1679</v>
      </c>
      <c r="G397" s="1">
        <v>-2</v>
      </c>
      <c r="H397" s="1">
        <v>2.738</v>
      </c>
      <c r="I397" s="2">
        <v>-54760</v>
      </c>
      <c r="J397" s="3">
        <v>-1.6992999999999999E-4</v>
      </c>
      <c r="K397" s="4">
        <v>322253073.49000001</v>
      </c>
      <c r="L397" s="5">
        <v>11875001</v>
      </c>
      <c r="M397" s="6">
        <v>27.137098640000001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T397" t="s">
        <v>1680</v>
      </c>
      <c r="U397" t="s">
        <v>55</v>
      </c>
      <c r="AG397" s="18">
        <v>-6.5799999999999995E-4</v>
      </c>
    </row>
    <row r="398" spans="1:33" x14ac:dyDescent="0.35">
      <c r="A398" t="s">
        <v>1524</v>
      </c>
      <c r="B398" t="s">
        <v>1681</v>
      </c>
      <c r="C398" t="s">
        <v>1682</v>
      </c>
      <c r="F398" t="s">
        <v>1683</v>
      </c>
      <c r="G398" s="1">
        <v>-6</v>
      </c>
      <c r="H398" s="1">
        <v>2.8170000000000002</v>
      </c>
      <c r="I398" s="2">
        <v>-169020</v>
      </c>
      <c r="J398" s="3">
        <v>-5.2448999999999996E-4</v>
      </c>
      <c r="K398" s="4">
        <v>322253073.49000001</v>
      </c>
      <c r="L398" s="5">
        <v>11875001</v>
      </c>
      <c r="M398" s="6">
        <v>27.137098640000001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T398" t="s">
        <v>1684</v>
      </c>
      <c r="U398" t="s">
        <v>55</v>
      </c>
      <c r="AG398" s="18">
        <v>-6.5799999999999995E-4</v>
      </c>
    </row>
    <row r="399" spans="1:33" x14ac:dyDescent="0.35">
      <c r="A399" t="s">
        <v>1524</v>
      </c>
      <c r="B399" t="s">
        <v>1685</v>
      </c>
      <c r="C399" t="s">
        <v>1686</v>
      </c>
      <c r="F399" t="s">
        <v>1687</v>
      </c>
      <c r="G399" s="1">
        <v>-1</v>
      </c>
      <c r="H399" s="1">
        <v>2.9740000000000002</v>
      </c>
      <c r="I399" s="2">
        <v>-29740</v>
      </c>
      <c r="J399" s="3">
        <v>-9.2289999999999999E-5</v>
      </c>
      <c r="K399" s="4">
        <v>322253073.49000001</v>
      </c>
      <c r="L399" s="5">
        <v>11875001</v>
      </c>
      <c r="M399" s="6">
        <v>27.137098640000001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T399" t="s">
        <v>1688</v>
      </c>
      <c r="U399" t="s">
        <v>55</v>
      </c>
      <c r="AG399" s="18">
        <v>-6.5799999999999995E-4</v>
      </c>
    </row>
    <row r="400" spans="1:33" x14ac:dyDescent="0.35">
      <c r="A400" t="s">
        <v>1524</v>
      </c>
      <c r="B400" t="s">
        <v>1689</v>
      </c>
      <c r="C400" t="s">
        <v>1690</v>
      </c>
      <c r="F400" t="s">
        <v>1689</v>
      </c>
      <c r="G400" s="1">
        <v>1</v>
      </c>
      <c r="H400" s="1">
        <v>3.1360000000000001</v>
      </c>
      <c r="I400" s="2">
        <v>31360</v>
      </c>
      <c r="J400" s="3">
        <v>9.7310000000000002E-5</v>
      </c>
      <c r="K400" s="4">
        <v>322253073.49000001</v>
      </c>
      <c r="L400" s="5">
        <v>11875001</v>
      </c>
      <c r="M400" s="6">
        <v>27.137098640000001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T400" t="s">
        <v>1691</v>
      </c>
      <c r="U400" t="s">
        <v>55</v>
      </c>
      <c r="AG400" s="18">
        <v>-6.5799999999999995E-4</v>
      </c>
    </row>
    <row r="401" spans="1:33" x14ac:dyDescent="0.35">
      <c r="A401" t="s">
        <v>1524</v>
      </c>
      <c r="B401" t="s">
        <v>1692</v>
      </c>
      <c r="C401" t="s">
        <v>1693</v>
      </c>
      <c r="F401" t="s">
        <v>1692</v>
      </c>
      <c r="G401" s="1">
        <v>-1</v>
      </c>
      <c r="H401" s="1">
        <v>3.1749999999999998</v>
      </c>
      <c r="I401" s="2">
        <v>-31750</v>
      </c>
      <c r="J401" s="3">
        <v>-9.8529999999999993E-5</v>
      </c>
      <c r="K401" s="4">
        <v>322253073.49000001</v>
      </c>
      <c r="L401" s="5">
        <v>11875001</v>
      </c>
      <c r="M401" s="6">
        <v>27.137098640000001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T401" t="s">
        <v>1694</v>
      </c>
      <c r="U401" t="s">
        <v>55</v>
      </c>
      <c r="AG401" s="18">
        <v>-6.5799999999999995E-4</v>
      </c>
    </row>
    <row r="402" spans="1:33" x14ac:dyDescent="0.35">
      <c r="A402" t="s">
        <v>1524</v>
      </c>
      <c r="B402" t="s">
        <v>1695</v>
      </c>
      <c r="C402" t="s">
        <v>1696</v>
      </c>
      <c r="F402" t="s">
        <v>1695</v>
      </c>
      <c r="G402" s="1">
        <v>-105</v>
      </c>
      <c r="H402" s="1">
        <v>2.8450000000000002</v>
      </c>
      <c r="I402" s="2">
        <v>-2987250</v>
      </c>
      <c r="J402" s="3">
        <v>-9.2698899999999994E-3</v>
      </c>
      <c r="K402" s="4">
        <v>322253073.49000001</v>
      </c>
      <c r="L402" s="5">
        <v>11875001</v>
      </c>
      <c r="M402" s="6">
        <v>27.137098640000001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T402" t="s">
        <v>1697</v>
      </c>
      <c r="U402" t="s">
        <v>55</v>
      </c>
      <c r="AG402" s="18">
        <v>-6.5799999999999995E-4</v>
      </c>
    </row>
    <row r="403" spans="1:33" x14ac:dyDescent="0.35">
      <c r="A403" t="s">
        <v>1524</v>
      </c>
      <c r="B403" t="s">
        <v>1698</v>
      </c>
      <c r="C403" t="s">
        <v>1699</v>
      </c>
      <c r="F403" t="s">
        <v>1700</v>
      </c>
      <c r="G403" s="1">
        <v>43</v>
      </c>
      <c r="H403" s="1">
        <v>1154.0999999999999</v>
      </c>
      <c r="I403" s="2">
        <v>4962630</v>
      </c>
      <c r="J403" s="3">
        <v>1.539979E-2</v>
      </c>
      <c r="K403" s="4">
        <v>322253073.49000001</v>
      </c>
      <c r="L403" s="5">
        <v>11875001</v>
      </c>
      <c r="M403" s="6">
        <v>27.137098640000001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T403" t="s">
        <v>1701</v>
      </c>
      <c r="U403" t="s">
        <v>55</v>
      </c>
      <c r="AG403" s="18">
        <v>-6.5799999999999995E-4</v>
      </c>
    </row>
    <row r="404" spans="1:33" x14ac:dyDescent="0.35">
      <c r="A404" t="s">
        <v>1524</v>
      </c>
      <c r="B404" t="s">
        <v>1702</v>
      </c>
      <c r="C404" t="s">
        <v>1703</v>
      </c>
      <c r="F404" t="s">
        <v>1702</v>
      </c>
      <c r="G404" s="1">
        <v>380</v>
      </c>
      <c r="H404" s="1">
        <v>1021.7</v>
      </c>
      <c r="I404" s="2">
        <v>19412300</v>
      </c>
      <c r="J404" s="3">
        <v>6.0239300000000003E-2</v>
      </c>
      <c r="K404" s="4">
        <v>322253073.49000001</v>
      </c>
      <c r="L404" s="5">
        <v>11875001</v>
      </c>
      <c r="M404" s="6">
        <v>27.137098640000001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T404" t="s">
        <v>1704</v>
      </c>
      <c r="U404" t="s">
        <v>55</v>
      </c>
      <c r="AG404" s="18">
        <v>-6.5799999999999995E-4</v>
      </c>
    </row>
    <row r="405" spans="1:33" x14ac:dyDescent="0.35">
      <c r="A405" t="s">
        <v>1524</v>
      </c>
      <c r="B405" t="s">
        <v>1705</v>
      </c>
      <c r="C405" t="s">
        <v>1706</v>
      </c>
      <c r="F405" t="s">
        <v>1705</v>
      </c>
      <c r="G405" s="1">
        <v>-315</v>
      </c>
      <c r="H405" s="1">
        <v>640.20000000000005</v>
      </c>
      <c r="I405" s="2">
        <v>-2901521.53</v>
      </c>
      <c r="J405" s="3">
        <v>-9.0038600000000007E-3</v>
      </c>
      <c r="K405" s="4">
        <v>322253073.49000001</v>
      </c>
      <c r="L405" s="5">
        <v>11875001</v>
      </c>
      <c r="M405" s="6">
        <v>27.137098640000001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T405" t="s">
        <v>1707</v>
      </c>
      <c r="U405" t="s">
        <v>55</v>
      </c>
      <c r="AG405" s="18">
        <v>-6.5799999999999995E-4</v>
      </c>
    </row>
    <row r="406" spans="1:33" x14ac:dyDescent="0.35">
      <c r="A406" t="s">
        <v>1524</v>
      </c>
      <c r="B406" t="s">
        <v>1708</v>
      </c>
      <c r="C406" t="s">
        <v>1709</v>
      </c>
      <c r="F406" t="s">
        <v>1708</v>
      </c>
      <c r="G406" s="1">
        <v>-114</v>
      </c>
      <c r="H406" s="1">
        <v>648.1</v>
      </c>
      <c r="I406" s="2">
        <v>-1063032.27</v>
      </c>
      <c r="J406" s="3">
        <v>-3.29875E-3</v>
      </c>
      <c r="K406" s="4">
        <v>322253073.49000001</v>
      </c>
      <c r="L406" s="5">
        <v>11875001</v>
      </c>
      <c r="M406" s="6">
        <v>27.137098640000001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T406" t="s">
        <v>1710</v>
      </c>
      <c r="U406" t="s">
        <v>55</v>
      </c>
      <c r="AG406" s="18">
        <v>-6.5799999999999995E-4</v>
      </c>
    </row>
    <row r="407" spans="1:33" x14ac:dyDescent="0.35">
      <c r="A407" t="s">
        <v>1524</v>
      </c>
      <c r="B407" t="s">
        <v>1711</v>
      </c>
      <c r="C407" t="s">
        <v>1712</v>
      </c>
      <c r="F407" t="s">
        <v>1713</v>
      </c>
      <c r="G407" s="1">
        <v>-8</v>
      </c>
      <c r="H407" s="1">
        <v>653.29999999999995</v>
      </c>
      <c r="I407" s="2">
        <v>-75197.3</v>
      </c>
      <c r="J407" s="3">
        <v>-2.3335000000000001E-4</v>
      </c>
      <c r="K407" s="4">
        <v>322253073.49000001</v>
      </c>
      <c r="L407" s="5">
        <v>11875001</v>
      </c>
      <c r="M407" s="6">
        <v>27.137098640000001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T407" t="s">
        <v>1714</v>
      </c>
      <c r="U407" t="s">
        <v>55</v>
      </c>
      <c r="AG407" s="18">
        <v>-6.5799999999999995E-4</v>
      </c>
    </row>
    <row r="408" spans="1:33" x14ac:dyDescent="0.35">
      <c r="A408" t="s">
        <v>1524</v>
      </c>
      <c r="B408" t="s">
        <v>1715</v>
      </c>
      <c r="C408" t="s">
        <v>1716</v>
      </c>
      <c r="F408" t="s">
        <v>1717</v>
      </c>
      <c r="G408" s="1">
        <v>-756</v>
      </c>
      <c r="H408" s="1">
        <v>991.25</v>
      </c>
      <c r="I408" s="2">
        <v>-37469250</v>
      </c>
      <c r="J408" s="3">
        <v>-0.11627274999999999</v>
      </c>
      <c r="K408" s="4">
        <v>322253073.49000001</v>
      </c>
      <c r="L408" s="5">
        <v>11875001</v>
      </c>
      <c r="M408" s="6">
        <v>27.137098640000001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T408" t="s">
        <v>1718</v>
      </c>
      <c r="U408" t="s">
        <v>55</v>
      </c>
      <c r="AG408" s="18">
        <v>-6.5799999999999995E-4</v>
      </c>
    </row>
    <row r="409" spans="1:33" x14ac:dyDescent="0.35">
      <c r="A409" t="s">
        <v>1524</v>
      </c>
      <c r="B409" t="s">
        <v>1719</v>
      </c>
      <c r="C409" t="s">
        <v>1720</v>
      </c>
      <c r="F409" t="s">
        <v>1719</v>
      </c>
      <c r="G409" s="1">
        <v>-351</v>
      </c>
      <c r="H409" s="1">
        <v>1005.5</v>
      </c>
      <c r="I409" s="2">
        <v>-17646525</v>
      </c>
      <c r="J409" s="3">
        <v>-5.4759830000000002E-2</v>
      </c>
      <c r="K409" s="4">
        <v>322253073.49000001</v>
      </c>
      <c r="L409" s="5">
        <v>11875001</v>
      </c>
      <c r="M409" s="6">
        <v>27.137098640000001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T409" t="s">
        <v>1721</v>
      </c>
      <c r="U409" t="s">
        <v>55</v>
      </c>
      <c r="AG409" s="18">
        <v>-6.5799999999999995E-4</v>
      </c>
    </row>
    <row r="410" spans="1:33" x14ac:dyDescent="0.35">
      <c r="A410" t="s">
        <v>1524</v>
      </c>
      <c r="B410" t="s">
        <v>1722</v>
      </c>
      <c r="C410" t="s">
        <v>1723</v>
      </c>
      <c r="F410" t="s">
        <v>1724</v>
      </c>
      <c r="G410" s="1">
        <v>-165</v>
      </c>
      <c r="H410" s="1">
        <v>1021.25</v>
      </c>
      <c r="I410" s="2">
        <v>-8425312.5</v>
      </c>
      <c r="J410" s="3">
        <v>-2.6145020000000001E-2</v>
      </c>
      <c r="K410" s="4">
        <v>322253073.49000001</v>
      </c>
      <c r="L410" s="5">
        <v>11875001</v>
      </c>
      <c r="M410" s="6">
        <v>27.137098640000001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T410" t="s">
        <v>1725</v>
      </c>
      <c r="U410" t="s">
        <v>55</v>
      </c>
      <c r="AG410" s="18">
        <v>-6.5799999999999995E-4</v>
      </c>
    </row>
    <row r="411" spans="1:33" x14ac:dyDescent="0.35">
      <c r="A411" t="s">
        <v>1524</v>
      </c>
      <c r="B411" t="s">
        <v>1726</v>
      </c>
      <c r="C411" t="s">
        <v>1727</v>
      </c>
      <c r="F411" t="s">
        <v>1728</v>
      </c>
      <c r="G411" s="1">
        <v>-19</v>
      </c>
      <c r="H411" s="1">
        <v>1033</v>
      </c>
      <c r="I411" s="2">
        <v>-981350</v>
      </c>
      <c r="J411" s="3">
        <v>-3.04528E-3</v>
      </c>
      <c r="K411" s="4">
        <v>322253073.49000001</v>
      </c>
      <c r="L411" s="5">
        <v>11875001</v>
      </c>
      <c r="M411" s="6">
        <v>27.137098640000001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T411" t="s">
        <v>1729</v>
      </c>
      <c r="U411" t="s">
        <v>55</v>
      </c>
      <c r="AG411" s="18">
        <v>-6.5799999999999995E-4</v>
      </c>
    </row>
    <row r="412" spans="1:33" x14ac:dyDescent="0.35">
      <c r="A412" t="s">
        <v>1524</v>
      </c>
      <c r="B412" t="s">
        <v>1730</v>
      </c>
      <c r="C412" t="s">
        <v>1731</v>
      </c>
      <c r="F412" t="s">
        <v>1732</v>
      </c>
      <c r="G412" s="1">
        <v>-92</v>
      </c>
      <c r="H412" s="1">
        <v>22.22</v>
      </c>
      <c r="I412" s="2">
        <v>-2289548.7999999998</v>
      </c>
      <c r="J412" s="3">
        <v>-7.1048200000000004E-3</v>
      </c>
      <c r="K412" s="4">
        <v>322253073.49000001</v>
      </c>
      <c r="L412" s="5">
        <v>11875001</v>
      </c>
      <c r="M412" s="6">
        <v>27.137098640000001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T412" t="s">
        <v>1733</v>
      </c>
      <c r="U412" t="s">
        <v>55</v>
      </c>
      <c r="AG412" s="18">
        <v>-6.5799999999999995E-4</v>
      </c>
    </row>
    <row r="413" spans="1:33" x14ac:dyDescent="0.35">
      <c r="A413" t="s">
        <v>1524</v>
      </c>
      <c r="B413" t="s">
        <v>1734</v>
      </c>
      <c r="C413" t="s">
        <v>1735</v>
      </c>
      <c r="F413" t="s">
        <v>1734</v>
      </c>
      <c r="G413" s="1">
        <v>-705</v>
      </c>
      <c r="H413" s="1">
        <v>95.95</v>
      </c>
      <c r="I413" s="2">
        <v>-169111875</v>
      </c>
      <c r="J413" s="3">
        <v>-0.52477971000000001</v>
      </c>
      <c r="K413" s="4">
        <v>322253073.49000001</v>
      </c>
      <c r="L413" s="5">
        <v>11875001</v>
      </c>
      <c r="M413" s="6">
        <v>27.137098640000001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T413" t="s">
        <v>1736</v>
      </c>
      <c r="U413" t="s">
        <v>55</v>
      </c>
      <c r="AG413" s="18">
        <v>-6.5799999999999995E-4</v>
      </c>
    </row>
    <row r="414" spans="1:33" x14ac:dyDescent="0.35">
      <c r="A414" t="s">
        <v>1524</v>
      </c>
      <c r="B414" t="s">
        <v>1737</v>
      </c>
      <c r="C414" t="s">
        <v>1738</v>
      </c>
      <c r="F414" t="s">
        <v>1737</v>
      </c>
      <c r="G414" s="1">
        <v>-1012</v>
      </c>
      <c r="H414" s="1">
        <v>96.174999999999997</v>
      </c>
      <c r="I414" s="2">
        <v>-243322750</v>
      </c>
      <c r="J414" s="3">
        <v>-0.75506726999999996</v>
      </c>
      <c r="K414" s="4">
        <v>322253073.49000001</v>
      </c>
      <c r="L414" s="5">
        <v>11875001</v>
      </c>
      <c r="M414" s="6">
        <v>27.137098640000001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T414" t="s">
        <v>1739</v>
      </c>
      <c r="U414" t="s">
        <v>55</v>
      </c>
      <c r="AG414" s="18">
        <v>-6.5799999999999995E-4</v>
      </c>
    </row>
    <row r="415" spans="1:33" x14ac:dyDescent="0.35">
      <c r="A415" t="s">
        <v>1524</v>
      </c>
      <c r="B415" t="s">
        <v>1740</v>
      </c>
      <c r="C415" t="s">
        <v>1741</v>
      </c>
      <c r="F415" t="s">
        <v>1742</v>
      </c>
      <c r="G415" s="1">
        <v>-372</v>
      </c>
      <c r="H415" s="1">
        <v>96.295000000000002</v>
      </c>
      <c r="I415" s="2">
        <v>-89554350</v>
      </c>
      <c r="J415" s="3">
        <v>-0.27790069000000001</v>
      </c>
      <c r="K415" s="4">
        <v>322253073.49000001</v>
      </c>
      <c r="L415" s="5">
        <v>11875001</v>
      </c>
      <c r="M415" s="6">
        <v>27.137098640000001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T415" t="s">
        <v>1743</v>
      </c>
      <c r="U415" t="s">
        <v>55</v>
      </c>
      <c r="AG415" s="18">
        <v>-6.5799999999999995E-4</v>
      </c>
    </row>
    <row r="416" spans="1:33" x14ac:dyDescent="0.35">
      <c r="A416" t="s">
        <v>1524</v>
      </c>
      <c r="B416" t="s">
        <v>1744</v>
      </c>
      <c r="C416" t="s">
        <v>1745</v>
      </c>
      <c r="F416" t="s">
        <v>1744</v>
      </c>
      <c r="G416" s="1">
        <v>-634</v>
      </c>
      <c r="H416" s="1">
        <v>96.355000000000004</v>
      </c>
      <c r="I416" s="2">
        <v>-152722675</v>
      </c>
      <c r="J416" s="3">
        <v>-0.47392155000000002</v>
      </c>
      <c r="K416" s="4">
        <v>322253073.49000001</v>
      </c>
      <c r="L416" s="5">
        <v>11875001</v>
      </c>
      <c r="M416" s="6">
        <v>27.137098640000001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T416" t="s">
        <v>1746</v>
      </c>
      <c r="U416" t="s">
        <v>55</v>
      </c>
      <c r="AG416" s="18">
        <v>-6.5799999999999995E-4</v>
      </c>
    </row>
    <row r="417" spans="1:33" x14ac:dyDescent="0.35">
      <c r="A417" t="s">
        <v>1524</v>
      </c>
      <c r="B417" t="s">
        <v>1747</v>
      </c>
      <c r="C417" t="s">
        <v>1748</v>
      </c>
      <c r="F417" t="s">
        <v>1749</v>
      </c>
      <c r="G417" s="1">
        <v>13</v>
      </c>
      <c r="H417" s="1">
        <v>34.533999999999999</v>
      </c>
      <c r="I417" s="2">
        <v>2244710</v>
      </c>
      <c r="J417" s="3">
        <v>6.9656700000000002E-3</v>
      </c>
      <c r="K417" s="4">
        <v>322253073.49000001</v>
      </c>
      <c r="L417" s="5">
        <v>11875001</v>
      </c>
      <c r="M417" s="6">
        <v>27.137098640000001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T417" t="s">
        <v>1750</v>
      </c>
      <c r="U417" t="s">
        <v>55</v>
      </c>
      <c r="AG417" s="18">
        <v>-6.5799999999999995E-4</v>
      </c>
    </row>
    <row r="418" spans="1:33" x14ac:dyDescent="0.35">
      <c r="A418" t="s">
        <v>1524</v>
      </c>
      <c r="B418" t="s">
        <v>1751</v>
      </c>
      <c r="C418" t="s">
        <v>1752</v>
      </c>
      <c r="F418" t="s">
        <v>1753</v>
      </c>
      <c r="G418" s="1">
        <v>143</v>
      </c>
      <c r="H418" s="1">
        <v>34.075000000000003</v>
      </c>
      <c r="I418" s="2">
        <v>24363625</v>
      </c>
      <c r="J418" s="3">
        <v>7.5604009999999999E-2</v>
      </c>
      <c r="K418" s="4">
        <v>322253073.49000001</v>
      </c>
      <c r="L418" s="5">
        <v>11875001</v>
      </c>
      <c r="M418" s="6">
        <v>27.137098640000001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T418" t="s">
        <v>1754</v>
      </c>
      <c r="U418" t="s">
        <v>55</v>
      </c>
      <c r="AG418" s="18">
        <v>-6.5799999999999995E-4</v>
      </c>
    </row>
    <row r="419" spans="1:33" x14ac:dyDescent="0.35">
      <c r="A419" t="s">
        <v>1524</v>
      </c>
      <c r="B419" t="s">
        <v>1755</v>
      </c>
      <c r="C419" t="s">
        <v>1756</v>
      </c>
      <c r="F419" t="s">
        <v>1755</v>
      </c>
      <c r="G419" s="1">
        <v>-337</v>
      </c>
      <c r="H419" s="1">
        <v>302.89999999999998</v>
      </c>
      <c r="I419" s="2">
        <v>-10207730</v>
      </c>
      <c r="J419" s="3">
        <v>-3.1676129999999997E-2</v>
      </c>
      <c r="K419" s="4">
        <v>322253073.49000001</v>
      </c>
      <c r="L419" s="5">
        <v>11875001</v>
      </c>
      <c r="M419" s="6">
        <v>27.137098640000001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T419" t="s">
        <v>1757</v>
      </c>
      <c r="U419" t="s">
        <v>55</v>
      </c>
      <c r="AG419" s="18">
        <v>-6.5799999999999995E-4</v>
      </c>
    </row>
    <row r="420" spans="1:33" x14ac:dyDescent="0.35">
      <c r="A420" t="s">
        <v>1524</v>
      </c>
      <c r="B420" t="s">
        <v>1758</v>
      </c>
      <c r="C420" t="s">
        <v>1759</v>
      </c>
      <c r="F420" t="s">
        <v>1758</v>
      </c>
      <c r="G420" s="1">
        <v>-285</v>
      </c>
      <c r="H420" s="1">
        <v>305.5</v>
      </c>
      <c r="I420" s="2">
        <v>-8706750</v>
      </c>
      <c r="J420" s="3">
        <v>-2.7018360000000002E-2</v>
      </c>
      <c r="K420" s="4">
        <v>322253073.49000001</v>
      </c>
      <c r="L420" s="5">
        <v>11875001</v>
      </c>
      <c r="M420" s="6">
        <v>27.137098640000001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T420" t="s">
        <v>1760</v>
      </c>
      <c r="U420" t="s">
        <v>55</v>
      </c>
      <c r="AG420" s="18">
        <v>-6.5799999999999995E-4</v>
      </c>
    </row>
    <row r="421" spans="1:33" x14ac:dyDescent="0.35">
      <c r="A421" t="s">
        <v>1524</v>
      </c>
      <c r="B421" t="s">
        <v>1761</v>
      </c>
      <c r="C421" t="s">
        <v>1762</v>
      </c>
      <c r="F421" t="s">
        <v>1761</v>
      </c>
      <c r="G421" s="1">
        <v>-440</v>
      </c>
      <c r="H421" s="1">
        <v>301.60000000000002</v>
      </c>
      <c r="I421" s="2">
        <v>-13270400</v>
      </c>
      <c r="J421" s="3">
        <v>-4.1180059999999997E-2</v>
      </c>
      <c r="K421" s="4">
        <v>322253073.49000001</v>
      </c>
      <c r="L421" s="5">
        <v>11875001</v>
      </c>
      <c r="M421" s="6">
        <v>27.137098640000001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T421" t="s">
        <v>1763</v>
      </c>
      <c r="U421" t="s">
        <v>55</v>
      </c>
      <c r="AG421" s="18">
        <v>-6.5799999999999995E-4</v>
      </c>
    </row>
    <row r="422" spans="1:33" x14ac:dyDescent="0.35">
      <c r="A422" t="s">
        <v>1524</v>
      </c>
      <c r="B422" t="s">
        <v>1246</v>
      </c>
      <c r="C422" t="s">
        <v>1247</v>
      </c>
      <c r="F422" t="s">
        <v>1248</v>
      </c>
      <c r="G422" s="1">
        <v>-2356</v>
      </c>
      <c r="H422" s="1">
        <v>103.007813</v>
      </c>
      <c r="I422" s="2">
        <v>-485372814.85600001</v>
      </c>
      <c r="J422" s="3">
        <v>-1.5061852200000001</v>
      </c>
      <c r="K422" s="4">
        <v>322253073.49000001</v>
      </c>
      <c r="L422" s="5">
        <v>11875001</v>
      </c>
      <c r="M422" s="6">
        <v>27.137098640000001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f>IF(OR($A422="TUA",$A422="TYA"),"",IF(ISNUMBER(_xll.BDP($C422,"DUR_ADJ_OAS_MID")),_xll.BDP($C422,"DUR_ADJ_OAS_MID"),IF(ISNUMBER(_xll.BDP($E422&amp;" ISIN","DUR_ADJ_OAS_MID")),_xll.BDP($E422&amp;" ISIN","DUR_ADJ_OAS_MID")," ")))</f>
        <v>1.7684311080694446</v>
      </c>
      <c r="S422" s="7">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-2.6635847975624203</v>
      </c>
      <c r="T422" t="s">
        <v>1249</v>
      </c>
      <c r="U422" t="s">
        <v>55</v>
      </c>
      <c r="AG422" s="18">
        <v>-6.5799999999999995E-4</v>
      </c>
    </row>
    <row r="423" spans="1:33" x14ac:dyDescent="0.35">
      <c r="A423" t="s">
        <v>1524</v>
      </c>
      <c r="B423" t="s">
        <v>52</v>
      </c>
      <c r="C423" t="s">
        <v>53</v>
      </c>
      <c r="F423" t="s">
        <v>52</v>
      </c>
      <c r="G423" s="1">
        <v>-43</v>
      </c>
      <c r="H423" s="1">
        <v>118.0625</v>
      </c>
      <c r="I423" s="2">
        <v>-5076687.5</v>
      </c>
      <c r="J423" s="3">
        <v>-1.5753730000000001E-2</v>
      </c>
      <c r="K423" s="4">
        <v>322253073.49000001</v>
      </c>
      <c r="L423" s="5">
        <v>11875001</v>
      </c>
      <c r="M423" s="6">
        <v>27.137098640000001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f>IF(OR($A423="TUA",$A423="TYA"),"",IF(ISNUMBER(_xll.BDP($C423,"DUR_ADJ_OAS_MID")),_xll.BDP($C423,"DUR_ADJ_OAS_MID"),IF(ISNUMBER(_xll.BDP($E423&amp;" ISIN","DUR_ADJ_OAS_MID")),_xll.BDP($E423&amp;" ISIN","DUR_ADJ_OAS_MID")," ")))</f>
        <v>10.929805951850296</v>
      </c>
      <c r="S423" s="7">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-0.17218521191784258</v>
      </c>
      <c r="T423" t="s">
        <v>54</v>
      </c>
      <c r="U423" t="s">
        <v>55</v>
      </c>
      <c r="AG423" s="18">
        <v>-6.5799999999999995E-4</v>
      </c>
    </row>
    <row r="424" spans="1:33" x14ac:dyDescent="0.35">
      <c r="A424" t="s">
        <v>1524</v>
      </c>
      <c r="B424" t="s">
        <v>1764</v>
      </c>
      <c r="C424" t="s">
        <v>1765</v>
      </c>
      <c r="F424" t="s">
        <v>1764</v>
      </c>
      <c r="G424" s="1">
        <v>20</v>
      </c>
      <c r="H424" s="1">
        <v>593.5</v>
      </c>
      <c r="I424" s="2">
        <v>593500</v>
      </c>
      <c r="J424" s="3">
        <v>1.84172E-3</v>
      </c>
      <c r="K424" s="4">
        <v>322253073.49000001</v>
      </c>
      <c r="L424" s="5">
        <v>11875001</v>
      </c>
      <c r="M424" s="6">
        <v>27.137098640000001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T424" t="s">
        <v>1766</v>
      </c>
      <c r="U424" t="s">
        <v>55</v>
      </c>
      <c r="AG424" s="18">
        <v>-6.5799999999999995E-4</v>
      </c>
    </row>
    <row r="425" spans="1:33" x14ac:dyDescent="0.35">
      <c r="A425" t="s">
        <v>1524</v>
      </c>
      <c r="B425" t="s">
        <v>1767</v>
      </c>
      <c r="C425" t="s">
        <v>1768</v>
      </c>
      <c r="F425" t="s">
        <v>1767</v>
      </c>
      <c r="G425" s="1">
        <v>48</v>
      </c>
      <c r="H425" s="1">
        <v>605.25</v>
      </c>
      <c r="I425" s="2">
        <v>1452600</v>
      </c>
      <c r="J425" s="3">
        <v>4.5076400000000003E-3</v>
      </c>
      <c r="K425" s="4">
        <v>322253073.49000001</v>
      </c>
      <c r="L425" s="5">
        <v>11875001</v>
      </c>
      <c r="M425" s="6">
        <v>27.137098640000001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T425" t="s">
        <v>1769</v>
      </c>
      <c r="U425" t="s">
        <v>55</v>
      </c>
      <c r="AG425" s="18">
        <v>-6.5799999999999995E-4</v>
      </c>
    </row>
    <row r="426" spans="1:33" x14ac:dyDescent="0.35">
      <c r="A426" t="s">
        <v>1524</v>
      </c>
      <c r="B426" t="s">
        <v>1770</v>
      </c>
      <c r="C426" t="s">
        <v>1771</v>
      </c>
      <c r="F426" t="s">
        <v>1770</v>
      </c>
      <c r="G426" s="1">
        <v>20</v>
      </c>
      <c r="H426" s="1">
        <v>573.25</v>
      </c>
      <c r="I426" s="2">
        <v>573250</v>
      </c>
      <c r="J426" s="3">
        <v>1.77888E-3</v>
      </c>
      <c r="K426" s="4">
        <v>322253073.49000001</v>
      </c>
      <c r="L426" s="5">
        <v>11875001</v>
      </c>
      <c r="M426" s="6">
        <v>27.137098640000001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T426" t="s">
        <v>1772</v>
      </c>
      <c r="U426" t="s">
        <v>55</v>
      </c>
      <c r="AG426" s="18">
        <v>-6.5799999999999995E-4</v>
      </c>
    </row>
    <row r="427" spans="1:33" x14ac:dyDescent="0.35">
      <c r="A427" t="s">
        <v>1524</v>
      </c>
      <c r="B427" t="s">
        <v>1250</v>
      </c>
      <c r="C427" t="s">
        <v>1251</v>
      </c>
      <c r="F427" t="s">
        <v>1252</v>
      </c>
      <c r="G427" s="1">
        <v>-75</v>
      </c>
      <c r="H427" s="1">
        <v>125.5625</v>
      </c>
      <c r="I427" s="2">
        <v>-9417187.5</v>
      </c>
      <c r="J427" s="3">
        <v>-2.9222959999999999E-2</v>
      </c>
      <c r="K427" s="4">
        <v>322253073.49000001</v>
      </c>
      <c r="L427" s="5">
        <v>11875001</v>
      </c>
      <c r="M427" s="6">
        <v>27.137098640000001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f>IF(OR($A427="TUA",$A427="TYA"),"",IF(ISNUMBER(_xll.BDP($C427,"DUR_ADJ_OAS_MID")),_xll.BDP($C427,"DUR_ADJ_OAS_MID"),IF(ISNUMBER(_xll.BDP($E427&amp;" ISIN","DUR_ADJ_OAS_MID")),_xll.BDP($E427&amp;" ISIN","DUR_ADJ_OAS_MID")," ")))</f>
        <v>15.935812342986544</v>
      </c>
      <c r="S427" s="7">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-0.46569160666660203</v>
      </c>
      <c r="T427" t="s">
        <v>1253</v>
      </c>
      <c r="U427" t="s">
        <v>55</v>
      </c>
      <c r="AG427" s="18">
        <v>-6.5799999999999995E-4</v>
      </c>
    </row>
    <row r="428" spans="1:33" x14ac:dyDescent="0.35">
      <c r="A428" t="s">
        <v>1524</v>
      </c>
      <c r="B428" t="s">
        <v>11178</v>
      </c>
      <c r="C428" t="s">
        <v>11176</v>
      </c>
      <c r="F428" t="s">
        <v>11178</v>
      </c>
      <c r="G428" s="1">
        <v>-173</v>
      </c>
      <c r="H428" s="1">
        <v>113.9375</v>
      </c>
      <c r="I428" s="2">
        <v>-19711187.5</v>
      </c>
      <c r="J428" s="3">
        <v>-6.1166794428142726E-2</v>
      </c>
      <c r="K428" s="4">
        <v>322253073.49000001</v>
      </c>
      <c r="L428" s="5">
        <v>11875001</v>
      </c>
      <c r="M428" s="6">
        <v>27.137098640000001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f>IF(OR($A428="TUA",$A428="TYA"),"",IF(ISNUMBER(_xll.BDP($C428,"DUR_ADJ_OAS_MID")),_xll.BDP($C428,"DUR_ADJ_OAS_MID"),IF(ISNUMBER(_xll.BDP($E428&amp;" ISIN","DUR_ADJ_OAS_MID")),_xll.BDP($E428&amp;" ISIN","DUR_ADJ_OAS_MID")," ")))</f>
        <v>7.6107393846606257</v>
      </c>
      <c r="S428" s="7">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-0.46552453138770594</v>
      </c>
      <c r="T428" t="s">
        <v>11177</v>
      </c>
      <c r="U428" t="s">
        <v>55</v>
      </c>
      <c r="AG428" s="18">
        <v>-6.5799999999999995E-4</v>
      </c>
    </row>
    <row r="429" spans="1:33" x14ac:dyDescent="0.35">
      <c r="A429" t="s">
        <v>1524</v>
      </c>
      <c r="B429" t="s">
        <v>1773</v>
      </c>
      <c r="C429" t="s">
        <v>1774</v>
      </c>
      <c r="F429" t="s">
        <v>1773</v>
      </c>
      <c r="G429" s="1">
        <v>-25</v>
      </c>
      <c r="H429" s="1">
        <v>193.78</v>
      </c>
      <c r="I429" s="2">
        <v>-2034690</v>
      </c>
      <c r="J429" s="3">
        <v>-6.3139499999999996E-3</v>
      </c>
      <c r="K429" s="4">
        <v>322253073.49000001</v>
      </c>
      <c r="L429" s="5">
        <v>11875001</v>
      </c>
      <c r="M429" s="6">
        <v>27.137098640000001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T429" t="s">
        <v>1775</v>
      </c>
      <c r="U429" t="s">
        <v>55</v>
      </c>
      <c r="AG429" s="18">
        <v>-6.5799999999999995E-4</v>
      </c>
    </row>
    <row r="430" spans="1:33" x14ac:dyDescent="0.35">
      <c r="A430" t="s">
        <v>1524</v>
      </c>
      <c r="B430" t="s">
        <v>1776</v>
      </c>
      <c r="C430" t="s">
        <v>1777</v>
      </c>
      <c r="F430" t="s">
        <v>1776</v>
      </c>
      <c r="G430" s="1">
        <v>-7</v>
      </c>
      <c r="H430" s="1">
        <v>195.9</v>
      </c>
      <c r="I430" s="2">
        <v>-575946</v>
      </c>
      <c r="J430" s="3">
        <v>-1.78725E-3</v>
      </c>
      <c r="K430" s="4">
        <v>322253073.49000001</v>
      </c>
      <c r="L430" s="5">
        <v>11875001</v>
      </c>
      <c r="M430" s="6">
        <v>27.137098640000001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T430" t="s">
        <v>1778</v>
      </c>
      <c r="U430" t="s">
        <v>55</v>
      </c>
      <c r="AG430" s="18">
        <v>-6.5799999999999995E-4</v>
      </c>
    </row>
    <row r="431" spans="1:33" x14ac:dyDescent="0.35">
      <c r="A431" t="s">
        <v>1524</v>
      </c>
      <c r="B431" t="s">
        <v>1779</v>
      </c>
      <c r="C431" t="s">
        <v>1780</v>
      </c>
      <c r="F431" t="s">
        <v>1781</v>
      </c>
      <c r="G431" s="1">
        <v>-730</v>
      </c>
      <c r="H431" s="1">
        <v>81.766842999999994</v>
      </c>
      <c r="I431" s="2">
        <v>-59689795.390000001</v>
      </c>
      <c r="J431" s="3">
        <v>-0.18522646000000001</v>
      </c>
      <c r="K431" s="4">
        <v>322253073.49000001</v>
      </c>
      <c r="L431" s="5">
        <v>11875001</v>
      </c>
      <c r="M431" s="6">
        <v>27.137098640000001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f>IF(OR($A431="TUA",$A431="TYA"),"",IF(ISNUMBER(_xll.BDP($C431,"DUR_ADJ_OAS_MID")),_xll.BDP($C431,"DUR_ADJ_OAS_MID"),IF(ISNUMBER(_xll.BDP($E431&amp;" ISIN","DUR_ADJ_OAS_MID")),_xll.BDP($E431&amp;" ISIN","DUR_ADJ_OAS_MID")," ")))</f>
        <v>4.4005719055561485</v>
      </c>
      <c r="S431" s="7">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-0.81510235604161974</v>
      </c>
      <c r="T431" t="s">
        <v>1782</v>
      </c>
      <c r="U431" t="s">
        <v>55</v>
      </c>
      <c r="AG431" s="18">
        <v>-6.5799999999999995E-4</v>
      </c>
    </row>
    <row r="432" spans="1:33" x14ac:dyDescent="0.35">
      <c r="A432" t="s">
        <v>1524</v>
      </c>
      <c r="B432" t="s">
        <v>1783</v>
      </c>
      <c r="C432" t="s">
        <v>1783</v>
      </c>
      <c r="D432" t="s">
        <v>1784</v>
      </c>
      <c r="E432" t="s">
        <v>1785</v>
      </c>
      <c r="F432" t="s">
        <v>1786</v>
      </c>
      <c r="G432" s="1">
        <v>17700000</v>
      </c>
      <c r="H432" s="1">
        <v>99.753896999999995</v>
      </c>
      <c r="I432" s="2">
        <v>17656439.77</v>
      </c>
      <c r="J432" s="3">
        <v>5.4790600000000002E-2</v>
      </c>
      <c r="K432" s="4">
        <v>322253073.49000001</v>
      </c>
      <c r="L432" s="5">
        <v>11875001</v>
      </c>
      <c r="M432" s="6">
        <v>27.137098640000001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f>IF(OR($A432="TUA",$A432="TYA"),"",IF(ISNUMBER(_xll.BDP($C432,"DUR_ADJ_OAS_MID")),_xll.BDP($C432,"DUR_ADJ_OAS_MID"),IF(ISNUMBER(_xll.BDP($E432&amp;" ISIN","DUR_ADJ_OAS_MID")),_xll.BDP($E432&amp;" ISIN","DUR_ADJ_OAS_MID")," ")))</f>
        <v>5.0797217777312269E-2</v>
      </c>
      <c r="S432" s="7">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2.7832100403496055E-3</v>
      </c>
      <c r="T432" t="s">
        <v>1786</v>
      </c>
      <c r="U432" t="s">
        <v>93</v>
      </c>
      <c r="AG432" s="18">
        <v>-6.5799999999999995E-4</v>
      </c>
    </row>
    <row r="433" spans="1:33" x14ac:dyDescent="0.35">
      <c r="A433" t="s">
        <v>1524</v>
      </c>
      <c r="B433" t="s">
        <v>89</v>
      </c>
      <c r="C433" t="s">
        <v>89</v>
      </c>
      <c r="D433" t="s">
        <v>90</v>
      </c>
      <c r="E433" t="s">
        <v>91</v>
      </c>
      <c r="F433" t="s">
        <v>92</v>
      </c>
      <c r="G433" s="1">
        <v>166000000</v>
      </c>
      <c r="H433" s="1">
        <v>99.490832999999995</v>
      </c>
      <c r="I433" s="2">
        <v>165154782.78</v>
      </c>
      <c r="J433" s="3">
        <v>0.51250026000000004</v>
      </c>
      <c r="K433" s="4">
        <v>322253073.49000001</v>
      </c>
      <c r="L433" s="5">
        <v>11875001</v>
      </c>
      <c r="M433" s="6">
        <v>27.137098640000001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f>IF(OR($A433="TUA",$A433="TYA"),"",IF(ISNUMBER(_xll.BDP($C433,"DUR_ADJ_OAS_MID")),_xll.BDP($C433,"DUR_ADJ_OAS_MID"),IF(ISNUMBER(_xll.BDP($E433&amp;" ISIN","DUR_ADJ_OAS_MID")),_xll.BDP($E433&amp;" ISIN","DUR_ADJ_OAS_MID")," ")))</f>
        <v>0.10698438803982573</v>
      </c>
      <c r="S433" s="7">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5.4829526686351576E-2</v>
      </c>
      <c r="T433" t="s">
        <v>92</v>
      </c>
      <c r="U433" t="s">
        <v>93</v>
      </c>
      <c r="AG433" s="18">
        <v>-6.5799999999999995E-4</v>
      </c>
    </row>
    <row r="434" spans="1:33" x14ac:dyDescent="0.35">
      <c r="A434" t="s">
        <v>1524</v>
      </c>
      <c r="B434" t="s">
        <v>1138</v>
      </c>
      <c r="C434" t="s">
        <v>1138</v>
      </c>
      <c r="D434" t="s">
        <v>1139</v>
      </c>
      <c r="E434" t="s">
        <v>1140</v>
      </c>
      <c r="F434" t="s">
        <v>1141</v>
      </c>
      <c r="G434" s="1">
        <v>123800000</v>
      </c>
      <c r="H434" s="1">
        <v>99.067969000000005</v>
      </c>
      <c r="I434" s="2">
        <v>122646145.63</v>
      </c>
      <c r="J434" s="3">
        <v>0.38058953000000001</v>
      </c>
      <c r="K434" s="4">
        <v>322253073.49000001</v>
      </c>
      <c r="L434" s="5">
        <v>11875001</v>
      </c>
      <c r="M434" s="6">
        <v>27.137098640000001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f>IF(OR($A434="TUA",$A434="TYA"),"",IF(ISNUMBER(_xll.BDP($C434,"DUR_ADJ_OAS_MID")),_xll.BDP($C434,"DUR_ADJ_OAS_MID"),IF(ISNUMBER(_xll.BDP($E434&amp;" ISIN","DUR_ADJ_OAS_MID")),_xll.BDP($E434&amp;" ISIN","DUR_ADJ_OAS_MID")," ")))</f>
        <v>0.20070335073345119</v>
      </c>
      <c r="S434" s="7">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7.6385593925069342E-2</v>
      </c>
      <c r="T434" t="s">
        <v>1141</v>
      </c>
      <c r="U434" t="s">
        <v>93</v>
      </c>
      <c r="AG434" s="18">
        <v>-6.5799999999999995E-4</v>
      </c>
    </row>
    <row r="435" spans="1:33" x14ac:dyDescent="0.35">
      <c r="A435" t="s">
        <v>1524</v>
      </c>
      <c r="B435" t="s">
        <v>98</v>
      </c>
      <c r="C435" t="s">
        <v>98</v>
      </c>
      <c r="G435" s="1">
        <v>16795705.320000011</v>
      </c>
      <c r="H435" s="1">
        <v>1</v>
      </c>
      <c r="I435" s="2">
        <v>16795705.320000011</v>
      </c>
      <c r="J435" s="3">
        <v>5.2119609999999997E-2</v>
      </c>
      <c r="K435" s="4">
        <v>322253073.49000001</v>
      </c>
      <c r="L435" s="5">
        <v>11875001</v>
      </c>
      <c r="M435" s="6">
        <v>27.137098640000001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T435" t="s">
        <v>98</v>
      </c>
      <c r="U435" t="s">
        <v>98</v>
      </c>
      <c r="AG435" s="18">
        <v>-6.5799999999999995E-4</v>
      </c>
    </row>
    <row r="436" spans="1:33" x14ac:dyDescent="0.35">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G436" s="18" t="s">
        <v>6784</v>
      </c>
    </row>
    <row r="437" spans="1:33" x14ac:dyDescent="0.35">
      <c r="A437" t="s">
        <v>1787</v>
      </c>
      <c r="B437" t="s">
        <v>1788</v>
      </c>
      <c r="C437" t="s">
        <v>1788</v>
      </c>
      <c r="F437" t="s">
        <v>1788</v>
      </c>
      <c r="G437" s="1">
        <v>686128</v>
      </c>
      <c r="H437" s="1">
        <v>116.837</v>
      </c>
      <c r="I437" s="2">
        <v>80165137.140000001</v>
      </c>
      <c r="J437" s="3">
        <v>1.0004616</v>
      </c>
      <c r="K437" s="4">
        <v>80128149.909999996</v>
      </c>
      <c r="L437" s="5">
        <v>3700001</v>
      </c>
      <c r="M437" s="6">
        <v>21.656250880000002</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T437" t="s">
        <v>1788</v>
      </c>
      <c r="U437" t="s">
        <v>74</v>
      </c>
      <c r="AC437" s="8" t="s">
        <v>114</v>
      </c>
      <c r="AD437" s="8" t="s">
        <v>115</v>
      </c>
      <c r="AE437" s="8">
        <v>47</v>
      </c>
      <c r="AF437" s="8" t="s">
        <v>1789</v>
      </c>
      <c r="AG437" s="18" t="s">
        <v>6784</v>
      </c>
    </row>
    <row r="438" spans="1:33" x14ac:dyDescent="0.35">
      <c r="A438" t="s">
        <v>1787</v>
      </c>
      <c r="B438" t="s">
        <v>1790</v>
      </c>
      <c r="C438" t="s">
        <v>1791</v>
      </c>
      <c r="D438" t="s">
        <v>1792</v>
      </c>
      <c r="E438" t="s">
        <v>1793</v>
      </c>
      <c r="G438" s="1">
        <v>62612.200226198227</v>
      </c>
      <c r="H438" s="1">
        <v>5.2999680000000007</v>
      </c>
      <c r="I438" s="2">
        <v>331842.65760844341</v>
      </c>
      <c r="J438" s="3">
        <v>4.1413992208876576E-3</v>
      </c>
      <c r="K438" s="4">
        <v>80128149.909999996</v>
      </c>
      <c r="L438" s="5">
        <v>3700001</v>
      </c>
      <c r="M438" s="6">
        <v>21.656250880000002</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1788</v>
      </c>
      <c r="AG438" s="18" t="s">
        <v>6784</v>
      </c>
    </row>
    <row r="439" spans="1:33" x14ac:dyDescent="0.35">
      <c r="A439" t="s">
        <v>1787</v>
      </c>
      <c r="B439" t="s">
        <v>1794</v>
      </c>
      <c r="C439" t="s">
        <v>1795</v>
      </c>
      <c r="D439" t="s">
        <v>1796</v>
      </c>
      <c r="E439" t="s">
        <v>1797</v>
      </c>
      <c r="G439" s="1">
        <v>42218.414160518769</v>
      </c>
      <c r="H439" s="1">
        <v>2.8429440000000001</v>
      </c>
      <c r="I439" s="2">
        <v>120024.5872271619</v>
      </c>
      <c r="J439" s="3">
        <v>1.4979078808380519E-3</v>
      </c>
      <c r="K439" s="4">
        <v>80128149.909999996</v>
      </c>
      <c r="L439" s="5">
        <v>3700001</v>
      </c>
      <c r="M439" s="6">
        <v>21.656250880000002</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1788</v>
      </c>
      <c r="AG439" s="18" t="s">
        <v>6784</v>
      </c>
    </row>
    <row r="440" spans="1:33" x14ac:dyDescent="0.35">
      <c r="A440" t="s">
        <v>1787</v>
      </c>
      <c r="B440" t="s">
        <v>1798</v>
      </c>
      <c r="C440" t="s">
        <v>1799</v>
      </c>
      <c r="D440" t="s">
        <v>1800</v>
      </c>
      <c r="E440" t="s">
        <v>1801</v>
      </c>
      <c r="G440" s="1">
        <v>5440.4259351977071</v>
      </c>
      <c r="H440" s="1">
        <v>12.426048</v>
      </c>
      <c r="I440" s="2">
        <v>67602.993811211592</v>
      </c>
      <c r="J440" s="3">
        <v>8.436859441674783E-4</v>
      </c>
      <c r="K440" s="4">
        <v>80128149.909999996</v>
      </c>
      <c r="L440" s="5">
        <v>3700001</v>
      </c>
      <c r="M440" s="6">
        <v>21.656250880000002</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1788</v>
      </c>
      <c r="AG440" s="18" t="s">
        <v>6784</v>
      </c>
    </row>
    <row r="441" spans="1:33" x14ac:dyDescent="0.35">
      <c r="A441" t="s">
        <v>1787</v>
      </c>
      <c r="B441" t="s">
        <v>1802</v>
      </c>
      <c r="C441" t="s">
        <v>1803</v>
      </c>
      <c r="D441" t="s">
        <v>1804</v>
      </c>
      <c r="E441" t="s">
        <v>1805</v>
      </c>
      <c r="G441" s="1">
        <v>160853.82806457119</v>
      </c>
      <c r="H441" s="1">
        <v>3.2610239999999999</v>
      </c>
      <c r="I441" s="2">
        <v>524548.19381044037</v>
      </c>
      <c r="J441" s="3">
        <v>6.5463659700069621E-3</v>
      </c>
      <c r="K441" s="4">
        <v>80128149.909999996</v>
      </c>
      <c r="L441" s="5">
        <v>3700001</v>
      </c>
      <c r="M441" s="6">
        <v>21.656250880000002</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1788</v>
      </c>
      <c r="AG441" s="18" t="s">
        <v>6784</v>
      </c>
    </row>
    <row r="442" spans="1:33" x14ac:dyDescent="0.35">
      <c r="A442" t="s">
        <v>1787</v>
      </c>
      <c r="B442" t="s">
        <v>1806</v>
      </c>
      <c r="C442" t="s">
        <v>1807</v>
      </c>
      <c r="D442" t="s">
        <v>1808</v>
      </c>
      <c r="E442" t="s">
        <v>1809</v>
      </c>
      <c r="F442" t="s">
        <v>1810</v>
      </c>
      <c r="G442" s="1">
        <v>16714.53383414237</v>
      </c>
      <c r="H442" s="1">
        <v>14.913216</v>
      </c>
      <c r="I442" s="2">
        <v>249267.45340787331</v>
      </c>
      <c r="J442" s="3">
        <v>3.110859962296032E-3</v>
      </c>
      <c r="K442" s="4">
        <v>80128149.909999996</v>
      </c>
      <c r="L442" s="5">
        <v>3700001</v>
      </c>
      <c r="M442" s="6">
        <v>21.656250880000002</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1788</v>
      </c>
      <c r="AG442" s="18" t="s">
        <v>6784</v>
      </c>
    </row>
    <row r="443" spans="1:33" x14ac:dyDescent="0.35">
      <c r="A443" t="s">
        <v>1787</v>
      </c>
      <c r="B443" t="s">
        <v>1811</v>
      </c>
      <c r="C443" t="s">
        <v>1812</v>
      </c>
      <c r="D443" t="s">
        <v>1813</v>
      </c>
      <c r="E443" t="s">
        <v>1814</v>
      </c>
      <c r="G443" s="1">
        <v>4035.4573878645911</v>
      </c>
      <c r="H443" s="1">
        <v>11.851584000000001</v>
      </c>
      <c r="I443" s="2">
        <v>47826.562210697783</v>
      </c>
      <c r="J443" s="3">
        <v>5.9687590771054385E-4</v>
      </c>
      <c r="K443" s="4">
        <v>80128149.909999996</v>
      </c>
      <c r="L443" s="5">
        <v>3700001</v>
      </c>
      <c r="M443" s="6">
        <v>21.656250880000002</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1788</v>
      </c>
      <c r="AG443" s="18" t="s">
        <v>6784</v>
      </c>
    </row>
    <row r="444" spans="1:33" x14ac:dyDescent="0.35">
      <c r="A444" t="s">
        <v>1787</v>
      </c>
      <c r="B444" t="s">
        <v>1815</v>
      </c>
      <c r="C444" t="s">
        <v>1816</v>
      </c>
      <c r="D444" t="s">
        <v>1817</v>
      </c>
      <c r="E444" t="s">
        <v>1818</v>
      </c>
      <c r="G444" s="1">
        <v>7933.1245636688463</v>
      </c>
      <c r="H444" s="1">
        <v>27.313151999999999</v>
      </c>
      <c r="I444" s="2">
        <v>216678.63704242089</v>
      </c>
      <c r="J444" s="3">
        <v>2.7041512537827779E-3</v>
      </c>
      <c r="K444" s="4">
        <v>80128149.909999996</v>
      </c>
      <c r="L444" s="5">
        <v>3700001</v>
      </c>
      <c r="M444" s="6">
        <v>21.656250880000002</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1788</v>
      </c>
      <c r="AG444" s="18" t="s">
        <v>6784</v>
      </c>
    </row>
    <row r="445" spans="1:33" x14ac:dyDescent="0.35">
      <c r="A445" t="s">
        <v>1787</v>
      </c>
      <c r="B445" t="s">
        <v>1819</v>
      </c>
      <c r="C445" t="s">
        <v>1820</v>
      </c>
      <c r="D445" t="s">
        <v>1821</v>
      </c>
      <c r="E445" t="s">
        <v>1822</v>
      </c>
      <c r="G445" s="1">
        <v>119.7132406108862</v>
      </c>
      <c r="H445" s="1">
        <v>1592.8320000000001</v>
      </c>
      <c r="I445" s="2">
        <v>190683.0804687191</v>
      </c>
      <c r="J445" s="3">
        <v>2.3797264841743451E-3</v>
      </c>
      <c r="K445" s="4">
        <v>80128149.909999996</v>
      </c>
      <c r="L445" s="5">
        <v>3700001</v>
      </c>
      <c r="M445" s="6">
        <v>21.656250880000002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1788</v>
      </c>
      <c r="AG445" s="18" t="s">
        <v>6784</v>
      </c>
    </row>
    <row r="446" spans="1:33" x14ac:dyDescent="0.35">
      <c r="A446" t="s">
        <v>1787</v>
      </c>
      <c r="B446" t="s">
        <v>1823</v>
      </c>
      <c r="C446" t="s">
        <v>1824</v>
      </c>
      <c r="D446" t="s">
        <v>1825</v>
      </c>
      <c r="E446" t="s">
        <v>1826</v>
      </c>
      <c r="G446" s="1">
        <v>19765.275549724811</v>
      </c>
      <c r="H446" s="1">
        <v>39.801215999999997</v>
      </c>
      <c r="I446" s="2">
        <v>786682.00145411596</v>
      </c>
      <c r="J446" s="3">
        <v>9.8177981438198423E-3</v>
      </c>
      <c r="K446" s="4">
        <v>80128149.909999996</v>
      </c>
      <c r="L446" s="5">
        <v>3700001</v>
      </c>
      <c r="M446" s="6">
        <v>21.656250880000002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1788</v>
      </c>
      <c r="AG446" s="18" t="s">
        <v>6784</v>
      </c>
    </row>
    <row r="447" spans="1:33" x14ac:dyDescent="0.35">
      <c r="A447" t="s">
        <v>1787</v>
      </c>
      <c r="B447" t="s">
        <v>1827</v>
      </c>
      <c r="C447" t="s">
        <v>1828</v>
      </c>
      <c r="D447" t="s">
        <v>1829</v>
      </c>
      <c r="E447" t="s">
        <v>1830</v>
      </c>
      <c r="G447" s="1">
        <v>8410.0162378399073</v>
      </c>
      <c r="H447" s="1">
        <v>11.678592</v>
      </c>
      <c r="I447" s="2">
        <v>98217.148355107245</v>
      </c>
      <c r="J447" s="3">
        <v>1.2257508561650909E-3</v>
      </c>
      <c r="K447" s="4">
        <v>80128149.909999996</v>
      </c>
      <c r="L447" s="5">
        <v>3700001</v>
      </c>
      <c r="M447" s="6">
        <v>21.656250880000002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1788</v>
      </c>
      <c r="AG447" s="18" t="s">
        <v>6784</v>
      </c>
    </row>
    <row r="448" spans="1:33" x14ac:dyDescent="0.35">
      <c r="A448" t="s">
        <v>1787</v>
      </c>
      <c r="B448" t="s">
        <v>1831</v>
      </c>
      <c r="C448" t="s">
        <v>1832</v>
      </c>
      <c r="D448" t="s">
        <v>1833</v>
      </c>
      <c r="E448" t="s">
        <v>1834</v>
      </c>
      <c r="G448" s="1">
        <v>1109.49593262177</v>
      </c>
      <c r="H448" s="1">
        <v>33.997824000000001</v>
      </c>
      <c r="I448" s="2">
        <v>37720.447445990801</v>
      </c>
      <c r="J448" s="3">
        <v>4.7075150853175121E-4</v>
      </c>
      <c r="K448" s="4">
        <v>80128149.909999996</v>
      </c>
      <c r="L448" s="5">
        <v>3700001</v>
      </c>
      <c r="M448" s="6">
        <v>21.656250880000002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1788</v>
      </c>
      <c r="AG448" s="18" t="s">
        <v>6784</v>
      </c>
    </row>
    <row r="449" spans="1:33" x14ac:dyDescent="0.35">
      <c r="A449" t="s">
        <v>1787</v>
      </c>
      <c r="B449" t="s">
        <v>1835</v>
      </c>
      <c r="C449" t="s">
        <v>1836</v>
      </c>
      <c r="D449" t="s">
        <v>1837</v>
      </c>
      <c r="E449" t="s">
        <v>1838</v>
      </c>
      <c r="G449" s="1">
        <v>2091.4224035631801</v>
      </c>
      <c r="H449" s="1">
        <v>32.515968000000001</v>
      </c>
      <c r="I449" s="2">
        <v>68004.623948743436</v>
      </c>
      <c r="J449" s="3">
        <v>8.4869829173800078E-4</v>
      </c>
      <c r="K449" s="4">
        <v>80128149.909999996</v>
      </c>
      <c r="L449" s="5">
        <v>3700001</v>
      </c>
      <c r="M449" s="6">
        <v>21.656250880000002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1788</v>
      </c>
      <c r="AG449" s="18" t="s">
        <v>6784</v>
      </c>
    </row>
    <row r="450" spans="1:33" x14ac:dyDescent="0.35">
      <c r="A450" t="s">
        <v>1787</v>
      </c>
      <c r="B450" t="s">
        <v>1839</v>
      </c>
      <c r="C450" t="s">
        <v>1840</v>
      </c>
      <c r="D450" t="s">
        <v>1841</v>
      </c>
      <c r="E450" t="s">
        <v>1842</v>
      </c>
      <c r="G450" s="1">
        <v>1567.9864210892181</v>
      </c>
      <c r="H450" s="1">
        <v>53.248896000000002</v>
      </c>
      <c r="I450" s="2">
        <v>83493.545865991953</v>
      </c>
      <c r="J450" s="3">
        <v>1.042000170474071E-3</v>
      </c>
      <c r="K450" s="4">
        <v>80128149.909999996</v>
      </c>
      <c r="L450" s="5">
        <v>3700001</v>
      </c>
      <c r="M450" s="6">
        <v>21.656250880000002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1788</v>
      </c>
      <c r="AG450" s="18" t="s">
        <v>6784</v>
      </c>
    </row>
    <row r="451" spans="1:33" x14ac:dyDescent="0.35">
      <c r="A451" t="s">
        <v>1787</v>
      </c>
      <c r="B451" t="s">
        <v>1843</v>
      </c>
      <c r="C451" t="s">
        <v>1844</v>
      </c>
      <c r="D451" t="s">
        <v>1845</v>
      </c>
      <c r="E451" t="s">
        <v>1846</v>
      </c>
      <c r="G451" s="1">
        <v>2392.9676027176351</v>
      </c>
      <c r="H451" s="1">
        <v>96.157439999999994</v>
      </c>
      <c r="I451" s="2">
        <v>230101.63868026479</v>
      </c>
      <c r="J451" s="3">
        <v>2.871670429664421E-3</v>
      </c>
      <c r="K451" s="4">
        <v>80128149.909999996</v>
      </c>
      <c r="L451" s="5">
        <v>3700001</v>
      </c>
      <c r="M451" s="6">
        <v>21.656250880000002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1788</v>
      </c>
      <c r="AG451" s="18" t="s">
        <v>6784</v>
      </c>
    </row>
    <row r="452" spans="1:33" x14ac:dyDescent="0.35">
      <c r="A452" t="s">
        <v>1787</v>
      </c>
      <c r="B452" t="s">
        <v>1847</v>
      </c>
      <c r="C452" t="s">
        <v>1848</v>
      </c>
      <c r="D452" t="s">
        <v>1849</v>
      </c>
      <c r="E452" t="s">
        <v>1850</v>
      </c>
      <c r="G452" s="1">
        <v>50710.110324946123</v>
      </c>
      <c r="H452" s="1">
        <v>6.0233856000000001</v>
      </c>
      <c r="I452" s="2">
        <v>305446.5483056918</v>
      </c>
      <c r="J452" s="3">
        <v>3.811975549775823E-3</v>
      </c>
      <c r="K452" s="4">
        <v>80128149.909999996</v>
      </c>
      <c r="L452" s="5">
        <v>3700001</v>
      </c>
      <c r="M452" s="6">
        <v>21.656250880000002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1788</v>
      </c>
      <c r="AG452" s="18" t="s">
        <v>6784</v>
      </c>
    </row>
    <row r="453" spans="1:33" x14ac:dyDescent="0.35">
      <c r="A453" t="s">
        <v>1787</v>
      </c>
      <c r="B453" t="s">
        <v>1851</v>
      </c>
      <c r="C453" t="s">
        <v>1852</v>
      </c>
      <c r="D453" t="s">
        <v>1853</v>
      </c>
      <c r="E453" t="s">
        <v>1854</v>
      </c>
      <c r="G453" s="1">
        <v>15592.109937444509</v>
      </c>
      <c r="H453" s="1">
        <v>30.564095999999999</v>
      </c>
      <c r="I453" s="2">
        <v>476558.74497060792</v>
      </c>
      <c r="J453" s="3">
        <v>5.9474572357639489E-3</v>
      </c>
      <c r="K453" s="4">
        <v>80128149.909999996</v>
      </c>
      <c r="L453" s="5">
        <v>3700001</v>
      </c>
      <c r="M453" s="6">
        <v>21.656250880000002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1788</v>
      </c>
      <c r="AG453" s="18" t="s">
        <v>6784</v>
      </c>
    </row>
    <row r="454" spans="1:33" x14ac:dyDescent="0.35">
      <c r="A454" t="s">
        <v>1787</v>
      </c>
      <c r="B454" t="s">
        <v>1855</v>
      </c>
      <c r="C454" t="s">
        <v>1856</v>
      </c>
      <c r="D454" t="s">
        <v>1857</v>
      </c>
      <c r="E454" t="s">
        <v>1858</v>
      </c>
      <c r="G454" s="1">
        <v>397.63337920894401</v>
      </c>
      <c r="H454" s="1">
        <v>295.84895999999998</v>
      </c>
      <c r="I454" s="2">
        <v>117639.4217002517</v>
      </c>
      <c r="J454" s="3">
        <v>1.4681409945491611E-3</v>
      </c>
      <c r="K454" s="4">
        <v>80128149.909999996</v>
      </c>
      <c r="L454" s="5">
        <v>3700001</v>
      </c>
      <c r="M454" s="6">
        <v>21.656250880000002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1788</v>
      </c>
      <c r="AG454" s="18" t="s">
        <v>6784</v>
      </c>
    </row>
    <row r="455" spans="1:33" x14ac:dyDescent="0.35">
      <c r="A455" t="s">
        <v>1787</v>
      </c>
      <c r="B455" t="s">
        <v>1859</v>
      </c>
      <c r="C455" t="s">
        <v>1860</v>
      </c>
      <c r="D455" t="s">
        <v>1861</v>
      </c>
      <c r="E455" t="s">
        <v>1862</v>
      </c>
      <c r="G455" s="1">
        <v>2890.751603949011</v>
      </c>
      <c r="H455" s="1">
        <v>26.294784</v>
      </c>
      <c r="I455" s="2">
        <v>76011.689023492785</v>
      </c>
      <c r="J455" s="3">
        <v>9.4862653273374183E-4</v>
      </c>
      <c r="K455" s="4">
        <v>80128149.909999996</v>
      </c>
      <c r="L455" s="5">
        <v>3700001</v>
      </c>
      <c r="M455" s="6">
        <v>21.656250880000002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1788</v>
      </c>
      <c r="AG455" s="18" t="s">
        <v>6784</v>
      </c>
    </row>
    <row r="456" spans="1:33" x14ac:dyDescent="0.35">
      <c r="A456" t="s">
        <v>1787</v>
      </c>
      <c r="B456" t="s">
        <v>1863</v>
      </c>
      <c r="C456" t="s">
        <v>1864</v>
      </c>
      <c r="D456" t="s">
        <v>1865</v>
      </c>
      <c r="E456" t="s">
        <v>1866</v>
      </c>
      <c r="G456" s="1">
        <v>9858.5783842299224</v>
      </c>
      <c r="H456" s="1">
        <v>19.231487999999999</v>
      </c>
      <c r="I456" s="2">
        <v>189595.13189337711</v>
      </c>
      <c r="J456" s="3">
        <v>2.366148876597432E-3</v>
      </c>
      <c r="K456" s="4">
        <v>80128149.909999996</v>
      </c>
      <c r="L456" s="5">
        <v>3700001</v>
      </c>
      <c r="M456" s="6">
        <v>21.656250880000002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1788</v>
      </c>
      <c r="AG456" s="18" t="s">
        <v>6784</v>
      </c>
    </row>
    <row r="457" spans="1:33" x14ac:dyDescent="0.35">
      <c r="A457" t="s">
        <v>1787</v>
      </c>
      <c r="B457" t="s">
        <v>1867</v>
      </c>
      <c r="C457" t="s">
        <v>1868</v>
      </c>
      <c r="D457" t="s">
        <v>1869</v>
      </c>
      <c r="E457" t="s">
        <v>1870</v>
      </c>
      <c r="G457" s="1">
        <v>1701.2988247137789</v>
      </c>
      <c r="H457" s="1">
        <v>52.034688000000003</v>
      </c>
      <c r="I457" s="2">
        <v>88526.553538748209</v>
      </c>
      <c r="J457" s="3">
        <v>1.1048121495152621E-3</v>
      </c>
      <c r="K457" s="4">
        <v>80128149.909999996</v>
      </c>
      <c r="L457" s="5">
        <v>3700001</v>
      </c>
      <c r="M457" s="6">
        <v>21.656250880000002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1788</v>
      </c>
      <c r="AG457" s="18" t="s">
        <v>6784</v>
      </c>
    </row>
    <row r="458" spans="1:33" x14ac:dyDescent="0.35">
      <c r="A458" t="s">
        <v>1787</v>
      </c>
      <c r="B458" t="s">
        <v>1871</v>
      </c>
      <c r="C458" t="s">
        <v>1872</v>
      </c>
      <c r="D458" t="s">
        <v>1873</v>
      </c>
      <c r="E458" t="s">
        <v>1874</v>
      </c>
      <c r="G458" s="1">
        <v>3144.8774194500629</v>
      </c>
      <c r="H458" s="1">
        <v>19.238015999999998</v>
      </c>
      <c r="I458" s="2">
        <v>60501.202113419007</v>
      </c>
      <c r="J458" s="3">
        <v>7.5505552270174736E-4</v>
      </c>
      <c r="K458" s="4">
        <v>80128149.909999996</v>
      </c>
      <c r="L458" s="5">
        <v>3700001</v>
      </c>
      <c r="M458" s="6">
        <v>21.656250880000002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1788</v>
      </c>
      <c r="AG458" s="18" t="s">
        <v>6784</v>
      </c>
    </row>
    <row r="459" spans="1:33" x14ac:dyDescent="0.35">
      <c r="A459" t="s">
        <v>1787</v>
      </c>
      <c r="B459" t="s">
        <v>1875</v>
      </c>
      <c r="C459" t="s">
        <v>1876</v>
      </c>
      <c r="D459" t="s">
        <v>1877</v>
      </c>
      <c r="E459" t="s">
        <v>1878</v>
      </c>
      <c r="G459" s="1">
        <v>3802.2284112116899</v>
      </c>
      <c r="H459" s="1">
        <v>12.308543999999999</v>
      </c>
      <c r="I459" s="2">
        <v>46799.895697449181</v>
      </c>
      <c r="J459" s="3">
        <v>5.8406310079559887E-4</v>
      </c>
      <c r="K459" s="4">
        <v>80128149.909999996</v>
      </c>
      <c r="L459" s="5">
        <v>3700001</v>
      </c>
      <c r="M459" s="6">
        <v>21.656250880000002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1788</v>
      </c>
      <c r="AG459" s="18" t="s">
        <v>6784</v>
      </c>
    </row>
    <row r="460" spans="1:33" x14ac:dyDescent="0.35">
      <c r="A460" t="s">
        <v>1787</v>
      </c>
      <c r="B460" t="s">
        <v>1879</v>
      </c>
      <c r="C460" t="s">
        <v>1880</v>
      </c>
      <c r="D460" t="s">
        <v>1881</v>
      </c>
      <c r="E460" t="s">
        <v>1882</v>
      </c>
      <c r="G460" s="1">
        <v>158203.69292588619</v>
      </c>
      <c r="H460" s="1">
        <v>1.247808</v>
      </c>
      <c r="I460" s="2">
        <v>197407.8336624642</v>
      </c>
      <c r="J460" s="3">
        <v>2.463651461866933E-3</v>
      </c>
      <c r="K460" s="4">
        <v>80128149.909999996</v>
      </c>
      <c r="L460" s="5">
        <v>3700001</v>
      </c>
      <c r="M460" s="6">
        <v>21.656250880000002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1788</v>
      </c>
      <c r="AG460" s="18" t="s">
        <v>6784</v>
      </c>
    </row>
    <row r="461" spans="1:33" x14ac:dyDescent="0.35">
      <c r="A461" t="s">
        <v>1787</v>
      </c>
      <c r="B461" t="s">
        <v>1883</v>
      </c>
      <c r="C461" t="s">
        <v>1884</v>
      </c>
      <c r="D461" t="s">
        <v>1885</v>
      </c>
      <c r="E461" t="s">
        <v>1886</v>
      </c>
      <c r="G461" s="1">
        <v>10070.79420250447</v>
      </c>
      <c r="H461" s="1">
        <v>22.593408</v>
      </c>
      <c r="I461" s="2">
        <v>227533.56230121819</v>
      </c>
      <c r="J461" s="3">
        <v>2.839620814367786E-3</v>
      </c>
      <c r="K461" s="4">
        <v>80128149.909999996</v>
      </c>
      <c r="L461" s="5">
        <v>3700001</v>
      </c>
      <c r="M461" s="6">
        <v>21.656250880000002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1788</v>
      </c>
      <c r="AG461" s="18" t="s">
        <v>6784</v>
      </c>
    </row>
    <row r="462" spans="1:33" x14ac:dyDescent="0.35">
      <c r="A462" t="s">
        <v>1787</v>
      </c>
      <c r="B462" t="s">
        <v>1887</v>
      </c>
      <c r="C462" t="s">
        <v>1888</v>
      </c>
      <c r="D462" t="s">
        <v>1889</v>
      </c>
      <c r="E462" t="s">
        <v>1890</v>
      </c>
      <c r="G462" s="1">
        <v>6115.7536521227576</v>
      </c>
      <c r="H462" s="1">
        <v>56.108159999999998</v>
      </c>
      <c r="I462" s="2">
        <v>343143.68443388812</v>
      </c>
      <c r="J462" s="3">
        <v>4.2824361328610153E-3</v>
      </c>
      <c r="K462" s="4">
        <v>80128149.909999996</v>
      </c>
      <c r="L462" s="5">
        <v>3700001</v>
      </c>
      <c r="M462" s="6">
        <v>21.656250880000002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1788</v>
      </c>
      <c r="AG462" s="18" t="s">
        <v>6784</v>
      </c>
    </row>
    <row r="463" spans="1:33" x14ac:dyDescent="0.35">
      <c r="A463" t="s">
        <v>1787</v>
      </c>
      <c r="B463" t="s">
        <v>1891</v>
      </c>
      <c r="C463" t="s">
        <v>1892</v>
      </c>
      <c r="D463" t="s">
        <v>1893</v>
      </c>
      <c r="E463" t="s">
        <v>1894</v>
      </c>
      <c r="G463" s="1">
        <v>1263.3621382254321</v>
      </c>
      <c r="H463" s="1">
        <v>152.36351999999999</v>
      </c>
      <c r="I463" s="2">
        <v>192490.3024147533</v>
      </c>
      <c r="J463" s="3">
        <v>2.4022806296034359E-3</v>
      </c>
      <c r="K463" s="4">
        <v>80128149.909999996</v>
      </c>
      <c r="L463" s="5">
        <v>3700001</v>
      </c>
      <c r="M463" s="6">
        <v>21.656250880000002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1788</v>
      </c>
      <c r="AG463" s="18" t="s">
        <v>6784</v>
      </c>
    </row>
    <row r="464" spans="1:33" x14ac:dyDescent="0.35">
      <c r="A464" t="s">
        <v>1787</v>
      </c>
      <c r="B464" t="s">
        <v>1895</v>
      </c>
      <c r="C464" t="s">
        <v>1896</v>
      </c>
      <c r="D464" t="s">
        <v>1897</v>
      </c>
      <c r="E464" t="s">
        <v>1898</v>
      </c>
      <c r="G464" s="1">
        <v>13929.80839842442</v>
      </c>
      <c r="H464" s="1">
        <v>16.561536</v>
      </c>
      <c r="I464" s="2">
        <v>230699.02326360831</v>
      </c>
      <c r="J464" s="3">
        <v>2.879125794402213E-3</v>
      </c>
      <c r="K464" s="4">
        <v>80128149.909999996</v>
      </c>
      <c r="L464" s="5">
        <v>3700001</v>
      </c>
      <c r="M464" s="6">
        <v>21.656250880000002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1788</v>
      </c>
      <c r="AG464" s="18" t="s">
        <v>6784</v>
      </c>
    </row>
    <row r="465" spans="1:33" x14ac:dyDescent="0.35">
      <c r="A465" t="s">
        <v>1787</v>
      </c>
      <c r="B465" t="s">
        <v>1899</v>
      </c>
      <c r="C465" t="s">
        <v>1900</v>
      </c>
      <c r="D465" t="s">
        <v>1901</v>
      </c>
      <c r="E465" t="s">
        <v>1902</v>
      </c>
      <c r="G465" s="1">
        <v>3647.5318956524802</v>
      </c>
      <c r="H465" s="1">
        <v>14.185344000000001</v>
      </c>
      <c r="I465" s="2">
        <v>51741.49469080253</v>
      </c>
      <c r="J465" s="3">
        <v>6.4573429873170194E-4</v>
      </c>
      <c r="K465" s="4">
        <v>80128149.909999996</v>
      </c>
      <c r="L465" s="5">
        <v>3700001</v>
      </c>
      <c r="M465" s="6">
        <v>21.656250880000002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1788</v>
      </c>
      <c r="AG465" s="18" t="s">
        <v>6784</v>
      </c>
    </row>
    <row r="466" spans="1:33" x14ac:dyDescent="0.35">
      <c r="A466" t="s">
        <v>1787</v>
      </c>
      <c r="B466" t="s">
        <v>1903</v>
      </c>
      <c r="C466" t="s">
        <v>1904</v>
      </c>
      <c r="D466" t="s">
        <v>1905</v>
      </c>
      <c r="E466" t="s">
        <v>1906</v>
      </c>
      <c r="G466" s="1">
        <v>3880.1859718394699</v>
      </c>
      <c r="H466" s="1">
        <v>133.9872</v>
      </c>
      <c r="I466" s="2">
        <v>519895.25384604943</v>
      </c>
      <c r="J466" s="3">
        <v>6.4882972392348529E-3</v>
      </c>
      <c r="K466" s="4">
        <v>80128149.909999996</v>
      </c>
      <c r="L466" s="5">
        <v>3700001</v>
      </c>
      <c r="M466" s="6">
        <v>21.656250880000002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1788</v>
      </c>
      <c r="AG466" s="18" t="s">
        <v>6784</v>
      </c>
    </row>
    <row r="467" spans="1:33" x14ac:dyDescent="0.35">
      <c r="A467" t="s">
        <v>1787</v>
      </c>
      <c r="B467" t="s">
        <v>1907</v>
      </c>
      <c r="C467" t="s">
        <v>1908</v>
      </c>
      <c r="D467" t="s">
        <v>1909</v>
      </c>
      <c r="E467" t="s">
        <v>1910</v>
      </c>
      <c r="G467" s="1">
        <v>1292.381675612236</v>
      </c>
      <c r="H467" s="1">
        <v>33.390720000000002</v>
      </c>
      <c r="I467" s="2">
        <v>43153.554663498988</v>
      </c>
      <c r="J467" s="3">
        <v>5.3855673333240688E-4</v>
      </c>
      <c r="K467" s="4">
        <v>80128149.909999996</v>
      </c>
      <c r="L467" s="5">
        <v>3700001</v>
      </c>
      <c r="M467" s="6">
        <v>21.656250880000002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1788</v>
      </c>
      <c r="AG467" s="18" t="s">
        <v>6784</v>
      </c>
    </row>
    <row r="468" spans="1:33" x14ac:dyDescent="0.35">
      <c r="A468" t="s">
        <v>1787</v>
      </c>
      <c r="B468" t="s">
        <v>1911</v>
      </c>
      <c r="C468" t="s">
        <v>1912</v>
      </c>
      <c r="D468" t="s">
        <v>1913</v>
      </c>
      <c r="E468" t="s">
        <v>1914</v>
      </c>
      <c r="F468" t="s">
        <v>1915</v>
      </c>
      <c r="G468" s="1">
        <v>4512.325868626298</v>
      </c>
      <c r="H468" s="1">
        <v>29.408639999999998</v>
      </c>
      <c r="I468" s="2">
        <v>132701.36703311809</v>
      </c>
      <c r="J468" s="3">
        <v>1.6561142018400321E-3</v>
      </c>
      <c r="K468" s="4">
        <v>80128149.909999996</v>
      </c>
      <c r="L468" s="5">
        <v>3700001</v>
      </c>
      <c r="M468" s="6">
        <v>21.656250880000002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1788</v>
      </c>
      <c r="AG468" s="18" t="s">
        <v>6784</v>
      </c>
    </row>
    <row r="469" spans="1:33" x14ac:dyDescent="0.35">
      <c r="A469" t="s">
        <v>1787</v>
      </c>
      <c r="B469" t="s">
        <v>1916</v>
      </c>
      <c r="C469" t="s">
        <v>1917</v>
      </c>
      <c r="D469" t="s">
        <v>1918</v>
      </c>
      <c r="E469" t="s">
        <v>1919</v>
      </c>
      <c r="G469" s="1">
        <v>1236.8310633212991</v>
      </c>
      <c r="H469" s="1">
        <v>156.73728</v>
      </c>
      <c r="I469" s="2">
        <v>193857.53668448821</v>
      </c>
      <c r="J469" s="3">
        <v>2.4193437250483018E-3</v>
      </c>
      <c r="K469" s="4">
        <v>80128149.909999996</v>
      </c>
      <c r="L469" s="5">
        <v>3700001</v>
      </c>
      <c r="M469" s="6">
        <v>21.656250880000002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1788</v>
      </c>
      <c r="AG469" s="18" t="s">
        <v>6784</v>
      </c>
    </row>
    <row r="470" spans="1:33" x14ac:dyDescent="0.35">
      <c r="A470" t="s">
        <v>1787</v>
      </c>
      <c r="B470" t="s">
        <v>1920</v>
      </c>
      <c r="C470" t="s">
        <v>1921</v>
      </c>
      <c r="D470" t="s">
        <v>1922</v>
      </c>
      <c r="E470" t="s">
        <v>1923</v>
      </c>
      <c r="G470" s="1">
        <v>10105.58262461555</v>
      </c>
      <c r="H470" s="1">
        <v>21.725183999999999</v>
      </c>
      <c r="I470" s="2">
        <v>219545.64194697569</v>
      </c>
      <c r="J470" s="3">
        <v>2.7399314996486191E-3</v>
      </c>
      <c r="K470" s="4">
        <v>80128149.909999996</v>
      </c>
      <c r="L470" s="5">
        <v>3700001</v>
      </c>
      <c r="M470" s="6">
        <v>21.656250880000002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1788</v>
      </c>
      <c r="AG470" s="18" t="s">
        <v>6784</v>
      </c>
    </row>
    <row r="471" spans="1:33" x14ac:dyDescent="0.35">
      <c r="A471" t="s">
        <v>1787</v>
      </c>
      <c r="B471" t="s">
        <v>1924</v>
      </c>
      <c r="C471" t="s">
        <v>1925</v>
      </c>
      <c r="D471" t="s">
        <v>1926</v>
      </c>
      <c r="E471" t="s">
        <v>1927</v>
      </c>
      <c r="G471" s="1">
        <v>19857.071116134939</v>
      </c>
      <c r="H471" s="1">
        <v>21.353088</v>
      </c>
      <c r="I471" s="2">
        <v>424009.78696508752</v>
      </c>
      <c r="J471" s="3">
        <v>5.2916457879201703E-3</v>
      </c>
      <c r="K471" s="4">
        <v>80128149.909999996</v>
      </c>
      <c r="L471" s="5">
        <v>3700001</v>
      </c>
      <c r="M471" s="6">
        <v>21.656250880000002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1788</v>
      </c>
      <c r="AG471" s="18" t="s">
        <v>6784</v>
      </c>
    </row>
    <row r="472" spans="1:33" x14ac:dyDescent="0.35">
      <c r="A472" t="s">
        <v>1787</v>
      </c>
      <c r="B472" t="s">
        <v>1928</v>
      </c>
      <c r="C472" t="s">
        <v>1929</v>
      </c>
      <c r="D472" t="s">
        <v>1930</v>
      </c>
      <c r="E472" t="s">
        <v>1931</v>
      </c>
      <c r="G472" s="1">
        <v>31625.573324207679</v>
      </c>
      <c r="H472" s="1">
        <v>11.998464</v>
      </c>
      <c r="I472" s="2">
        <v>379458.30300986621</v>
      </c>
      <c r="J472" s="3">
        <v>4.7356428850045098E-3</v>
      </c>
      <c r="K472" s="4">
        <v>80128149.909999996</v>
      </c>
      <c r="L472" s="5">
        <v>3700001</v>
      </c>
      <c r="M472" s="6">
        <v>21.656250880000002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1788</v>
      </c>
      <c r="AG472" s="18" t="s">
        <v>6784</v>
      </c>
    </row>
    <row r="473" spans="1:33" x14ac:dyDescent="0.35">
      <c r="A473" t="s">
        <v>1787</v>
      </c>
      <c r="B473" t="s">
        <v>1932</v>
      </c>
      <c r="C473" t="s">
        <v>1933</v>
      </c>
      <c r="D473" t="s">
        <v>1934</v>
      </c>
      <c r="E473" t="s">
        <v>1935</v>
      </c>
      <c r="G473" s="1">
        <v>5423.6174106008812</v>
      </c>
      <c r="H473" s="1">
        <v>22.626048000000001</v>
      </c>
      <c r="I473" s="2">
        <v>122715.0278658913</v>
      </c>
      <c r="J473" s="3">
        <v>1.531484603147893E-3</v>
      </c>
      <c r="K473" s="4">
        <v>80128149.909999996</v>
      </c>
      <c r="L473" s="5">
        <v>3700001</v>
      </c>
      <c r="M473" s="6">
        <v>21.656250880000002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1788</v>
      </c>
      <c r="AG473" s="18" t="s">
        <v>6784</v>
      </c>
    </row>
    <row r="474" spans="1:33" x14ac:dyDescent="0.35">
      <c r="A474" t="s">
        <v>1787</v>
      </c>
      <c r="B474" t="s">
        <v>1936</v>
      </c>
      <c r="C474" t="s">
        <v>1937</v>
      </c>
      <c r="D474" t="s">
        <v>1938</v>
      </c>
      <c r="E474" t="s">
        <v>1939</v>
      </c>
      <c r="G474" s="1">
        <v>17554.17092409213</v>
      </c>
      <c r="H474" s="1">
        <v>25.198080000000001</v>
      </c>
      <c r="I474" s="2">
        <v>442331.40327894752</v>
      </c>
      <c r="J474" s="3">
        <v>5.5202997170878702E-3</v>
      </c>
      <c r="K474" s="4">
        <v>80128149.909999996</v>
      </c>
      <c r="L474" s="5">
        <v>3700001</v>
      </c>
      <c r="M474" s="6">
        <v>21.656250880000002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AB474" s="8" t="s">
        <v>1788</v>
      </c>
      <c r="AG474" s="18" t="s">
        <v>6784</v>
      </c>
    </row>
    <row r="475" spans="1:33" x14ac:dyDescent="0.35">
      <c r="A475" t="s">
        <v>1787</v>
      </c>
      <c r="B475" t="s">
        <v>1940</v>
      </c>
      <c r="C475" t="s">
        <v>1941</v>
      </c>
      <c r="D475" t="s">
        <v>1942</v>
      </c>
      <c r="E475" t="s">
        <v>1943</v>
      </c>
      <c r="G475" s="1">
        <v>11943.647556047141</v>
      </c>
      <c r="H475" s="1">
        <v>36.367488000000002</v>
      </c>
      <c r="I475" s="2">
        <v>434360.45917077363</v>
      </c>
      <c r="J475" s="3">
        <v>5.4208222660656414E-3</v>
      </c>
      <c r="K475" s="4">
        <v>80128149.909999996</v>
      </c>
      <c r="L475" s="5">
        <v>3700001</v>
      </c>
      <c r="M475" s="6">
        <v>21.656250880000002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 xml:space="preserve"> </v>
      </c>
      <c r="AB475" s="8" t="s">
        <v>1788</v>
      </c>
      <c r="AG475" s="18" t="s">
        <v>6784</v>
      </c>
    </row>
    <row r="476" spans="1:33" x14ac:dyDescent="0.35">
      <c r="A476" t="s">
        <v>1787</v>
      </c>
      <c r="B476" t="s">
        <v>1944</v>
      </c>
      <c r="C476" t="s">
        <v>1945</v>
      </c>
      <c r="D476" t="s">
        <v>1946</v>
      </c>
      <c r="E476" t="s">
        <v>1947</v>
      </c>
      <c r="G476" s="1">
        <v>10979.18663880645</v>
      </c>
      <c r="H476" s="1">
        <v>15.050304000000001</v>
      </c>
      <c r="I476" s="2">
        <v>165240.0965867753</v>
      </c>
      <c r="J476" s="3">
        <v>2.0621978265113212E-3</v>
      </c>
      <c r="K476" s="4">
        <v>80128149.909999996</v>
      </c>
      <c r="L476" s="5">
        <v>3700001</v>
      </c>
      <c r="M476" s="6">
        <v>21.656250880000002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 xml:space="preserve"> </v>
      </c>
      <c r="AB476" s="8" t="s">
        <v>1788</v>
      </c>
      <c r="AG476" s="18" t="s">
        <v>6784</v>
      </c>
    </row>
    <row r="477" spans="1:33" x14ac:dyDescent="0.35">
      <c r="A477" t="s">
        <v>1787</v>
      </c>
      <c r="B477" t="s">
        <v>1948</v>
      </c>
      <c r="C477" t="s">
        <v>1949</v>
      </c>
      <c r="D477" t="s">
        <v>1950</v>
      </c>
      <c r="E477" t="s">
        <v>1951</v>
      </c>
      <c r="G477" s="1">
        <v>34468.869309207214</v>
      </c>
      <c r="H477" s="1">
        <v>13.604352</v>
      </c>
      <c r="I477" s="2">
        <v>468926.63112445181</v>
      </c>
      <c r="J477" s="3">
        <v>5.8522083893257316E-3</v>
      </c>
      <c r="K477" s="4">
        <v>80128149.909999996</v>
      </c>
      <c r="L477" s="5">
        <v>3700001</v>
      </c>
      <c r="M477" s="6">
        <v>21.656250880000002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 xml:space="preserve"> </v>
      </c>
      <c r="AB477" s="8" t="s">
        <v>1788</v>
      </c>
      <c r="AG477" s="18" t="s">
        <v>6784</v>
      </c>
    </row>
    <row r="478" spans="1:33" x14ac:dyDescent="0.35">
      <c r="A478" t="s">
        <v>1787</v>
      </c>
      <c r="B478" t="s">
        <v>1952</v>
      </c>
      <c r="C478" t="s">
        <v>1953</v>
      </c>
      <c r="D478" t="s">
        <v>1954</v>
      </c>
      <c r="E478" t="s">
        <v>1955</v>
      </c>
      <c r="G478" s="1">
        <v>219435.002747502</v>
      </c>
      <c r="H478" s="1">
        <v>0.96418559999999986</v>
      </c>
      <c r="I478" s="2">
        <v>211576.0697851018</v>
      </c>
      <c r="J478" s="3">
        <v>2.6404711705280142E-3</v>
      </c>
      <c r="K478" s="4">
        <v>80128149.909999996</v>
      </c>
      <c r="L478" s="5">
        <v>3700001</v>
      </c>
      <c r="M478" s="6">
        <v>21.656250880000002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AB478" s="8" t="s">
        <v>1788</v>
      </c>
      <c r="AG478" s="18" t="s">
        <v>6784</v>
      </c>
    </row>
    <row r="479" spans="1:33" x14ac:dyDescent="0.35">
      <c r="A479" t="s">
        <v>1787</v>
      </c>
      <c r="B479" t="s">
        <v>1956</v>
      </c>
      <c r="C479" t="s">
        <v>1957</v>
      </c>
      <c r="D479" t="s">
        <v>1958</v>
      </c>
      <c r="E479" t="s">
        <v>1959</v>
      </c>
      <c r="G479" s="1">
        <v>24662.543490855391</v>
      </c>
      <c r="H479" s="1">
        <v>31.686912</v>
      </c>
      <c r="I479" s="2">
        <v>781479.84529090754</v>
      </c>
      <c r="J479" s="3">
        <v>9.7528751901630861E-3</v>
      </c>
      <c r="K479" s="4">
        <v>80128149.909999996</v>
      </c>
      <c r="L479" s="5">
        <v>3700001</v>
      </c>
      <c r="M479" s="6">
        <v>21.656250880000002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AB479" s="8" t="s">
        <v>1788</v>
      </c>
      <c r="AG479" s="18" t="s">
        <v>6784</v>
      </c>
    </row>
    <row r="480" spans="1:33" x14ac:dyDescent="0.35">
      <c r="A480" t="s">
        <v>1787</v>
      </c>
      <c r="B480" t="s">
        <v>1960</v>
      </c>
      <c r="C480" t="s">
        <v>1961</v>
      </c>
      <c r="D480" t="s">
        <v>1962</v>
      </c>
      <c r="E480" t="s">
        <v>1963</v>
      </c>
      <c r="G480" s="1">
        <v>547122.65184577042</v>
      </c>
      <c r="H480" s="1">
        <v>1.2494592</v>
      </c>
      <c r="I480" s="2">
        <v>683607.43087709486</v>
      </c>
      <c r="J480" s="3">
        <v>8.5314266165501546E-3</v>
      </c>
      <c r="K480" s="4">
        <v>80128149.909999996</v>
      </c>
      <c r="L480" s="5">
        <v>3700001</v>
      </c>
      <c r="M480" s="6">
        <v>21.656250880000002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 xml:space="preserve"> </v>
      </c>
      <c r="AB480" s="8" t="s">
        <v>1788</v>
      </c>
      <c r="AG480" s="18" t="s">
        <v>6784</v>
      </c>
    </row>
    <row r="481" spans="1:33" x14ac:dyDescent="0.35">
      <c r="A481" t="s">
        <v>1787</v>
      </c>
      <c r="B481" t="s">
        <v>1964</v>
      </c>
      <c r="C481" t="s">
        <v>1965</v>
      </c>
      <c r="D481" t="s">
        <v>1966</v>
      </c>
      <c r="E481" t="s">
        <v>1967</v>
      </c>
      <c r="G481" s="1">
        <v>44331.820179825561</v>
      </c>
      <c r="H481" s="1">
        <v>4.1772672000000002</v>
      </c>
      <c r="I481" s="2">
        <v>185185.8583534834</v>
      </c>
      <c r="J481" s="3">
        <v>2.3111211048986451E-3</v>
      </c>
      <c r="K481" s="4">
        <v>80128149.909999996</v>
      </c>
      <c r="L481" s="5">
        <v>3700001</v>
      </c>
      <c r="M481" s="6">
        <v>21.656250880000002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 xml:space="preserve"> </v>
      </c>
      <c r="AB481" s="8" t="s">
        <v>1788</v>
      </c>
      <c r="AG481" s="18" t="s">
        <v>6784</v>
      </c>
    </row>
    <row r="482" spans="1:33" x14ac:dyDescent="0.35">
      <c r="A482" t="s">
        <v>1787</v>
      </c>
      <c r="B482" t="s">
        <v>1968</v>
      </c>
      <c r="C482" t="s">
        <v>1969</v>
      </c>
      <c r="D482" t="s">
        <v>1970</v>
      </c>
      <c r="E482" t="s">
        <v>1971</v>
      </c>
      <c r="G482" s="1">
        <v>6240.7064178504916</v>
      </c>
      <c r="H482" s="1">
        <v>19.136831999999998</v>
      </c>
      <c r="I482" s="2">
        <v>119427.3502797266</v>
      </c>
      <c r="J482" s="3">
        <v>1.4904543585976661E-3</v>
      </c>
      <c r="K482" s="4">
        <v>80128149.909999996</v>
      </c>
      <c r="L482" s="5">
        <v>3700001</v>
      </c>
      <c r="M482" s="6">
        <v>21.656250880000002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 xml:space="preserve"> </v>
      </c>
      <c r="AB482" s="8" t="s">
        <v>1788</v>
      </c>
      <c r="AG482" s="18" t="s">
        <v>6784</v>
      </c>
    </row>
    <row r="483" spans="1:33" x14ac:dyDescent="0.35">
      <c r="A483" t="s">
        <v>1787</v>
      </c>
      <c r="B483" t="s">
        <v>1972</v>
      </c>
      <c r="C483" t="s">
        <v>1973</v>
      </c>
      <c r="D483" t="s">
        <v>1974</v>
      </c>
      <c r="E483" t="s">
        <v>1975</v>
      </c>
      <c r="G483" s="1">
        <v>-1.709217693507594E-12</v>
      </c>
      <c r="K483" s="4">
        <v>80128149.909999996</v>
      </c>
      <c r="L483" s="5">
        <v>3700001</v>
      </c>
      <c r="M483" s="6">
        <v>21.656250880000002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 xml:space="preserve"> </v>
      </c>
      <c r="AB483" s="8" t="s">
        <v>1788</v>
      </c>
      <c r="AG483" s="18" t="s">
        <v>6784</v>
      </c>
    </row>
    <row r="484" spans="1:33" x14ac:dyDescent="0.35">
      <c r="A484" t="s">
        <v>1787</v>
      </c>
      <c r="B484" t="s">
        <v>660</v>
      </c>
      <c r="C484" t="s">
        <v>1976</v>
      </c>
      <c r="D484" t="s">
        <v>662</v>
      </c>
      <c r="E484" t="s">
        <v>663</v>
      </c>
      <c r="G484" s="1">
        <v>759.12458846538209</v>
      </c>
      <c r="H484" s="1">
        <v>346.57</v>
      </c>
      <c r="I484" s="2">
        <v>263089.80862444738</v>
      </c>
      <c r="J484" s="3">
        <v>3.283363074274773E-3</v>
      </c>
      <c r="K484" s="4">
        <v>80128149.909999996</v>
      </c>
      <c r="L484" s="5">
        <v>3700001</v>
      </c>
      <c r="M484" s="6">
        <v>21.656250880000002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 xml:space="preserve"> </v>
      </c>
      <c r="AB484" s="8" t="s">
        <v>1788</v>
      </c>
      <c r="AG484" s="18" t="s">
        <v>6784</v>
      </c>
    </row>
    <row r="485" spans="1:33" x14ac:dyDescent="0.35">
      <c r="A485" t="s">
        <v>1787</v>
      </c>
      <c r="B485" t="s">
        <v>1977</v>
      </c>
      <c r="C485" t="s">
        <v>1978</v>
      </c>
      <c r="D485" t="s">
        <v>1979</v>
      </c>
      <c r="E485" t="s">
        <v>1980</v>
      </c>
      <c r="G485" s="1">
        <v>7127.7129798006963</v>
      </c>
      <c r="H485" s="1">
        <v>27.93899</v>
      </c>
      <c r="I485" s="2">
        <v>199141.10166552191</v>
      </c>
      <c r="J485" s="3">
        <v>2.485282661451654E-3</v>
      </c>
      <c r="K485" s="4">
        <v>80128149.909999996</v>
      </c>
      <c r="L485" s="5">
        <v>3700001</v>
      </c>
      <c r="M485" s="6">
        <v>21.656250880000002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 xml:space="preserve"> </v>
      </c>
      <c r="AB485" s="8" t="s">
        <v>1788</v>
      </c>
      <c r="AG485" s="18" t="s">
        <v>6784</v>
      </c>
    </row>
    <row r="486" spans="1:33" x14ac:dyDescent="0.35">
      <c r="A486" t="s">
        <v>1787</v>
      </c>
      <c r="B486" t="s">
        <v>1981</v>
      </c>
      <c r="C486" t="s">
        <v>1982</v>
      </c>
      <c r="D486" t="s">
        <v>1983</v>
      </c>
      <c r="E486" t="s">
        <v>1984</v>
      </c>
      <c r="G486" s="1">
        <v>9599.8556208954997</v>
      </c>
      <c r="H486" s="1">
        <v>33.773960000000002</v>
      </c>
      <c r="I486" s="2">
        <v>324225.13974589971</v>
      </c>
      <c r="J486" s="3">
        <v>4.0463325324504506E-3</v>
      </c>
      <c r="K486" s="4">
        <v>80128149.909999996</v>
      </c>
      <c r="L486" s="5">
        <v>3700001</v>
      </c>
      <c r="M486" s="6">
        <v>21.656250880000002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 xml:space="preserve"> </v>
      </c>
      <c r="AB486" s="8" t="s">
        <v>1788</v>
      </c>
      <c r="AG486" s="18" t="s">
        <v>6784</v>
      </c>
    </row>
    <row r="487" spans="1:33" x14ac:dyDescent="0.35">
      <c r="A487" t="s">
        <v>1787</v>
      </c>
      <c r="B487" t="s">
        <v>1985</v>
      </c>
      <c r="C487" t="s">
        <v>1986</v>
      </c>
      <c r="D487" t="s">
        <v>1987</v>
      </c>
      <c r="E487" t="s">
        <v>1988</v>
      </c>
      <c r="F487" t="s">
        <v>1989</v>
      </c>
      <c r="G487" s="1">
        <v>2070.3945113776731</v>
      </c>
      <c r="H487" s="1">
        <v>292.77999999999997</v>
      </c>
      <c r="I487" s="2">
        <v>606170.10504115489</v>
      </c>
      <c r="J487" s="3">
        <v>7.5650081241362202E-3</v>
      </c>
      <c r="K487" s="4">
        <v>80128149.909999996</v>
      </c>
      <c r="L487" s="5">
        <v>3700001</v>
      </c>
      <c r="M487" s="6">
        <v>21.656250880000002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 xml:space="preserve"> </v>
      </c>
      <c r="AB487" s="8" t="s">
        <v>1788</v>
      </c>
      <c r="AG487" s="18" t="s">
        <v>6784</v>
      </c>
    </row>
    <row r="488" spans="1:33" x14ac:dyDescent="0.35">
      <c r="A488" t="s">
        <v>1787</v>
      </c>
      <c r="B488" t="s">
        <v>1990</v>
      </c>
      <c r="C488" t="s">
        <v>1991</v>
      </c>
      <c r="D488" t="s">
        <v>1992</v>
      </c>
      <c r="E488" t="s">
        <v>1993</v>
      </c>
      <c r="G488" s="1">
        <v>264.34882177494438</v>
      </c>
      <c r="H488" s="1">
        <v>1560.0704000000001</v>
      </c>
      <c r="I488" s="2">
        <v>412402.77212596632</v>
      </c>
      <c r="J488" s="3">
        <v>5.1467901429045528E-3</v>
      </c>
      <c r="K488" s="4">
        <v>80128149.909999996</v>
      </c>
      <c r="L488" s="5">
        <v>3700001</v>
      </c>
      <c r="M488" s="6">
        <v>21.656250880000002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 xml:space="preserve"> </v>
      </c>
      <c r="AB488" s="8" t="s">
        <v>1788</v>
      </c>
      <c r="AG488" s="18" t="s">
        <v>6784</v>
      </c>
    </row>
    <row r="489" spans="1:33" x14ac:dyDescent="0.35">
      <c r="A489" t="s">
        <v>1787</v>
      </c>
      <c r="B489" t="s">
        <v>1994</v>
      </c>
      <c r="C489" t="s">
        <v>1995</v>
      </c>
      <c r="D489" t="s">
        <v>1996</v>
      </c>
      <c r="E489" t="s">
        <v>1997</v>
      </c>
      <c r="F489" t="s">
        <v>1998</v>
      </c>
      <c r="G489" s="1">
        <v>10814.24378257062</v>
      </c>
      <c r="H489" s="1">
        <v>16.420000000000002</v>
      </c>
      <c r="I489" s="2">
        <v>177569.8829098097</v>
      </c>
      <c r="J489" s="3">
        <v>2.2160736658622011E-3</v>
      </c>
      <c r="K489" s="4">
        <v>80128149.909999996</v>
      </c>
      <c r="L489" s="5">
        <v>3700001</v>
      </c>
      <c r="M489" s="6">
        <v>21.656250880000002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 xml:space="preserve"> </v>
      </c>
      <c r="AB489" s="8" t="s">
        <v>1788</v>
      </c>
      <c r="AG489" s="18" t="s">
        <v>6784</v>
      </c>
    </row>
    <row r="490" spans="1:33" x14ac:dyDescent="0.35">
      <c r="A490" t="s">
        <v>1787</v>
      </c>
      <c r="B490" t="s">
        <v>1999</v>
      </c>
      <c r="C490" t="s">
        <v>2000</v>
      </c>
      <c r="D490" t="s">
        <v>2001</v>
      </c>
      <c r="E490" t="s">
        <v>2002</v>
      </c>
      <c r="F490" t="s">
        <v>2003</v>
      </c>
      <c r="G490" s="1">
        <v>3716.3333468366682</v>
      </c>
      <c r="H490" s="1">
        <v>130.38999999999999</v>
      </c>
      <c r="I490" s="2">
        <v>484572.70509403298</v>
      </c>
      <c r="J490" s="3">
        <v>6.0474715270264628E-3</v>
      </c>
      <c r="K490" s="4">
        <v>80128149.909999996</v>
      </c>
      <c r="L490" s="5">
        <v>3700001</v>
      </c>
      <c r="M490" s="6">
        <v>21.656250880000002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 xml:space="preserve"> </v>
      </c>
      <c r="AB490" s="8" t="s">
        <v>1788</v>
      </c>
      <c r="AG490" s="18" t="s">
        <v>6784</v>
      </c>
    </row>
    <row r="491" spans="1:33" x14ac:dyDescent="0.35">
      <c r="A491" t="s">
        <v>1787</v>
      </c>
      <c r="B491" t="s">
        <v>2004</v>
      </c>
      <c r="C491" t="s">
        <v>2005</v>
      </c>
      <c r="D491" t="s">
        <v>2006</v>
      </c>
      <c r="E491" t="s">
        <v>2007</v>
      </c>
      <c r="F491" t="s">
        <v>2008</v>
      </c>
      <c r="G491" s="1">
        <v>5034.3875887235008</v>
      </c>
      <c r="H491" s="1">
        <v>24.259499999999999</v>
      </c>
      <c r="I491" s="2">
        <v>122131.72570863779</v>
      </c>
      <c r="J491" s="3">
        <v>1.5242049872088181E-3</v>
      </c>
      <c r="K491" s="4">
        <v>80128149.909999996</v>
      </c>
      <c r="L491" s="5">
        <v>3700001</v>
      </c>
      <c r="M491" s="6">
        <v>21.656250880000002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 xml:space="preserve"> </v>
      </c>
      <c r="AB491" s="8" t="s">
        <v>1788</v>
      </c>
      <c r="AG491" s="18" t="s">
        <v>6784</v>
      </c>
    </row>
    <row r="492" spans="1:33" x14ac:dyDescent="0.35">
      <c r="A492" t="s">
        <v>1787</v>
      </c>
      <c r="B492" t="s">
        <v>2009</v>
      </c>
      <c r="C492" t="s">
        <v>2010</v>
      </c>
      <c r="D492" t="s">
        <v>2011</v>
      </c>
      <c r="E492" t="s">
        <v>2012</v>
      </c>
      <c r="G492" s="1">
        <v>7673.7475910979274</v>
      </c>
      <c r="H492" s="1">
        <v>45.311791500000012</v>
      </c>
      <c r="I492" s="2">
        <v>347711.25087145658</v>
      </c>
      <c r="J492" s="3">
        <v>4.3394394012841444E-3</v>
      </c>
      <c r="K492" s="4">
        <v>80128149.909999996</v>
      </c>
      <c r="L492" s="5">
        <v>3700001</v>
      </c>
      <c r="M492" s="6">
        <v>21.656250880000002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 xml:space="preserve"> </v>
      </c>
      <c r="AB492" s="8" t="s">
        <v>1788</v>
      </c>
      <c r="AG492" s="18" t="s">
        <v>6784</v>
      </c>
    </row>
    <row r="493" spans="1:33" x14ac:dyDescent="0.35">
      <c r="A493" t="s">
        <v>1787</v>
      </c>
      <c r="B493" t="s">
        <v>2013</v>
      </c>
      <c r="C493" t="s">
        <v>2014</v>
      </c>
      <c r="D493" t="s">
        <v>2015</v>
      </c>
      <c r="E493" t="s">
        <v>2016</v>
      </c>
      <c r="F493" t="s">
        <v>2017</v>
      </c>
      <c r="G493" s="1">
        <v>1675.6813868468271</v>
      </c>
      <c r="H493" s="1">
        <v>189.44</v>
      </c>
      <c r="I493" s="2">
        <v>317441.08192426281</v>
      </c>
      <c r="J493" s="3">
        <v>3.961667432491738E-3</v>
      </c>
      <c r="K493" s="4">
        <v>80128149.909999996</v>
      </c>
      <c r="L493" s="5">
        <v>3700001</v>
      </c>
      <c r="M493" s="6">
        <v>21.656250880000002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 xml:space="preserve"> </v>
      </c>
      <c r="AB493" s="8" t="s">
        <v>1788</v>
      </c>
      <c r="AG493" s="18" t="s">
        <v>6784</v>
      </c>
    </row>
    <row r="494" spans="1:33" x14ac:dyDescent="0.35">
      <c r="A494" t="s">
        <v>1787</v>
      </c>
      <c r="B494" t="s">
        <v>2018</v>
      </c>
      <c r="C494" t="s">
        <v>2019</v>
      </c>
      <c r="D494" t="s">
        <v>2020</v>
      </c>
      <c r="E494" t="s">
        <v>2021</v>
      </c>
      <c r="F494" t="s">
        <v>2022</v>
      </c>
      <c r="G494" s="1">
        <v>11724.42676417409</v>
      </c>
      <c r="H494" s="1">
        <v>36.1</v>
      </c>
      <c r="I494" s="2">
        <v>423251.8061866847</v>
      </c>
      <c r="J494" s="3">
        <v>5.2821861812868704E-3</v>
      </c>
      <c r="K494" s="4">
        <v>80128149.909999996</v>
      </c>
      <c r="L494" s="5">
        <v>3700001</v>
      </c>
      <c r="M494" s="6">
        <v>21.656250880000002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AB494" s="8" t="s">
        <v>1788</v>
      </c>
      <c r="AG494" s="18" t="s">
        <v>6784</v>
      </c>
    </row>
    <row r="495" spans="1:33" x14ac:dyDescent="0.35">
      <c r="A495" t="s">
        <v>1787</v>
      </c>
      <c r="B495" t="s">
        <v>2023</v>
      </c>
      <c r="C495" t="s">
        <v>2024</v>
      </c>
      <c r="D495" t="s">
        <v>2025</v>
      </c>
      <c r="E495" t="s">
        <v>2026</v>
      </c>
      <c r="F495" t="s">
        <v>2027</v>
      </c>
      <c r="G495" s="1">
        <v>424.45165760763479</v>
      </c>
      <c r="H495" s="1">
        <v>281.49</v>
      </c>
      <c r="I495" s="2">
        <v>119478.8970999731</v>
      </c>
      <c r="J495" s="3">
        <v>1.4910976633576579E-3</v>
      </c>
      <c r="K495" s="4">
        <v>80128149.909999996</v>
      </c>
      <c r="L495" s="5">
        <v>3700001</v>
      </c>
      <c r="M495" s="6">
        <v>21.656250880000002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 xml:space="preserve"> </v>
      </c>
      <c r="AB495" s="8" t="s">
        <v>1788</v>
      </c>
      <c r="AG495" s="18" t="s">
        <v>6784</v>
      </c>
    </row>
    <row r="496" spans="1:33" x14ac:dyDescent="0.35">
      <c r="A496" t="s">
        <v>1787</v>
      </c>
      <c r="B496" t="s">
        <v>2028</v>
      </c>
      <c r="C496" t="s">
        <v>2029</v>
      </c>
      <c r="D496" t="s">
        <v>2030</v>
      </c>
      <c r="E496" t="s">
        <v>2031</v>
      </c>
      <c r="G496" s="1">
        <v>298.67076732158688</v>
      </c>
      <c r="H496" s="1">
        <v>201.85311999999999</v>
      </c>
      <c r="I496" s="2">
        <v>60287.626236656382</v>
      </c>
      <c r="J496" s="3">
        <v>7.5239009392294074E-4</v>
      </c>
      <c r="K496" s="4">
        <v>80128149.909999996</v>
      </c>
      <c r="L496" s="5">
        <v>3700001</v>
      </c>
      <c r="M496" s="6">
        <v>21.656250880000002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 xml:space="preserve"> </v>
      </c>
      <c r="AB496" s="8" t="s">
        <v>1788</v>
      </c>
      <c r="AG496" s="18" t="s">
        <v>6784</v>
      </c>
    </row>
    <row r="497" spans="1:33" x14ac:dyDescent="0.35">
      <c r="A497" t="s">
        <v>1787</v>
      </c>
      <c r="B497" t="s">
        <v>2032</v>
      </c>
      <c r="C497" t="s">
        <v>2033</v>
      </c>
      <c r="D497" t="s">
        <v>2034</v>
      </c>
      <c r="E497" t="s">
        <v>2035</v>
      </c>
      <c r="F497" t="s">
        <v>2036</v>
      </c>
      <c r="G497" s="1">
        <v>3946.6333977192189</v>
      </c>
      <c r="H497" s="1">
        <v>185.3</v>
      </c>
      <c r="I497" s="2">
        <v>731311.16859737143</v>
      </c>
      <c r="J497" s="3">
        <v>9.1267696735639198E-3</v>
      </c>
      <c r="K497" s="4">
        <v>80128149.909999996</v>
      </c>
      <c r="L497" s="5">
        <v>3700001</v>
      </c>
      <c r="M497" s="6">
        <v>21.656250880000002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 xml:space="preserve"> </v>
      </c>
      <c r="AB497" s="8" t="s">
        <v>1788</v>
      </c>
      <c r="AG497" s="18" t="s">
        <v>6784</v>
      </c>
    </row>
    <row r="498" spans="1:33" x14ac:dyDescent="0.35">
      <c r="A498" t="s">
        <v>1787</v>
      </c>
      <c r="B498" t="s">
        <v>2037</v>
      </c>
      <c r="C498" t="s">
        <v>2038</v>
      </c>
      <c r="D498" t="s">
        <v>2039</v>
      </c>
      <c r="E498" t="s">
        <v>2040</v>
      </c>
      <c r="F498" t="s">
        <v>2041</v>
      </c>
      <c r="G498" s="1">
        <v>439.29551009109838</v>
      </c>
      <c r="H498" s="1">
        <v>396</v>
      </c>
      <c r="I498" s="2">
        <v>173961.021996075</v>
      </c>
      <c r="J498" s="3">
        <v>2.1710350506216371E-3</v>
      </c>
      <c r="K498" s="4">
        <v>80128149.909999996</v>
      </c>
      <c r="L498" s="5">
        <v>3700001</v>
      </c>
      <c r="M498" s="6">
        <v>21.656250880000002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 xml:space="preserve"> </v>
      </c>
      <c r="AB498" s="8" t="s">
        <v>1788</v>
      </c>
      <c r="AG498" s="18" t="s">
        <v>6784</v>
      </c>
    </row>
    <row r="499" spans="1:33" x14ac:dyDescent="0.35">
      <c r="A499" t="s">
        <v>1787</v>
      </c>
      <c r="B499" t="s">
        <v>2042</v>
      </c>
      <c r="C499" t="s">
        <v>2043</v>
      </c>
      <c r="D499" t="s">
        <v>2044</v>
      </c>
      <c r="E499" t="s">
        <v>2045</v>
      </c>
      <c r="F499" t="s">
        <v>2046</v>
      </c>
      <c r="G499" s="1">
        <v>582.31495475227428</v>
      </c>
      <c r="H499" s="1">
        <v>75.91</v>
      </c>
      <c r="I499" s="2">
        <v>44203.52821524514</v>
      </c>
      <c r="J499" s="3">
        <v>5.5166041228824796E-4</v>
      </c>
      <c r="K499" s="4">
        <v>80128149.909999996</v>
      </c>
      <c r="L499" s="5">
        <v>3700001</v>
      </c>
      <c r="M499" s="6">
        <v>21.656250880000002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 xml:space="preserve"> </v>
      </c>
      <c r="AB499" s="8" t="s">
        <v>1788</v>
      </c>
      <c r="AG499" s="18" t="s">
        <v>6784</v>
      </c>
    </row>
    <row r="500" spans="1:33" x14ac:dyDescent="0.35">
      <c r="A500" t="s">
        <v>1787</v>
      </c>
      <c r="B500" t="s">
        <v>159</v>
      </c>
      <c r="C500" t="s">
        <v>2047</v>
      </c>
      <c r="D500" t="s">
        <v>161</v>
      </c>
      <c r="E500" t="s">
        <v>162</v>
      </c>
      <c r="F500" t="s">
        <v>163</v>
      </c>
      <c r="G500" s="1">
        <v>1778.114691528509</v>
      </c>
      <c r="H500" s="1">
        <v>23.47</v>
      </c>
      <c r="I500" s="2">
        <v>41732.351810174099</v>
      </c>
      <c r="J500" s="3">
        <v>5.2082010950019327E-4</v>
      </c>
      <c r="K500" s="4">
        <v>80128149.909999996</v>
      </c>
      <c r="L500" s="5">
        <v>3700001</v>
      </c>
      <c r="M500" s="6">
        <v>21.656250880000002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 xml:space="preserve"> </v>
      </c>
      <c r="AB500" s="8" t="s">
        <v>1788</v>
      </c>
      <c r="AG500" s="18" t="s">
        <v>6784</v>
      </c>
    </row>
    <row r="501" spans="1:33" x14ac:dyDescent="0.35">
      <c r="A501" t="s">
        <v>1787</v>
      </c>
      <c r="B501" t="s">
        <v>696</v>
      </c>
      <c r="C501" t="s">
        <v>2048</v>
      </c>
      <c r="D501" t="s">
        <v>698</v>
      </c>
      <c r="E501" t="s">
        <v>699</v>
      </c>
      <c r="F501" t="s">
        <v>700</v>
      </c>
      <c r="G501" s="1">
        <v>12503.9601429376</v>
      </c>
      <c r="H501" s="1">
        <v>68.36</v>
      </c>
      <c r="I501" s="2">
        <v>854770.71537121409</v>
      </c>
      <c r="J501" s="3">
        <v>1.06675458790861E-2</v>
      </c>
      <c r="K501" s="4">
        <v>80128149.909999996</v>
      </c>
      <c r="L501" s="5">
        <v>3700001</v>
      </c>
      <c r="M501" s="6">
        <v>21.656250880000002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 xml:space="preserve"> </v>
      </c>
      <c r="AB501" s="8" t="s">
        <v>1788</v>
      </c>
      <c r="AG501" s="18" t="s">
        <v>6784</v>
      </c>
    </row>
    <row r="502" spans="1:33" x14ac:dyDescent="0.35">
      <c r="A502" t="s">
        <v>1787</v>
      </c>
      <c r="B502" t="s">
        <v>2049</v>
      </c>
      <c r="C502" t="s">
        <v>2050</v>
      </c>
      <c r="D502" t="s">
        <v>2051</v>
      </c>
      <c r="E502" t="s">
        <v>2052</v>
      </c>
      <c r="F502" t="s">
        <v>2053</v>
      </c>
      <c r="G502" s="1">
        <v>6738.4696225598009</v>
      </c>
      <c r="H502" s="1">
        <v>113.41</v>
      </c>
      <c r="I502" s="2">
        <v>764209.83989450696</v>
      </c>
      <c r="J502" s="3">
        <v>9.5373453742894111E-3</v>
      </c>
      <c r="K502" s="4">
        <v>80128149.909999996</v>
      </c>
      <c r="L502" s="5">
        <v>3700001</v>
      </c>
      <c r="M502" s="6">
        <v>21.656250880000002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 xml:space="preserve"> </v>
      </c>
      <c r="AB502" s="8" t="s">
        <v>1788</v>
      </c>
      <c r="AG502" s="18" t="s">
        <v>6784</v>
      </c>
    </row>
    <row r="503" spans="1:33" x14ac:dyDescent="0.35">
      <c r="A503" t="s">
        <v>1787</v>
      </c>
      <c r="B503" t="s">
        <v>2054</v>
      </c>
      <c r="C503" t="s">
        <v>2055</v>
      </c>
      <c r="D503" t="s">
        <v>2056</v>
      </c>
      <c r="E503" t="s">
        <v>2057</v>
      </c>
      <c r="G503" s="1">
        <v>263.78590574547809</v>
      </c>
      <c r="H503" s="1">
        <v>688.77760000000001</v>
      </c>
      <c r="I503" s="2">
        <v>181689.82307319669</v>
      </c>
      <c r="J503" s="3">
        <v>2.2674905545338412E-3</v>
      </c>
      <c r="K503" s="4">
        <v>80128149.909999996</v>
      </c>
      <c r="L503" s="5">
        <v>3700001</v>
      </c>
      <c r="M503" s="6">
        <v>21.656250880000002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 xml:space="preserve"> </v>
      </c>
      <c r="AB503" s="8" t="s">
        <v>1788</v>
      </c>
      <c r="AG503" s="18" t="s">
        <v>6784</v>
      </c>
    </row>
    <row r="504" spans="1:33" x14ac:dyDescent="0.35">
      <c r="A504" t="s">
        <v>1787</v>
      </c>
      <c r="B504" t="s">
        <v>2058</v>
      </c>
      <c r="C504" t="s">
        <v>2059</v>
      </c>
      <c r="D504" t="s">
        <v>2060</v>
      </c>
      <c r="E504" t="s">
        <v>2061</v>
      </c>
      <c r="G504" s="1">
        <v>42379.863906014449</v>
      </c>
      <c r="H504" s="1">
        <v>16.664951250000001</v>
      </c>
      <c r="I504" s="2">
        <v>706258.36597536539</v>
      </c>
      <c r="J504" s="3">
        <v>8.8141104813805812E-3</v>
      </c>
      <c r="K504" s="4">
        <v>80128149.909999996</v>
      </c>
      <c r="L504" s="5">
        <v>3700001</v>
      </c>
      <c r="M504" s="6">
        <v>21.656250880000002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 xml:space="preserve"> </v>
      </c>
      <c r="AB504" s="8" t="s">
        <v>1788</v>
      </c>
      <c r="AG504" s="18" t="s">
        <v>6784</v>
      </c>
    </row>
    <row r="505" spans="1:33" x14ac:dyDescent="0.35">
      <c r="A505" t="s">
        <v>1787</v>
      </c>
      <c r="B505" t="s">
        <v>2058</v>
      </c>
      <c r="C505" t="s">
        <v>2062</v>
      </c>
      <c r="D505" t="s">
        <v>2063</v>
      </c>
      <c r="E505" t="s">
        <v>2064</v>
      </c>
      <c r="G505" s="1">
        <v>18130.383262813499</v>
      </c>
      <c r="H505" s="1">
        <v>14.742973750000001</v>
      </c>
      <c r="I505" s="2">
        <v>267295.76452109881</v>
      </c>
      <c r="J505" s="3">
        <v>3.3358534400373101E-3</v>
      </c>
      <c r="K505" s="4">
        <v>80128149.909999996</v>
      </c>
      <c r="L505" s="5">
        <v>3700001</v>
      </c>
      <c r="M505" s="6">
        <v>21.656250880000002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 xml:space="preserve"> </v>
      </c>
      <c r="AB505" s="8" t="s">
        <v>1788</v>
      </c>
      <c r="AG505" s="18" t="s">
        <v>6784</v>
      </c>
    </row>
    <row r="506" spans="1:33" x14ac:dyDescent="0.35">
      <c r="A506" t="s">
        <v>1787</v>
      </c>
      <c r="B506" t="s">
        <v>2065</v>
      </c>
      <c r="C506" t="s">
        <v>2066</v>
      </c>
      <c r="D506" t="s">
        <v>2067</v>
      </c>
      <c r="E506" t="s">
        <v>2068</v>
      </c>
      <c r="F506" t="s">
        <v>2069</v>
      </c>
      <c r="G506" s="1">
        <v>3066.9443211719672</v>
      </c>
      <c r="H506" s="1">
        <v>53.320583999999997</v>
      </c>
      <c r="I506" s="2">
        <v>163531.26230037291</v>
      </c>
      <c r="J506" s="3">
        <v>2.0408715599205931E-3</v>
      </c>
      <c r="K506" s="4">
        <v>80128149.909999996</v>
      </c>
      <c r="L506" s="5">
        <v>3700001</v>
      </c>
      <c r="M506" s="6">
        <v>21.656250880000002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AB506" s="8" t="s">
        <v>1788</v>
      </c>
      <c r="AG506" s="18" t="s">
        <v>6784</v>
      </c>
    </row>
    <row r="507" spans="1:33" x14ac:dyDescent="0.35">
      <c r="A507" t="s">
        <v>1787</v>
      </c>
      <c r="B507" t="s">
        <v>2070</v>
      </c>
      <c r="C507" t="s">
        <v>2071</v>
      </c>
      <c r="D507" t="s">
        <v>2072</v>
      </c>
      <c r="E507" t="s">
        <v>2073</v>
      </c>
      <c r="G507" s="1">
        <v>15938.90082546807</v>
      </c>
      <c r="H507" s="1">
        <v>5.9950080000000003</v>
      </c>
      <c r="I507" s="2">
        <v>95553.837959887707</v>
      </c>
      <c r="J507" s="3">
        <v>1.1925127195275801E-3</v>
      </c>
      <c r="K507" s="4">
        <v>80128149.909999996</v>
      </c>
      <c r="L507" s="5">
        <v>3700001</v>
      </c>
      <c r="M507" s="6">
        <v>21.656250880000002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 xml:space="preserve"> </v>
      </c>
      <c r="AB507" s="8" t="s">
        <v>1788</v>
      </c>
      <c r="AG507" s="18" t="s">
        <v>6784</v>
      </c>
    </row>
    <row r="508" spans="1:33" x14ac:dyDescent="0.35">
      <c r="A508" t="s">
        <v>1787</v>
      </c>
      <c r="B508" t="s">
        <v>701</v>
      </c>
      <c r="C508" t="s">
        <v>2074</v>
      </c>
      <c r="D508" t="s">
        <v>703</v>
      </c>
      <c r="E508" t="s">
        <v>704</v>
      </c>
      <c r="F508" t="s">
        <v>705</v>
      </c>
      <c r="G508" s="1">
        <v>4219.0548653864889</v>
      </c>
      <c r="H508" s="1">
        <v>176.64</v>
      </c>
      <c r="I508" s="2">
        <v>745253.85142186936</v>
      </c>
      <c r="J508" s="3">
        <v>9.3007744751243994E-3</v>
      </c>
      <c r="K508" s="4">
        <v>80128149.909999996</v>
      </c>
      <c r="L508" s="5">
        <v>3700001</v>
      </c>
      <c r="M508" s="6">
        <v>21.656250880000002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 xml:space="preserve"> </v>
      </c>
      <c r="AB508" s="8" t="s">
        <v>1788</v>
      </c>
      <c r="AG508" s="18" t="s">
        <v>6784</v>
      </c>
    </row>
    <row r="509" spans="1:33" x14ac:dyDescent="0.35">
      <c r="A509" t="s">
        <v>1787</v>
      </c>
      <c r="B509" t="s">
        <v>2075</v>
      </c>
      <c r="C509" t="s">
        <v>2076</v>
      </c>
      <c r="D509" t="s">
        <v>2077</v>
      </c>
      <c r="E509" t="s">
        <v>2078</v>
      </c>
      <c r="G509" s="1">
        <v>301.50360611032522</v>
      </c>
      <c r="H509" s="1">
        <v>145.79006000000001</v>
      </c>
      <c r="I509" s="2">
        <v>43956.228825040656</v>
      </c>
      <c r="J509" s="3">
        <v>5.4857411377165618E-4</v>
      </c>
      <c r="K509" s="4">
        <v>80128149.909999996</v>
      </c>
      <c r="L509" s="5">
        <v>3700001</v>
      </c>
      <c r="M509" s="6">
        <v>21.656250880000002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 xml:space="preserve"> </v>
      </c>
      <c r="AB509" s="8" t="s">
        <v>1788</v>
      </c>
      <c r="AG509" s="18" t="s">
        <v>6784</v>
      </c>
    </row>
    <row r="510" spans="1:33" x14ac:dyDescent="0.35">
      <c r="A510" t="s">
        <v>1787</v>
      </c>
      <c r="B510" t="s">
        <v>2079</v>
      </c>
      <c r="C510" t="s">
        <v>2080</v>
      </c>
      <c r="D510" t="s">
        <v>2081</v>
      </c>
      <c r="E510" t="s">
        <v>2082</v>
      </c>
      <c r="G510" s="1">
        <v>3309.6749115214861</v>
      </c>
      <c r="H510" s="1">
        <v>16.509689999999999</v>
      </c>
      <c r="I510" s="2">
        <v>54641.706789997159</v>
      </c>
      <c r="J510" s="3">
        <v>6.8192897067223903E-4</v>
      </c>
      <c r="K510" s="4">
        <v>80128149.909999996</v>
      </c>
      <c r="L510" s="5">
        <v>3700001</v>
      </c>
      <c r="M510" s="6">
        <v>21.656250880000002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 xml:space="preserve"> </v>
      </c>
      <c r="AB510" s="8" t="s">
        <v>1788</v>
      </c>
      <c r="AG510" s="18" t="s">
        <v>6784</v>
      </c>
    </row>
    <row r="511" spans="1:33" x14ac:dyDescent="0.35">
      <c r="A511" t="s">
        <v>1787</v>
      </c>
      <c r="B511" t="s">
        <v>2083</v>
      </c>
      <c r="C511" t="s">
        <v>2084</v>
      </c>
      <c r="D511" t="s">
        <v>2085</v>
      </c>
      <c r="E511" t="s">
        <v>2086</v>
      </c>
      <c r="F511" t="s">
        <v>2087</v>
      </c>
      <c r="G511" s="1">
        <v>11075.754971782249</v>
      </c>
      <c r="H511" s="1">
        <v>42.31</v>
      </c>
      <c r="I511" s="2">
        <v>468615.19285610708</v>
      </c>
      <c r="J511" s="3">
        <v>5.8483216370583376E-3</v>
      </c>
      <c r="K511" s="4">
        <v>80128149.909999996</v>
      </c>
      <c r="L511" s="5">
        <v>3700001</v>
      </c>
      <c r="M511" s="6">
        <v>21.656250880000002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 xml:space="preserve"> </v>
      </c>
      <c r="AB511" s="8" t="s">
        <v>1788</v>
      </c>
      <c r="AG511" s="18" t="s">
        <v>6784</v>
      </c>
    </row>
    <row r="512" spans="1:33" x14ac:dyDescent="0.35">
      <c r="A512" t="s">
        <v>1787</v>
      </c>
      <c r="B512" t="s">
        <v>2088</v>
      </c>
      <c r="C512" t="s">
        <v>2089</v>
      </c>
      <c r="D512" t="s">
        <v>2090</v>
      </c>
      <c r="E512" t="s">
        <v>2091</v>
      </c>
      <c r="F512" t="s">
        <v>2092</v>
      </c>
      <c r="G512" s="1">
        <v>3746.5971507131499</v>
      </c>
      <c r="H512" s="1">
        <v>28.83</v>
      </c>
      <c r="I512" s="2">
        <v>108014.39585506009</v>
      </c>
      <c r="J512" s="3">
        <v>1.348020589223413E-3</v>
      </c>
      <c r="K512" s="4">
        <v>80128149.909999996</v>
      </c>
      <c r="L512" s="5">
        <v>3700001</v>
      </c>
      <c r="M512" s="6">
        <v>21.656250880000002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AB512" s="8" t="s">
        <v>1788</v>
      </c>
      <c r="AG512" s="18" t="s">
        <v>6784</v>
      </c>
    </row>
    <row r="513" spans="1:33" x14ac:dyDescent="0.35">
      <c r="A513" t="s">
        <v>1787</v>
      </c>
      <c r="B513" t="s">
        <v>2093</v>
      </c>
      <c r="C513" t="s">
        <v>2094</v>
      </c>
      <c r="D513" t="s">
        <v>2095</v>
      </c>
      <c r="E513" t="s">
        <v>2096</v>
      </c>
      <c r="G513" s="1">
        <v>8521.1170394416713</v>
      </c>
      <c r="H513" s="1">
        <v>15.085179500000001</v>
      </c>
      <c r="I513" s="2">
        <v>128542.58008048619</v>
      </c>
      <c r="J513" s="3">
        <v>1.604212504904523E-3</v>
      </c>
      <c r="K513" s="4">
        <v>80128149.909999996</v>
      </c>
      <c r="L513" s="5">
        <v>3700001</v>
      </c>
      <c r="M513" s="6">
        <v>21.656250880000002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 xml:space="preserve"> </v>
      </c>
      <c r="AB513" s="8" t="s">
        <v>1788</v>
      </c>
      <c r="AG513" s="18" t="s">
        <v>6784</v>
      </c>
    </row>
    <row r="514" spans="1:33" x14ac:dyDescent="0.35">
      <c r="A514" t="s">
        <v>1787</v>
      </c>
      <c r="B514" t="s">
        <v>2097</v>
      </c>
      <c r="C514" t="s">
        <v>2098</v>
      </c>
      <c r="D514" t="s">
        <v>2099</v>
      </c>
      <c r="E514" t="s">
        <v>2100</v>
      </c>
      <c r="G514" s="1">
        <v>850.54814386893372</v>
      </c>
      <c r="H514" s="1">
        <v>110.75848000000001</v>
      </c>
      <c r="I514" s="2">
        <v>94205.419581744427</v>
      </c>
      <c r="J514" s="3">
        <v>1.175684446571598E-3</v>
      </c>
      <c r="K514" s="4">
        <v>80128149.909999996</v>
      </c>
      <c r="L514" s="5">
        <v>3700001</v>
      </c>
      <c r="M514" s="6">
        <v>21.656250880000002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AB514" s="8" t="s">
        <v>1788</v>
      </c>
      <c r="AG514" s="18" t="s">
        <v>6784</v>
      </c>
    </row>
    <row r="515" spans="1:33" x14ac:dyDescent="0.35">
      <c r="A515" t="s">
        <v>1787</v>
      </c>
      <c r="B515" t="s">
        <v>2101</v>
      </c>
      <c r="C515" t="s">
        <v>2102</v>
      </c>
      <c r="D515" t="s">
        <v>2103</v>
      </c>
      <c r="E515" t="s">
        <v>2104</v>
      </c>
      <c r="G515" s="1">
        <v>13945.824681275581</v>
      </c>
      <c r="H515" s="1">
        <v>28.375001999999999</v>
      </c>
      <c r="I515" s="2">
        <v>395712.80322284391</v>
      </c>
      <c r="J515" s="3">
        <v>4.9384991874554564E-3</v>
      </c>
      <c r="K515" s="4">
        <v>80128149.909999996</v>
      </c>
      <c r="L515" s="5">
        <v>3700001</v>
      </c>
      <c r="M515" s="6">
        <v>21.656250880000002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 xml:space="preserve"> </v>
      </c>
      <c r="AB515" s="8" t="s">
        <v>1788</v>
      </c>
      <c r="AG515" s="18" t="s">
        <v>6784</v>
      </c>
    </row>
    <row r="516" spans="1:33" x14ac:dyDescent="0.35">
      <c r="A516" t="s">
        <v>1787</v>
      </c>
      <c r="B516" t="s">
        <v>2105</v>
      </c>
      <c r="C516" t="s">
        <v>2106</v>
      </c>
      <c r="D516" t="s">
        <v>2107</v>
      </c>
      <c r="E516" t="s">
        <v>2108</v>
      </c>
      <c r="G516" s="1">
        <v>6258.3319285294056</v>
      </c>
      <c r="H516" s="1">
        <v>9.2235360000000011</v>
      </c>
      <c r="I516" s="2">
        <v>57723.949842740418</v>
      </c>
      <c r="J516" s="3">
        <v>7.2039539047857718E-4</v>
      </c>
      <c r="K516" s="4">
        <v>80128149.909999996</v>
      </c>
      <c r="L516" s="5">
        <v>3700001</v>
      </c>
      <c r="M516" s="6">
        <v>21.656250880000002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AB516" s="8" t="s">
        <v>1788</v>
      </c>
      <c r="AG516" s="18" t="s">
        <v>6784</v>
      </c>
    </row>
    <row r="517" spans="1:33" x14ac:dyDescent="0.35">
      <c r="A517" t="s">
        <v>1787</v>
      </c>
      <c r="B517" t="s">
        <v>2109</v>
      </c>
      <c r="C517" t="s">
        <v>2110</v>
      </c>
      <c r="D517" t="s">
        <v>2111</v>
      </c>
      <c r="E517" t="s">
        <v>2112</v>
      </c>
      <c r="F517" t="s">
        <v>2113</v>
      </c>
      <c r="G517" s="1">
        <v>3519.0155224996352</v>
      </c>
      <c r="H517" s="1">
        <v>52.66</v>
      </c>
      <c r="I517" s="2">
        <v>185311.35741483071</v>
      </c>
      <c r="J517" s="3">
        <v>2.3126873342635842E-3</v>
      </c>
      <c r="K517" s="4">
        <v>80128149.909999996</v>
      </c>
      <c r="L517" s="5">
        <v>3700001</v>
      </c>
      <c r="M517" s="6">
        <v>21.656250880000002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 xml:space="preserve"> </v>
      </c>
      <c r="AB517" s="8" t="s">
        <v>1788</v>
      </c>
      <c r="AG517" s="18" t="s">
        <v>6784</v>
      </c>
    </row>
    <row r="518" spans="1:33" x14ac:dyDescent="0.35">
      <c r="A518" t="s">
        <v>1787</v>
      </c>
      <c r="B518" t="s">
        <v>2114</v>
      </c>
      <c r="C518" t="s">
        <v>2115</v>
      </c>
      <c r="D518" t="s">
        <v>2116</v>
      </c>
      <c r="E518" t="s">
        <v>2117</v>
      </c>
      <c r="G518" s="1">
        <v>26717.883364661539</v>
      </c>
      <c r="H518" s="1">
        <v>1.8181475</v>
      </c>
      <c r="I518" s="2">
        <v>48577.052844750971</v>
      </c>
      <c r="J518" s="3">
        <v>6.0624203727794484E-4</v>
      </c>
      <c r="K518" s="4">
        <v>80128149.909999996</v>
      </c>
      <c r="L518" s="5">
        <v>3700001</v>
      </c>
      <c r="M518" s="6">
        <v>21.656250880000002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 xml:space="preserve"> </v>
      </c>
      <c r="AB518" s="8" t="s">
        <v>1788</v>
      </c>
      <c r="AG518" s="18" t="s">
        <v>6784</v>
      </c>
    </row>
    <row r="519" spans="1:33" x14ac:dyDescent="0.35">
      <c r="A519" t="s">
        <v>1787</v>
      </c>
      <c r="B519" t="s">
        <v>2118</v>
      </c>
      <c r="C519" t="s">
        <v>2119</v>
      </c>
      <c r="D519" t="s">
        <v>2120</v>
      </c>
      <c r="E519" t="s">
        <v>2121</v>
      </c>
      <c r="G519" s="1">
        <v>38862.489052864068</v>
      </c>
      <c r="H519" s="1">
        <v>6.1199039999999991</v>
      </c>
      <c r="I519" s="2">
        <v>237834.70220457899</v>
      </c>
      <c r="J519" s="3">
        <v>2.9681791289542449E-3</v>
      </c>
      <c r="K519" s="4">
        <v>80128149.909999996</v>
      </c>
      <c r="L519" s="5">
        <v>3700001</v>
      </c>
      <c r="M519" s="6">
        <v>21.656250880000002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 xml:space="preserve"> </v>
      </c>
      <c r="AB519" s="8" t="s">
        <v>1788</v>
      </c>
      <c r="AG519" s="18" t="s">
        <v>6784</v>
      </c>
    </row>
    <row r="520" spans="1:33" x14ac:dyDescent="0.35">
      <c r="A520" t="s">
        <v>1787</v>
      </c>
      <c r="B520" t="s">
        <v>2122</v>
      </c>
      <c r="C520" t="s">
        <v>2123</v>
      </c>
      <c r="D520" t="s">
        <v>2124</v>
      </c>
      <c r="E520" t="s">
        <v>2125</v>
      </c>
      <c r="F520" t="s">
        <v>2126</v>
      </c>
      <c r="G520" s="1">
        <v>2999.4329593226862</v>
      </c>
      <c r="H520" s="1">
        <v>257.38</v>
      </c>
      <c r="I520" s="2">
        <v>771994.055070473</v>
      </c>
      <c r="J520" s="3">
        <v>9.6344924466317695E-3</v>
      </c>
      <c r="K520" s="4">
        <v>80128149.909999996</v>
      </c>
      <c r="L520" s="5">
        <v>3700001</v>
      </c>
      <c r="M520" s="6">
        <v>21.656250880000002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 xml:space="preserve"> </v>
      </c>
      <c r="AB520" s="8" t="s">
        <v>1788</v>
      </c>
      <c r="AG520" s="18" t="s">
        <v>6784</v>
      </c>
    </row>
    <row r="521" spans="1:33" x14ac:dyDescent="0.35">
      <c r="A521" t="s">
        <v>1787</v>
      </c>
      <c r="B521" t="s">
        <v>2127</v>
      </c>
      <c r="C521" t="s">
        <v>2128</v>
      </c>
      <c r="D521" t="s">
        <v>2129</v>
      </c>
      <c r="E521" t="s">
        <v>2130</v>
      </c>
      <c r="F521" t="s">
        <v>2131</v>
      </c>
      <c r="G521" s="1">
        <v>2648.0838966424831</v>
      </c>
      <c r="H521" s="1">
        <v>64.5</v>
      </c>
      <c r="I521" s="2">
        <v>170801.4113334401</v>
      </c>
      <c r="J521" s="3">
        <v>2.1316030823784701E-3</v>
      </c>
      <c r="K521" s="4">
        <v>80128149.909999996</v>
      </c>
      <c r="L521" s="5">
        <v>3700001</v>
      </c>
      <c r="M521" s="6">
        <v>21.656250880000002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AB521" s="8" t="s">
        <v>1788</v>
      </c>
      <c r="AG521" s="18" t="s">
        <v>6784</v>
      </c>
    </row>
    <row r="522" spans="1:33" x14ac:dyDescent="0.35">
      <c r="A522" t="s">
        <v>1787</v>
      </c>
      <c r="B522" t="s">
        <v>2132</v>
      </c>
      <c r="C522" t="s">
        <v>2133</v>
      </c>
      <c r="D522" t="s">
        <v>2134</v>
      </c>
      <c r="E522" t="s">
        <v>2135</v>
      </c>
      <c r="F522" t="s">
        <v>2136</v>
      </c>
      <c r="G522" s="1">
        <v>20849.75453524218</v>
      </c>
      <c r="H522" s="1">
        <v>29.43</v>
      </c>
      <c r="I522" s="2">
        <v>613608.27597217751</v>
      </c>
      <c r="J522" s="3">
        <v>7.6578365613256122E-3</v>
      </c>
      <c r="K522" s="4">
        <v>80128149.909999996</v>
      </c>
      <c r="L522" s="5">
        <v>3700001</v>
      </c>
      <c r="M522" s="6">
        <v>21.656250880000002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 xml:space="preserve"> </v>
      </c>
      <c r="AB522" s="8" t="s">
        <v>1788</v>
      </c>
      <c r="AG522" s="18" t="s">
        <v>6784</v>
      </c>
    </row>
    <row r="523" spans="1:33" x14ac:dyDescent="0.35">
      <c r="A523" t="s">
        <v>1787</v>
      </c>
      <c r="B523" t="s">
        <v>2137</v>
      </c>
      <c r="C523" t="s">
        <v>2138</v>
      </c>
      <c r="D523" t="s">
        <v>2139</v>
      </c>
      <c r="E523" t="s">
        <v>2140</v>
      </c>
      <c r="F523" t="s">
        <v>2141</v>
      </c>
      <c r="G523" s="1">
        <v>4416.0633502698838</v>
      </c>
      <c r="H523" s="1">
        <v>107.89</v>
      </c>
      <c r="I523" s="2">
        <v>476449.07486061781</v>
      </c>
      <c r="J523" s="3">
        <v>5.9460885518480798E-3</v>
      </c>
      <c r="K523" s="4">
        <v>80128149.909999996</v>
      </c>
      <c r="L523" s="5">
        <v>3700001</v>
      </c>
      <c r="M523" s="6">
        <v>21.656250880000002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 xml:space="preserve"> </v>
      </c>
      <c r="AB523" s="8" t="s">
        <v>1788</v>
      </c>
      <c r="AG523" s="18" t="s">
        <v>6784</v>
      </c>
    </row>
    <row r="524" spans="1:33" x14ac:dyDescent="0.35">
      <c r="A524" t="s">
        <v>1787</v>
      </c>
      <c r="B524" t="s">
        <v>2142</v>
      </c>
      <c r="C524" t="s">
        <v>2143</v>
      </c>
      <c r="D524" t="s">
        <v>2144</v>
      </c>
      <c r="E524" t="s">
        <v>2145</v>
      </c>
      <c r="G524" s="1">
        <v>2270.7406618108589</v>
      </c>
      <c r="H524" s="1">
        <v>109.38315</v>
      </c>
      <c r="I524" s="2">
        <v>248380.7664219565</v>
      </c>
      <c r="J524" s="3">
        <v>3.099794101086047E-3</v>
      </c>
      <c r="K524" s="4">
        <v>80128149.909999996</v>
      </c>
      <c r="L524" s="5">
        <v>3700001</v>
      </c>
      <c r="M524" s="6">
        <v>21.656250880000002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 xml:space="preserve"> </v>
      </c>
      <c r="AB524" s="8" t="s">
        <v>1788</v>
      </c>
      <c r="AG524" s="18" t="s">
        <v>6784</v>
      </c>
    </row>
    <row r="525" spans="1:33" x14ac:dyDescent="0.35">
      <c r="A525" t="s">
        <v>1787</v>
      </c>
      <c r="B525" t="s">
        <v>2146</v>
      </c>
      <c r="C525" t="s">
        <v>2147</v>
      </c>
      <c r="D525" t="s">
        <v>2148</v>
      </c>
      <c r="E525" t="s">
        <v>2149</v>
      </c>
      <c r="F525" t="s">
        <v>2150</v>
      </c>
      <c r="G525" s="1">
        <v>5361.5093376676277</v>
      </c>
      <c r="H525" s="1">
        <v>60.113243999999987</v>
      </c>
      <c r="I525" s="2">
        <v>322297.71902349248</v>
      </c>
      <c r="J525" s="3">
        <v>4.0222783052584832E-3</v>
      </c>
      <c r="K525" s="4">
        <v>80128149.909999996</v>
      </c>
      <c r="L525" s="5">
        <v>3700001</v>
      </c>
      <c r="M525" s="6">
        <v>21.656250880000002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 xml:space="preserve"> </v>
      </c>
      <c r="AB525" s="8" t="s">
        <v>1788</v>
      </c>
      <c r="AG525" s="18" t="s">
        <v>6784</v>
      </c>
    </row>
    <row r="526" spans="1:33" x14ac:dyDescent="0.35">
      <c r="A526" t="s">
        <v>1787</v>
      </c>
      <c r="B526" t="s">
        <v>2151</v>
      </c>
      <c r="C526" t="s">
        <v>2152</v>
      </c>
      <c r="D526" t="s">
        <v>2153</v>
      </c>
      <c r="E526" t="s">
        <v>2154</v>
      </c>
      <c r="F526" t="s">
        <v>2155</v>
      </c>
      <c r="G526" s="1">
        <v>206.55733135894229</v>
      </c>
      <c r="H526" s="1">
        <v>261.77999999999997</v>
      </c>
      <c r="I526" s="2">
        <v>54072.578203143923</v>
      </c>
      <c r="J526" s="3">
        <v>6.7482624101365479E-4</v>
      </c>
      <c r="K526" s="4">
        <v>80128149.909999996</v>
      </c>
      <c r="L526" s="5">
        <v>3700001</v>
      </c>
      <c r="M526" s="6">
        <v>21.656250880000002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 xml:space="preserve"> </v>
      </c>
      <c r="AB526" s="8" t="s">
        <v>1788</v>
      </c>
      <c r="AG526" s="18" t="s">
        <v>6784</v>
      </c>
    </row>
    <row r="527" spans="1:33" x14ac:dyDescent="0.35">
      <c r="A527" t="s">
        <v>1787</v>
      </c>
      <c r="B527" t="s">
        <v>2156</v>
      </c>
      <c r="C527" t="s">
        <v>2157</v>
      </c>
      <c r="D527" t="s">
        <v>2158</v>
      </c>
      <c r="E527" t="s">
        <v>2159</v>
      </c>
      <c r="F527" t="s">
        <v>2160</v>
      </c>
      <c r="G527" s="1">
        <v>20307.481204074709</v>
      </c>
      <c r="H527" s="1">
        <v>42.7</v>
      </c>
      <c r="I527" s="2">
        <v>867129.44741399027</v>
      </c>
      <c r="J527" s="3">
        <v>1.08217829612683E-2</v>
      </c>
      <c r="K527" s="4">
        <v>80128149.909999996</v>
      </c>
      <c r="L527" s="5">
        <v>3700001</v>
      </c>
      <c r="M527" s="6">
        <v>21.656250880000002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 xml:space="preserve"> </v>
      </c>
      <c r="AB527" s="8" t="s">
        <v>1788</v>
      </c>
      <c r="AG527" s="18" t="s">
        <v>6784</v>
      </c>
    </row>
    <row r="528" spans="1:33" x14ac:dyDescent="0.35">
      <c r="A528" t="s">
        <v>1787</v>
      </c>
      <c r="B528" t="s">
        <v>2161</v>
      </c>
      <c r="C528" t="s">
        <v>2162</v>
      </c>
      <c r="D528" t="s">
        <v>2163</v>
      </c>
      <c r="E528" t="s">
        <v>2164</v>
      </c>
      <c r="F528" t="s">
        <v>2165</v>
      </c>
      <c r="G528" s="1">
        <v>4602.4598281717363</v>
      </c>
      <c r="H528" s="1">
        <v>94.66</v>
      </c>
      <c r="I528" s="2">
        <v>435668.84733473661</v>
      </c>
      <c r="J528" s="3">
        <v>5.437150961604382E-3</v>
      </c>
      <c r="K528" s="4">
        <v>80128149.909999996</v>
      </c>
      <c r="L528" s="5">
        <v>3700001</v>
      </c>
      <c r="M528" s="6">
        <v>21.656250880000002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 xml:space="preserve"> </v>
      </c>
      <c r="AB528" s="8" t="s">
        <v>1788</v>
      </c>
      <c r="AG528" s="18" t="s">
        <v>6784</v>
      </c>
    </row>
    <row r="529" spans="1:33" x14ac:dyDescent="0.35">
      <c r="A529" t="s">
        <v>1787</v>
      </c>
      <c r="B529" t="s">
        <v>2166</v>
      </c>
      <c r="C529" t="s">
        <v>2167</v>
      </c>
      <c r="D529" t="s">
        <v>2168</v>
      </c>
      <c r="E529" t="s">
        <v>2169</v>
      </c>
      <c r="F529" t="s">
        <v>2170</v>
      </c>
      <c r="G529" s="1">
        <v>266.66985463081778</v>
      </c>
      <c r="H529" s="1">
        <v>156.51</v>
      </c>
      <c r="I529" s="2">
        <v>41736.498948269298</v>
      </c>
      <c r="J529" s="3">
        <v>5.208718658192878E-4</v>
      </c>
      <c r="K529" s="4">
        <v>80128149.909999996</v>
      </c>
      <c r="L529" s="5">
        <v>3700001</v>
      </c>
      <c r="M529" s="6">
        <v>21.656250880000002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 xml:space="preserve"> </v>
      </c>
      <c r="AB529" s="8" t="s">
        <v>1788</v>
      </c>
      <c r="AG529" s="18" t="s">
        <v>6784</v>
      </c>
    </row>
    <row r="530" spans="1:33" x14ac:dyDescent="0.35">
      <c r="A530" t="s">
        <v>1787</v>
      </c>
      <c r="B530" t="s">
        <v>2171</v>
      </c>
      <c r="C530" t="s">
        <v>2172</v>
      </c>
      <c r="D530" t="s">
        <v>2173</v>
      </c>
      <c r="E530" t="s">
        <v>2174</v>
      </c>
      <c r="F530" t="s">
        <v>2175</v>
      </c>
      <c r="G530" s="1">
        <v>8600.3478406966515</v>
      </c>
      <c r="H530" s="1">
        <v>55.73</v>
      </c>
      <c r="I530" s="2">
        <v>479297.38516202441</v>
      </c>
      <c r="J530" s="3">
        <v>5.9816354889058532E-3</v>
      </c>
      <c r="K530" s="4">
        <v>80128149.909999996</v>
      </c>
      <c r="L530" s="5">
        <v>3700001</v>
      </c>
      <c r="M530" s="6">
        <v>21.656250880000002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 xml:space="preserve"> </v>
      </c>
      <c r="AB530" s="8" t="s">
        <v>1788</v>
      </c>
      <c r="AG530" s="18" t="s">
        <v>6784</v>
      </c>
    </row>
    <row r="531" spans="1:33" x14ac:dyDescent="0.35">
      <c r="A531" t="s">
        <v>1787</v>
      </c>
      <c r="B531" t="s">
        <v>2176</v>
      </c>
      <c r="C531" t="s">
        <v>2177</v>
      </c>
      <c r="D531" t="s">
        <v>2178</v>
      </c>
      <c r="E531" t="s">
        <v>2179</v>
      </c>
      <c r="G531" s="1">
        <v>56514.907893451353</v>
      </c>
      <c r="H531" s="1">
        <v>1.5540445000000001</v>
      </c>
      <c r="I531" s="2">
        <v>87826.681779824663</v>
      </c>
      <c r="J531" s="3">
        <v>1.0960777439448139E-3</v>
      </c>
      <c r="K531" s="4">
        <v>80128149.909999996</v>
      </c>
      <c r="L531" s="5">
        <v>3700001</v>
      </c>
      <c r="M531" s="6">
        <v>21.656250880000002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 xml:space="preserve"> </v>
      </c>
      <c r="AB531" s="8" t="s">
        <v>1788</v>
      </c>
      <c r="AG531" s="18" t="s">
        <v>6784</v>
      </c>
    </row>
    <row r="532" spans="1:33" x14ac:dyDescent="0.35">
      <c r="A532" t="s">
        <v>1787</v>
      </c>
      <c r="B532" t="s">
        <v>2180</v>
      </c>
      <c r="C532" t="s">
        <v>2181</v>
      </c>
      <c r="D532" t="s">
        <v>2182</v>
      </c>
      <c r="E532" t="s">
        <v>2183</v>
      </c>
      <c r="F532" t="s">
        <v>2184</v>
      </c>
      <c r="G532" s="1">
        <v>1755.80728451084</v>
      </c>
      <c r="H532" s="1">
        <v>34.143000000000001</v>
      </c>
      <c r="I532" s="2">
        <v>59948.528115053618</v>
      </c>
      <c r="J532" s="3">
        <v>7.4815814644900512E-4</v>
      </c>
      <c r="K532" s="4">
        <v>80128149.909999996</v>
      </c>
      <c r="L532" s="5">
        <v>3700001</v>
      </c>
      <c r="M532" s="6">
        <v>21.656250880000002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AB532" s="8" t="s">
        <v>1788</v>
      </c>
      <c r="AG532" s="18" t="s">
        <v>6784</v>
      </c>
    </row>
    <row r="533" spans="1:33" x14ac:dyDescent="0.35">
      <c r="A533" t="s">
        <v>1787</v>
      </c>
      <c r="B533" t="s">
        <v>2185</v>
      </c>
      <c r="C533" t="s">
        <v>2186</v>
      </c>
      <c r="D533" t="s">
        <v>2187</v>
      </c>
      <c r="E533" t="s">
        <v>2188</v>
      </c>
      <c r="G533" s="1">
        <v>376.15310979600019</v>
      </c>
      <c r="H533" s="1">
        <v>187.020948</v>
      </c>
      <c r="I533" s="2">
        <v>70348.51118719604</v>
      </c>
      <c r="J533" s="3">
        <v>8.7795002463193707E-4</v>
      </c>
      <c r="K533" s="4">
        <v>80128149.909999996</v>
      </c>
      <c r="L533" s="5">
        <v>3700001</v>
      </c>
      <c r="M533" s="6">
        <v>21.656250880000002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AB533" s="8" t="s">
        <v>1788</v>
      </c>
      <c r="AG533" s="18" t="s">
        <v>6784</v>
      </c>
    </row>
    <row r="534" spans="1:33" x14ac:dyDescent="0.35">
      <c r="A534" t="s">
        <v>1787</v>
      </c>
      <c r="B534" t="s">
        <v>2189</v>
      </c>
      <c r="C534" t="s">
        <v>2190</v>
      </c>
      <c r="D534" t="s">
        <v>2191</v>
      </c>
      <c r="E534" t="s">
        <v>2192</v>
      </c>
      <c r="F534" t="s">
        <v>2193</v>
      </c>
      <c r="G534" s="1">
        <v>839.66324421988088</v>
      </c>
      <c r="H534" s="1">
        <v>211.74</v>
      </c>
      <c r="I534" s="2">
        <v>177790.29533111761</v>
      </c>
      <c r="J534" s="3">
        <v>2.218824414775728E-3</v>
      </c>
      <c r="K534" s="4">
        <v>80128149.909999996</v>
      </c>
      <c r="L534" s="5">
        <v>3700001</v>
      </c>
      <c r="M534" s="6">
        <v>21.656250880000002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 xml:space="preserve"> </v>
      </c>
      <c r="AB534" s="8" t="s">
        <v>1788</v>
      </c>
      <c r="AG534" s="18" t="s">
        <v>6784</v>
      </c>
    </row>
    <row r="535" spans="1:33" x14ac:dyDescent="0.35">
      <c r="A535" t="s">
        <v>1787</v>
      </c>
      <c r="B535" t="s">
        <v>2194</v>
      </c>
      <c r="C535" t="s">
        <v>2195</v>
      </c>
      <c r="D535" t="s">
        <v>2196</v>
      </c>
      <c r="E535" t="s">
        <v>2197</v>
      </c>
      <c r="F535" t="s">
        <v>2198</v>
      </c>
      <c r="G535" s="1">
        <v>3672.9142975717509</v>
      </c>
      <c r="H535" s="1">
        <v>229.48</v>
      </c>
      <c r="I535" s="2">
        <v>842860.37300676538</v>
      </c>
      <c r="J535" s="3">
        <v>1.0518904703945699E-2</v>
      </c>
      <c r="K535" s="4">
        <v>80128149.909999996</v>
      </c>
      <c r="L535" s="5">
        <v>3700001</v>
      </c>
      <c r="M535" s="6">
        <v>21.656250880000002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 xml:space="preserve"> </v>
      </c>
      <c r="AB535" s="8" t="s">
        <v>1788</v>
      </c>
      <c r="AG535" s="18" t="s">
        <v>6784</v>
      </c>
    </row>
    <row r="536" spans="1:33" x14ac:dyDescent="0.35">
      <c r="A536" t="s">
        <v>1787</v>
      </c>
      <c r="B536" t="s">
        <v>2199</v>
      </c>
      <c r="C536" t="s">
        <v>2200</v>
      </c>
      <c r="D536" t="s">
        <v>2201</v>
      </c>
      <c r="E536" t="s">
        <v>2202</v>
      </c>
      <c r="F536" t="s">
        <v>2203</v>
      </c>
      <c r="G536" s="1">
        <v>86.604120032426394</v>
      </c>
      <c r="H536" s="1">
        <v>879.09</v>
      </c>
      <c r="I536" s="2">
        <v>76132.815879305723</v>
      </c>
      <c r="J536" s="3">
        <v>9.5013819693601015E-4</v>
      </c>
      <c r="K536" s="4">
        <v>80128149.909999996</v>
      </c>
      <c r="L536" s="5">
        <v>3700001</v>
      </c>
      <c r="M536" s="6">
        <v>21.656250880000002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 xml:space="preserve"> </v>
      </c>
      <c r="AB536" s="8" t="s">
        <v>1788</v>
      </c>
      <c r="AG536" s="18" t="s">
        <v>6784</v>
      </c>
    </row>
    <row r="537" spans="1:33" x14ac:dyDescent="0.35">
      <c r="A537" t="s">
        <v>1787</v>
      </c>
      <c r="B537" t="s">
        <v>2204</v>
      </c>
      <c r="C537" t="s">
        <v>2205</v>
      </c>
      <c r="D537" t="s">
        <v>2206</v>
      </c>
      <c r="E537" t="s">
        <v>2207</v>
      </c>
      <c r="F537" t="s">
        <v>2208</v>
      </c>
      <c r="G537" s="1">
        <v>767.40089928057876</v>
      </c>
      <c r="H537" s="1">
        <v>117.36</v>
      </c>
      <c r="I537" s="2">
        <v>90062.169539568727</v>
      </c>
      <c r="J537" s="3">
        <v>1.123976650412204E-3</v>
      </c>
      <c r="K537" s="4">
        <v>80128149.909999996</v>
      </c>
      <c r="L537" s="5">
        <v>3700001</v>
      </c>
      <c r="M537" s="6">
        <v>21.656250880000002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AB537" s="8" t="s">
        <v>1788</v>
      </c>
      <c r="AG537" s="18" t="s">
        <v>6784</v>
      </c>
    </row>
    <row r="538" spans="1:33" x14ac:dyDescent="0.35">
      <c r="A538" t="s">
        <v>1787</v>
      </c>
      <c r="B538" t="s">
        <v>2209</v>
      </c>
      <c r="C538" t="s">
        <v>2210</v>
      </c>
      <c r="D538" t="s">
        <v>2211</v>
      </c>
      <c r="E538" t="s">
        <v>2212</v>
      </c>
      <c r="F538" t="s">
        <v>2213</v>
      </c>
      <c r="G538" s="1">
        <v>9501.1568780999769</v>
      </c>
      <c r="H538" s="1">
        <v>32.08</v>
      </c>
      <c r="I538" s="2">
        <v>304797.11264944723</v>
      </c>
      <c r="J538" s="3">
        <v>3.8038705872005729E-3</v>
      </c>
      <c r="K538" s="4">
        <v>80128149.909999996</v>
      </c>
      <c r="L538" s="5">
        <v>3700001</v>
      </c>
      <c r="M538" s="6">
        <v>21.656250880000002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B538" s="8" t="s">
        <v>1788</v>
      </c>
      <c r="AG538" s="18" t="s">
        <v>6784</v>
      </c>
    </row>
    <row r="539" spans="1:33" x14ac:dyDescent="0.35">
      <c r="A539" t="s">
        <v>1787</v>
      </c>
      <c r="B539" t="s">
        <v>2214</v>
      </c>
      <c r="C539" t="s">
        <v>2215</v>
      </c>
      <c r="D539" t="s">
        <v>2216</v>
      </c>
      <c r="E539" t="s">
        <v>2217</v>
      </c>
      <c r="G539" s="1">
        <v>7078.5539494523464</v>
      </c>
      <c r="H539" s="1">
        <v>95.96</v>
      </c>
      <c r="I539" s="2">
        <v>679258.03698944708</v>
      </c>
      <c r="J539" s="3">
        <v>8.4771461434263763E-3</v>
      </c>
      <c r="K539" s="4">
        <v>80128149.909999996</v>
      </c>
      <c r="L539" s="5">
        <v>3700001</v>
      </c>
      <c r="M539" s="6">
        <v>21.656250880000002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AB539" s="8" t="s">
        <v>1788</v>
      </c>
      <c r="AG539" s="18" t="s">
        <v>6784</v>
      </c>
    </row>
    <row r="540" spans="1:33" x14ac:dyDescent="0.35">
      <c r="A540" t="s">
        <v>1787</v>
      </c>
      <c r="B540" t="s">
        <v>2218</v>
      </c>
      <c r="C540" t="s">
        <v>2219</v>
      </c>
      <c r="D540" t="s">
        <v>2220</v>
      </c>
      <c r="E540" t="s">
        <v>2221</v>
      </c>
      <c r="F540" t="s">
        <v>2222</v>
      </c>
      <c r="G540" s="1">
        <v>1620.623052907019</v>
      </c>
      <c r="H540" s="1">
        <v>422.16</v>
      </c>
      <c r="I540" s="2">
        <v>684162.22801522701</v>
      </c>
      <c r="J540" s="3">
        <v>8.5383504896054448E-3</v>
      </c>
      <c r="K540" s="4">
        <v>80128149.909999996</v>
      </c>
      <c r="L540" s="5">
        <v>3700001</v>
      </c>
      <c r="M540" s="6">
        <v>21.656250880000002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AB540" s="8" t="s">
        <v>1788</v>
      </c>
      <c r="AG540" s="18" t="s">
        <v>6784</v>
      </c>
    </row>
    <row r="541" spans="1:33" x14ac:dyDescent="0.35">
      <c r="A541" t="s">
        <v>1787</v>
      </c>
      <c r="B541" t="s">
        <v>2223</v>
      </c>
      <c r="C541" t="s">
        <v>2224</v>
      </c>
      <c r="D541" t="s">
        <v>2225</v>
      </c>
      <c r="E541" t="s">
        <v>2226</v>
      </c>
      <c r="F541" t="s">
        <v>2227</v>
      </c>
      <c r="G541" s="1">
        <v>725.27539368813234</v>
      </c>
      <c r="H541" s="1">
        <v>109.351044</v>
      </c>
      <c r="I541" s="2">
        <v>79309.621487308279</v>
      </c>
      <c r="J541" s="3">
        <v>9.8978475824524725E-4</v>
      </c>
      <c r="K541" s="4">
        <v>80128149.909999996</v>
      </c>
      <c r="L541" s="5">
        <v>3700001</v>
      </c>
      <c r="M541" s="6">
        <v>21.656250880000002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AB541" s="8" t="s">
        <v>1788</v>
      </c>
      <c r="AG541" s="18" t="s">
        <v>6784</v>
      </c>
    </row>
    <row r="542" spans="1:33" x14ac:dyDescent="0.35">
      <c r="A542" t="s">
        <v>1787</v>
      </c>
      <c r="B542" t="s">
        <v>2228</v>
      </c>
      <c r="C542" t="s">
        <v>2229</v>
      </c>
      <c r="D542" t="s">
        <v>2230</v>
      </c>
      <c r="E542" t="s">
        <v>2231</v>
      </c>
      <c r="G542" s="1">
        <v>7622.0224109200726</v>
      </c>
      <c r="H542" s="1">
        <v>28.554682499999998</v>
      </c>
      <c r="I542" s="2">
        <v>217644.42995170719</v>
      </c>
      <c r="J542" s="3">
        <v>2.716204357596745E-3</v>
      </c>
      <c r="K542" s="4">
        <v>80128149.909999996</v>
      </c>
      <c r="L542" s="5">
        <v>3700001</v>
      </c>
      <c r="M542" s="6">
        <v>21.656250880000002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AB542" s="8" t="s">
        <v>1788</v>
      </c>
      <c r="AG542" s="18" t="s">
        <v>6784</v>
      </c>
    </row>
    <row r="543" spans="1:33" x14ac:dyDescent="0.35">
      <c r="A543" t="s">
        <v>1787</v>
      </c>
      <c r="B543" t="s">
        <v>2232</v>
      </c>
      <c r="C543" t="s">
        <v>2233</v>
      </c>
      <c r="D543" t="s">
        <v>2234</v>
      </c>
      <c r="E543" t="s">
        <v>2235</v>
      </c>
      <c r="F543" t="s">
        <v>2236</v>
      </c>
      <c r="G543" s="1">
        <v>1640.9655058245851</v>
      </c>
      <c r="H543" s="1">
        <v>155.25</v>
      </c>
      <c r="I543" s="2">
        <v>254759.89477926691</v>
      </c>
      <c r="J543" s="3">
        <v>3.179405677847465E-3</v>
      </c>
      <c r="K543" s="4">
        <v>80128149.909999996</v>
      </c>
      <c r="L543" s="5">
        <v>3700001</v>
      </c>
      <c r="M543" s="6">
        <v>21.656250880000002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AB543" s="8" t="s">
        <v>1788</v>
      </c>
      <c r="AG543" s="18" t="s">
        <v>6784</v>
      </c>
    </row>
    <row r="544" spans="1:33" x14ac:dyDescent="0.35">
      <c r="A544" t="s">
        <v>1787</v>
      </c>
      <c r="B544" t="s">
        <v>2237</v>
      </c>
      <c r="C544" t="s">
        <v>2238</v>
      </c>
      <c r="D544" t="s">
        <v>2239</v>
      </c>
      <c r="E544" t="s">
        <v>2240</v>
      </c>
      <c r="G544" s="1">
        <v>2173.624428599489</v>
      </c>
      <c r="H544" s="1">
        <v>65.570400000000006</v>
      </c>
      <c r="I544" s="2">
        <v>142525.42323303991</v>
      </c>
      <c r="J544" s="3">
        <v>1.778718507704528E-3</v>
      </c>
      <c r="K544" s="4">
        <v>80128149.909999996</v>
      </c>
      <c r="L544" s="5">
        <v>3700001</v>
      </c>
      <c r="M544" s="6">
        <v>21.656250880000002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AB544" s="8" t="s">
        <v>1788</v>
      </c>
      <c r="AG544" s="18" t="s">
        <v>6784</v>
      </c>
    </row>
    <row r="545" spans="1:33" x14ac:dyDescent="0.35">
      <c r="A545" t="s">
        <v>1787</v>
      </c>
      <c r="B545" t="s">
        <v>790</v>
      </c>
      <c r="C545" t="s">
        <v>2241</v>
      </c>
      <c r="D545" t="s">
        <v>792</v>
      </c>
      <c r="E545" t="s">
        <v>793</v>
      </c>
      <c r="F545" t="s">
        <v>794</v>
      </c>
      <c r="G545" s="1">
        <v>1788.3589173045759</v>
      </c>
      <c r="H545" s="1">
        <v>169.52</v>
      </c>
      <c r="I545" s="2">
        <v>303162.60366147169</v>
      </c>
      <c r="J545" s="3">
        <v>3.7834719009734309E-3</v>
      </c>
      <c r="K545" s="4">
        <v>80128149.909999996</v>
      </c>
      <c r="L545" s="5">
        <v>3700001</v>
      </c>
      <c r="M545" s="6">
        <v>21.656250880000002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AB545" s="8" t="s">
        <v>1788</v>
      </c>
      <c r="AG545" s="18" t="s">
        <v>6784</v>
      </c>
    </row>
    <row r="546" spans="1:33" x14ac:dyDescent="0.35">
      <c r="A546" t="s">
        <v>1787</v>
      </c>
      <c r="B546" t="s">
        <v>2242</v>
      </c>
      <c r="C546" t="s">
        <v>2243</v>
      </c>
      <c r="D546" t="s">
        <v>2244</v>
      </c>
      <c r="E546" t="s">
        <v>2245</v>
      </c>
      <c r="F546" t="s">
        <v>2246</v>
      </c>
      <c r="G546" s="1">
        <v>4263.8558611668259</v>
      </c>
      <c r="H546" s="1">
        <v>129.4</v>
      </c>
      <c r="I546" s="2">
        <v>551742.94843498734</v>
      </c>
      <c r="J546" s="3">
        <v>6.8857567416033627E-3</v>
      </c>
      <c r="K546" s="4">
        <v>80128149.909999996</v>
      </c>
      <c r="L546" s="5">
        <v>3700001</v>
      </c>
      <c r="M546" s="6">
        <v>21.656250880000002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AB546" s="8" t="s">
        <v>1788</v>
      </c>
      <c r="AG546" s="18" t="s">
        <v>6784</v>
      </c>
    </row>
    <row r="547" spans="1:33" x14ac:dyDescent="0.35">
      <c r="A547" t="s">
        <v>1787</v>
      </c>
      <c r="B547" t="s">
        <v>2247</v>
      </c>
      <c r="C547" t="s">
        <v>2248</v>
      </c>
      <c r="D547" t="s">
        <v>2249</v>
      </c>
      <c r="E547" t="s">
        <v>2250</v>
      </c>
      <c r="F547" t="s">
        <v>2251</v>
      </c>
      <c r="G547" s="1">
        <v>5656.8375751681606</v>
      </c>
      <c r="H547" s="1">
        <v>154.5</v>
      </c>
      <c r="I547" s="2">
        <v>873981.40536348091</v>
      </c>
      <c r="J547" s="3">
        <v>1.090729545540659E-2</v>
      </c>
      <c r="K547" s="4">
        <v>80128149.909999996</v>
      </c>
      <c r="L547" s="5">
        <v>3700001</v>
      </c>
      <c r="M547" s="6">
        <v>21.656250880000002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AB547" s="8" t="s">
        <v>1788</v>
      </c>
      <c r="AG547" s="18" t="s">
        <v>6784</v>
      </c>
    </row>
    <row r="548" spans="1:33" x14ac:dyDescent="0.35">
      <c r="A548" t="s">
        <v>1787</v>
      </c>
      <c r="B548" t="s">
        <v>243</v>
      </c>
      <c r="C548" t="s">
        <v>2252</v>
      </c>
      <c r="D548" t="s">
        <v>245</v>
      </c>
      <c r="E548" t="s">
        <v>246</v>
      </c>
      <c r="F548" t="s">
        <v>247</v>
      </c>
      <c r="G548" s="1">
        <v>731.74205460021062</v>
      </c>
      <c r="H548" s="1">
        <v>78.94</v>
      </c>
      <c r="I548" s="2">
        <v>57763.717790140618</v>
      </c>
      <c r="J548" s="3">
        <v>7.208916948041466E-4</v>
      </c>
      <c r="K548" s="4">
        <v>80128149.909999996</v>
      </c>
      <c r="L548" s="5">
        <v>3700001</v>
      </c>
      <c r="M548" s="6">
        <v>21.656250880000002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AB548" s="8" t="s">
        <v>1788</v>
      </c>
      <c r="AG548" s="18" t="s">
        <v>6784</v>
      </c>
    </row>
    <row r="549" spans="1:33" x14ac:dyDescent="0.35">
      <c r="A549" t="s">
        <v>1787</v>
      </c>
      <c r="B549" t="s">
        <v>795</v>
      </c>
      <c r="C549" t="s">
        <v>2253</v>
      </c>
      <c r="D549" t="s">
        <v>797</v>
      </c>
      <c r="E549" t="s">
        <v>798</v>
      </c>
      <c r="F549" t="s">
        <v>799</v>
      </c>
      <c r="G549" s="1">
        <v>938.1432358019498</v>
      </c>
      <c r="H549" s="1">
        <v>40.82</v>
      </c>
      <c r="I549" s="2">
        <v>38295.006885435592</v>
      </c>
      <c r="J549" s="3">
        <v>4.7792201527738481E-4</v>
      </c>
      <c r="K549" s="4">
        <v>80128149.909999996</v>
      </c>
      <c r="L549" s="5">
        <v>3700001</v>
      </c>
      <c r="M549" s="6">
        <v>21.656250880000002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AB549" s="8" t="s">
        <v>1788</v>
      </c>
      <c r="AG549" s="18" t="s">
        <v>6784</v>
      </c>
    </row>
    <row r="550" spans="1:33" x14ac:dyDescent="0.35">
      <c r="A550" t="s">
        <v>1787</v>
      </c>
      <c r="B550" t="s">
        <v>2254</v>
      </c>
      <c r="C550" t="s">
        <v>2255</v>
      </c>
      <c r="D550" t="s">
        <v>2256</v>
      </c>
      <c r="E550" t="s">
        <v>2257</v>
      </c>
      <c r="F550" t="s">
        <v>2258</v>
      </c>
      <c r="G550" s="1">
        <v>2774.5331659987091</v>
      </c>
      <c r="H550" s="1">
        <v>22.72</v>
      </c>
      <c r="I550" s="2">
        <v>63037.393531490663</v>
      </c>
      <c r="J550" s="3">
        <v>7.8670721341119582E-4</v>
      </c>
      <c r="K550" s="4">
        <v>80128149.909999996</v>
      </c>
      <c r="L550" s="5">
        <v>3700001</v>
      </c>
      <c r="M550" s="6">
        <v>21.656250880000002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AB550" s="8" t="s">
        <v>1788</v>
      </c>
      <c r="AG550" s="18" t="s">
        <v>6784</v>
      </c>
    </row>
    <row r="551" spans="1:33" x14ac:dyDescent="0.35">
      <c r="A551" t="s">
        <v>1787</v>
      </c>
      <c r="B551" t="s">
        <v>805</v>
      </c>
      <c r="C551" t="s">
        <v>2259</v>
      </c>
      <c r="D551" t="s">
        <v>807</v>
      </c>
      <c r="E551" t="s">
        <v>808</v>
      </c>
      <c r="F551" t="s">
        <v>809</v>
      </c>
      <c r="G551" s="1">
        <v>839.40804622029816</v>
      </c>
      <c r="H551" s="1">
        <v>410.02</v>
      </c>
      <c r="I551" s="2">
        <v>344174.08711124671</v>
      </c>
      <c r="J551" s="3">
        <v>4.2952955671361854E-3</v>
      </c>
      <c r="K551" s="4">
        <v>80128149.909999996</v>
      </c>
      <c r="L551" s="5">
        <v>3700001</v>
      </c>
      <c r="M551" s="6">
        <v>21.656250880000002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AB551" s="8" t="s">
        <v>1788</v>
      </c>
      <c r="AG551" s="18" t="s">
        <v>6784</v>
      </c>
    </row>
    <row r="552" spans="1:33" x14ac:dyDescent="0.35">
      <c r="A552" t="s">
        <v>1787</v>
      </c>
      <c r="B552" t="s">
        <v>2260</v>
      </c>
      <c r="C552" t="s">
        <v>2261</v>
      </c>
      <c r="D552" t="s">
        <v>2262</v>
      </c>
      <c r="E552" t="s">
        <v>2263</v>
      </c>
      <c r="G552" s="1">
        <v>4794.0255459955224</v>
      </c>
      <c r="H552" s="1">
        <v>31.114495999999999</v>
      </c>
      <c r="I552" s="2">
        <v>149163.68867477551</v>
      </c>
      <c r="J552" s="3">
        <v>1.86156411750822E-3</v>
      </c>
      <c r="K552" s="4">
        <v>80128149.909999996</v>
      </c>
      <c r="L552" s="5">
        <v>3700001</v>
      </c>
      <c r="M552" s="6">
        <v>21.656250880000002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AB552" s="8" t="s">
        <v>1788</v>
      </c>
      <c r="AG552" s="18" t="s">
        <v>6784</v>
      </c>
    </row>
    <row r="553" spans="1:33" x14ac:dyDescent="0.35">
      <c r="A553" t="s">
        <v>1787</v>
      </c>
      <c r="B553" t="s">
        <v>2264</v>
      </c>
      <c r="C553" t="s">
        <v>2265</v>
      </c>
      <c r="D553" t="s">
        <v>2266</v>
      </c>
      <c r="E553" t="s">
        <v>2267</v>
      </c>
      <c r="G553" s="1">
        <v>27157.722968167222</v>
      </c>
      <c r="H553" s="1">
        <v>3.9186448</v>
      </c>
      <c r="I553" s="2">
        <v>106421.4698890491</v>
      </c>
      <c r="J553" s="3">
        <v>1.3281408594680111E-3</v>
      </c>
      <c r="K553" s="4">
        <v>80128149.909999996</v>
      </c>
      <c r="L553" s="5">
        <v>3700001</v>
      </c>
      <c r="M553" s="6">
        <v>21.656250880000002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AB553" s="8" t="s">
        <v>1788</v>
      </c>
      <c r="AG553" s="18" t="s">
        <v>6784</v>
      </c>
    </row>
    <row r="554" spans="1:33" x14ac:dyDescent="0.35">
      <c r="A554" t="s">
        <v>1787</v>
      </c>
      <c r="B554" t="s">
        <v>2268</v>
      </c>
      <c r="C554" t="s">
        <v>2269</v>
      </c>
      <c r="D554" t="s">
        <v>2270</v>
      </c>
      <c r="E554" t="s">
        <v>2271</v>
      </c>
      <c r="G554" s="1">
        <v>1707.7624542684041</v>
      </c>
      <c r="H554" s="1">
        <v>380</v>
      </c>
      <c r="I554" s="2">
        <v>648949.73262199352</v>
      </c>
      <c r="J554" s="3">
        <v>8.0988982442611549E-3</v>
      </c>
      <c r="K554" s="4">
        <v>80128149.909999996</v>
      </c>
      <c r="L554" s="5">
        <v>3700001</v>
      </c>
      <c r="M554" s="6">
        <v>21.656250880000002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AB554" s="8" t="s">
        <v>1788</v>
      </c>
      <c r="AG554" s="18" t="s">
        <v>6784</v>
      </c>
    </row>
    <row r="555" spans="1:33" x14ac:dyDescent="0.35">
      <c r="A555" t="s">
        <v>1787</v>
      </c>
      <c r="B555" t="s">
        <v>2272</v>
      </c>
      <c r="C555" t="s">
        <v>2273</v>
      </c>
      <c r="D555" t="s">
        <v>2274</v>
      </c>
      <c r="E555" t="s">
        <v>2275</v>
      </c>
      <c r="F555" t="s">
        <v>2276</v>
      </c>
      <c r="G555" s="1">
        <v>1561.2254365174001</v>
      </c>
      <c r="H555" s="1">
        <v>87.15</v>
      </c>
      <c r="I555" s="2">
        <v>136060.7967924914</v>
      </c>
      <c r="J555" s="3">
        <v>1.698039914128992E-3</v>
      </c>
      <c r="K555" s="4">
        <v>80128149.909999996</v>
      </c>
      <c r="L555" s="5">
        <v>3700001</v>
      </c>
      <c r="M555" s="6">
        <v>21.656250880000002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AB555" s="8" t="s">
        <v>1788</v>
      </c>
      <c r="AG555" s="18" t="s">
        <v>6784</v>
      </c>
    </row>
    <row r="556" spans="1:33" x14ac:dyDescent="0.35">
      <c r="A556" t="s">
        <v>1787</v>
      </c>
      <c r="B556" t="s">
        <v>2277</v>
      </c>
      <c r="C556" t="s">
        <v>2278</v>
      </c>
      <c r="D556" t="s">
        <v>2279</v>
      </c>
      <c r="E556" t="s">
        <v>2280</v>
      </c>
      <c r="F556" t="s">
        <v>2281</v>
      </c>
      <c r="G556" s="1">
        <v>3064.685466392235</v>
      </c>
      <c r="H556" s="1">
        <v>70.099999999999994</v>
      </c>
      <c r="I556" s="2">
        <v>214834.45119409569</v>
      </c>
      <c r="J556" s="3">
        <v>2.6811357985351949E-3</v>
      </c>
      <c r="K556" s="4">
        <v>80128149.909999996</v>
      </c>
      <c r="L556" s="5">
        <v>3700001</v>
      </c>
      <c r="M556" s="6">
        <v>21.656250880000002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AB556" s="8" t="s">
        <v>1788</v>
      </c>
      <c r="AG556" s="18" t="s">
        <v>6784</v>
      </c>
    </row>
    <row r="557" spans="1:33" x14ac:dyDescent="0.35">
      <c r="A557" t="s">
        <v>1787</v>
      </c>
      <c r="B557" t="s">
        <v>2282</v>
      </c>
      <c r="C557" t="s">
        <v>2283</v>
      </c>
      <c r="D557" t="s">
        <v>2284</v>
      </c>
      <c r="E557" t="s">
        <v>2285</v>
      </c>
      <c r="F557" t="s">
        <v>2286</v>
      </c>
      <c r="G557" s="1">
        <v>177.6021574455136</v>
      </c>
      <c r="H557" s="1">
        <v>431.77</v>
      </c>
      <c r="I557" s="2">
        <v>76683.283520249388</v>
      </c>
      <c r="J557" s="3">
        <v>9.5700803782915384E-4</v>
      </c>
      <c r="K557" s="4">
        <v>80128149.909999996</v>
      </c>
      <c r="L557" s="5">
        <v>3700001</v>
      </c>
      <c r="M557" s="6">
        <v>21.656250880000002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AB557" s="8" t="s">
        <v>1788</v>
      </c>
      <c r="AG557" s="18" t="s">
        <v>6784</v>
      </c>
    </row>
    <row r="558" spans="1:33" x14ac:dyDescent="0.35">
      <c r="A558" t="s">
        <v>1787</v>
      </c>
      <c r="B558" t="s">
        <v>2287</v>
      </c>
      <c r="C558" t="s">
        <v>2288</v>
      </c>
      <c r="D558" t="s">
        <v>2289</v>
      </c>
      <c r="E558" t="s">
        <v>2290</v>
      </c>
      <c r="F558" t="s">
        <v>2291</v>
      </c>
      <c r="G558" s="1">
        <v>6669.4432164538821</v>
      </c>
      <c r="H558" s="1">
        <v>29.427672000000001</v>
      </c>
      <c r="I558" s="2">
        <v>196266.1873964298</v>
      </c>
      <c r="J558" s="3">
        <v>2.449403706648365E-3</v>
      </c>
      <c r="K558" s="4">
        <v>80128149.909999996</v>
      </c>
      <c r="L558" s="5">
        <v>3700001</v>
      </c>
      <c r="M558" s="6">
        <v>21.656250880000002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AB558" s="8" t="s">
        <v>1788</v>
      </c>
      <c r="AG558" s="18" t="s">
        <v>6784</v>
      </c>
    </row>
    <row r="559" spans="1:33" x14ac:dyDescent="0.35">
      <c r="A559" t="s">
        <v>1787</v>
      </c>
      <c r="B559" t="s">
        <v>2292</v>
      </c>
      <c r="C559" t="s">
        <v>2293</v>
      </c>
      <c r="D559" t="s">
        <v>2294</v>
      </c>
      <c r="E559" t="s">
        <v>2295</v>
      </c>
      <c r="G559" s="1">
        <v>153.58957661184851</v>
      </c>
      <c r="H559" s="1">
        <v>765.16829999999993</v>
      </c>
      <c r="I559" s="2">
        <v>117521.8752338078</v>
      </c>
      <c r="J559" s="3">
        <v>1.4666740136370119E-3</v>
      </c>
      <c r="K559" s="4">
        <v>80128149.909999996</v>
      </c>
      <c r="L559" s="5">
        <v>3700001</v>
      </c>
      <c r="M559" s="6">
        <v>21.656250880000002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AB559" s="8" t="s">
        <v>1788</v>
      </c>
      <c r="AG559" s="18" t="s">
        <v>6784</v>
      </c>
    </row>
    <row r="560" spans="1:33" x14ac:dyDescent="0.35">
      <c r="A560" t="s">
        <v>1787</v>
      </c>
      <c r="B560" t="s">
        <v>2296</v>
      </c>
      <c r="C560" t="s">
        <v>2297</v>
      </c>
      <c r="D560" t="s">
        <v>2298</v>
      </c>
      <c r="E560" t="s">
        <v>2299</v>
      </c>
      <c r="G560" s="1">
        <v>20336.930982729871</v>
      </c>
      <c r="H560" s="1">
        <v>16.855495999999999</v>
      </c>
      <c r="I560" s="2">
        <v>342789.05883167952</v>
      </c>
      <c r="J560" s="3">
        <v>4.2780104022955784E-3</v>
      </c>
      <c r="K560" s="4">
        <v>80128149.909999996</v>
      </c>
      <c r="L560" s="5">
        <v>3700001</v>
      </c>
      <c r="M560" s="6">
        <v>21.656250880000002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AB560" s="8" t="s">
        <v>1788</v>
      </c>
      <c r="AG560" s="18" t="s">
        <v>6784</v>
      </c>
    </row>
    <row r="561" spans="1:33" x14ac:dyDescent="0.35">
      <c r="A561" t="s">
        <v>1787</v>
      </c>
      <c r="B561" t="s">
        <v>2300</v>
      </c>
      <c r="C561" t="s">
        <v>2301</v>
      </c>
      <c r="D561" t="s">
        <v>2302</v>
      </c>
      <c r="E561" t="s">
        <v>2303</v>
      </c>
      <c r="G561" s="1">
        <v>13105.332255047109</v>
      </c>
      <c r="H561" s="1">
        <v>19.716676499999998</v>
      </c>
      <c r="I561" s="2">
        <v>258393.5964977793</v>
      </c>
      <c r="J561" s="3">
        <v>3.2247543065452929E-3</v>
      </c>
      <c r="K561" s="4">
        <v>80128149.909999996</v>
      </c>
      <c r="L561" s="5">
        <v>3700001</v>
      </c>
      <c r="M561" s="6">
        <v>21.656250880000002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AB561" s="8" t="s">
        <v>1788</v>
      </c>
      <c r="AG561" s="18" t="s">
        <v>6784</v>
      </c>
    </row>
    <row r="562" spans="1:33" x14ac:dyDescent="0.35">
      <c r="A562" t="s">
        <v>1787</v>
      </c>
      <c r="B562" t="s">
        <v>2300</v>
      </c>
      <c r="C562" t="s">
        <v>2304</v>
      </c>
      <c r="D562" t="s">
        <v>2305</v>
      </c>
      <c r="E562" t="s">
        <v>2306</v>
      </c>
      <c r="G562" s="1">
        <v>5140.5153426775942</v>
      </c>
      <c r="H562" s="1">
        <v>17.457180999999999</v>
      </c>
      <c r="I562" s="2">
        <v>89738.906770399772</v>
      </c>
      <c r="J562" s="3">
        <v>1.11994232827283E-3</v>
      </c>
      <c r="K562" s="4">
        <v>80128149.909999996</v>
      </c>
      <c r="L562" s="5">
        <v>3700001</v>
      </c>
      <c r="M562" s="6">
        <v>21.656250880000002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AB562" s="8" t="s">
        <v>1788</v>
      </c>
      <c r="AG562" s="18" t="s">
        <v>6784</v>
      </c>
    </row>
    <row r="563" spans="1:33" x14ac:dyDescent="0.35">
      <c r="A563" t="s">
        <v>1787</v>
      </c>
      <c r="B563" t="s">
        <v>2307</v>
      </c>
      <c r="C563" t="s">
        <v>2308</v>
      </c>
      <c r="D563" t="s">
        <v>2309</v>
      </c>
      <c r="E563" t="s">
        <v>2310</v>
      </c>
      <c r="F563" t="s">
        <v>2311</v>
      </c>
      <c r="G563" s="1">
        <v>19513.103620344318</v>
      </c>
      <c r="H563" s="1">
        <v>46.19</v>
      </c>
      <c r="I563" s="2">
        <v>901310.25622370397</v>
      </c>
      <c r="J563" s="3">
        <v>1.124835974917749E-2</v>
      </c>
      <c r="K563" s="4">
        <v>80128149.909999996</v>
      </c>
      <c r="L563" s="5">
        <v>3700001</v>
      </c>
      <c r="M563" s="6">
        <v>21.656250880000002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AB563" s="8" t="s">
        <v>1788</v>
      </c>
      <c r="AG563" s="18" t="s">
        <v>6784</v>
      </c>
    </row>
    <row r="564" spans="1:33" x14ac:dyDescent="0.35">
      <c r="A564" t="s">
        <v>1787</v>
      </c>
      <c r="B564" t="s">
        <v>835</v>
      </c>
      <c r="C564" t="s">
        <v>2312</v>
      </c>
      <c r="D564" t="s">
        <v>837</v>
      </c>
      <c r="E564" t="s">
        <v>838</v>
      </c>
      <c r="F564" t="s">
        <v>839</v>
      </c>
      <c r="G564" s="1">
        <v>47.507434012928137</v>
      </c>
      <c r="H564" s="1">
        <v>910.22</v>
      </c>
      <c r="I564" s="2">
        <v>43242.216587247451</v>
      </c>
      <c r="J564" s="3">
        <v>5.3966323490330353E-4</v>
      </c>
      <c r="K564" s="4">
        <v>80128149.909999996</v>
      </c>
      <c r="L564" s="5">
        <v>3700001</v>
      </c>
      <c r="M564" s="6">
        <v>21.656250880000002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AB564" s="8" t="s">
        <v>1788</v>
      </c>
      <c r="AG564" s="18" t="s">
        <v>6784</v>
      </c>
    </row>
    <row r="565" spans="1:33" x14ac:dyDescent="0.35">
      <c r="A565" t="s">
        <v>1787</v>
      </c>
      <c r="B565" t="s">
        <v>2313</v>
      </c>
      <c r="C565" t="s">
        <v>2314</v>
      </c>
      <c r="D565" t="s">
        <v>2315</v>
      </c>
      <c r="E565" t="s">
        <v>2316</v>
      </c>
      <c r="G565" s="1">
        <v>1714.757276344259</v>
      </c>
      <c r="H565" s="1">
        <v>24.723700000000001</v>
      </c>
      <c r="I565" s="2">
        <v>42395.144473152563</v>
      </c>
      <c r="J565" s="3">
        <v>5.2909176763435602E-4</v>
      </c>
      <c r="K565" s="4">
        <v>80128149.909999996</v>
      </c>
      <c r="L565" s="5">
        <v>3700001</v>
      </c>
      <c r="M565" s="6">
        <v>21.656250880000002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AB565" s="8" t="s">
        <v>1788</v>
      </c>
      <c r="AG565" s="18" t="s">
        <v>6784</v>
      </c>
    </row>
    <row r="566" spans="1:33" x14ac:dyDescent="0.35">
      <c r="A566" t="s">
        <v>1787</v>
      </c>
      <c r="B566" t="s">
        <v>2317</v>
      </c>
      <c r="C566" t="s">
        <v>2318</v>
      </c>
      <c r="D566" t="s">
        <v>2319</v>
      </c>
      <c r="E566" t="s">
        <v>2320</v>
      </c>
      <c r="G566" s="1">
        <v>5819.3218595157423</v>
      </c>
      <c r="H566" s="1">
        <v>8.4960781000000001</v>
      </c>
      <c r="I566" s="2">
        <v>49441.413007482974</v>
      </c>
      <c r="J566" s="3">
        <v>6.1702925954256534E-4</v>
      </c>
      <c r="K566" s="4">
        <v>80128149.909999996</v>
      </c>
      <c r="L566" s="5">
        <v>3700001</v>
      </c>
      <c r="M566" s="6">
        <v>21.656250880000002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AB566" s="8" t="s">
        <v>1788</v>
      </c>
      <c r="AG566" s="18" t="s">
        <v>6784</v>
      </c>
    </row>
    <row r="567" spans="1:33" x14ac:dyDescent="0.35">
      <c r="A567" t="s">
        <v>1787</v>
      </c>
      <c r="B567" t="s">
        <v>2321</v>
      </c>
      <c r="C567" t="s">
        <v>2322</v>
      </c>
      <c r="D567" t="s">
        <v>2323</v>
      </c>
      <c r="E567" t="s">
        <v>2324</v>
      </c>
      <c r="F567" t="s">
        <v>2325</v>
      </c>
      <c r="G567" s="1">
        <v>77.120060010364753</v>
      </c>
      <c r="H567" s="1">
        <v>450.23</v>
      </c>
      <c r="I567" s="2">
        <v>34721.764618466521</v>
      </c>
      <c r="J567" s="3">
        <v>4.3332792105478578E-4</v>
      </c>
      <c r="K567" s="4">
        <v>80128149.909999996</v>
      </c>
      <c r="L567" s="5">
        <v>3700001</v>
      </c>
      <c r="M567" s="6">
        <v>21.656250880000002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AB567" s="8" t="s">
        <v>1788</v>
      </c>
      <c r="AG567" s="18" t="s">
        <v>6784</v>
      </c>
    </row>
    <row r="568" spans="1:33" x14ac:dyDescent="0.35">
      <c r="A568" t="s">
        <v>1787</v>
      </c>
      <c r="B568" t="s">
        <v>2326</v>
      </c>
      <c r="C568" t="s">
        <v>2327</v>
      </c>
      <c r="D568" t="s">
        <v>2328</v>
      </c>
      <c r="E568" t="s">
        <v>2329</v>
      </c>
      <c r="F568" t="s">
        <v>2330</v>
      </c>
      <c r="G568" s="1">
        <v>2789.3456474573609</v>
      </c>
      <c r="H568" s="1">
        <v>294.02</v>
      </c>
      <c r="I568" s="2">
        <v>820123.40726541332</v>
      </c>
      <c r="J568" s="3">
        <v>1.023514717594973E-2</v>
      </c>
      <c r="K568" s="4">
        <v>80128149.909999996</v>
      </c>
      <c r="L568" s="5">
        <v>3700001</v>
      </c>
      <c r="M568" s="6">
        <v>21.656250880000002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AB568" s="8" t="s">
        <v>1788</v>
      </c>
      <c r="AG568" s="18" t="s">
        <v>6784</v>
      </c>
    </row>
    <row r="569" spans="1:33" x14ac:dyDescent="0.35">
      <c r="A569" t="s">
        <v>1787</v>
      </c>
      <c r="B569" t="s">
        <v>2331</v>
      </c>
      <c r="C569" t="s">
        <v>2332</v>
      </c>
      <c r="D569" t="s">
        <v>2333</v>
      </c>
      <c r="E569" t="s">
        <v>2334</v>
      </c>
      <c r="G569" s="1">
        <v>20556.991460617559</v>
      </c>
      <c r="H569" s="1">
        <v>28.501519999999999</v>
      </c>
      <c r="I569" s="2">
        <v>585905.50325462071</v>
      </c>
      <c r="J569" s="3">
        <v>7.3121057195593593E-3</v>
      </c>
      <c r="K569" s="4">
        <v>80128149.909999996</v>
      </c>
      <c r="L569" s="5">
        <v>3700001</v>
      </c>
      <c r="M569" s="6">
        <v>21.656250880000002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AB569" s="8" t="s">
        <v>1788</v>
      </c>
      <c r="AG569" s="18" t="s">
        <v>6784</v>
      </c>
    </row>
    <row r="570" spans="1:33" x14ac:dyDescent="0.35">
      <c r="A570" t="s">
        <v>1787</v>
      </c>
      <c r="B570" t="s">
        <v>2335</v>
      </c>
      <c r="C570" t="s">
        <v>2336</v>
      </c>
      <c r="D570" t="s">
        <v>2337</v>
      </c>
      <c r="E570" t="s">
        <v>2338</v>
      </c>
      <c r="G570" s="1">
        <v>1889.610556552831</v>
      </c>
      <c r="H570" s="1">
        <v>342.81</v>
      </c>
      <c r="I570" s="2">
        <v>647777.39489187615</v>
      </c>
      <c r="J570" s="3">
        <v>8.0842674593068764E-3</v>
      </c>
      <c r="K570" s="4">
        <v>80128149.909999996</v>
      </c>
      <c r="L570" s="5">
        <v>3700001</v>
      </c>
      <c r="M570" s="6">
        <v>21.656250880000002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AB570" s="8" t="s">
        <v>1788</v>
      </c>
      <c r="AG570" s="18" t="s">
        <v>6784</v>
      </c>
    </row>
    <row r="571" spans="1:33" x14ac:dyDescent="0.35">
      <c r="A571" t="s">
        <v>1787</v>
      </c>
      <c r="B571" t="s">
        <v>2339</v>
      </c>
      <c r="C571" t="s">
        <v>2340</v>
      </c>
      <c r="D571" t="s">
        <v>2341</v>
      </c>
      <c r="E571" t="s">
        <v>2342</v>
      </c>
      <c r="G571" s="1">
        <v>7102.2257493108782</v>
      </c>
      <c r="H571" s="1">
        <v>94.317530000000005</v>
      </c>
      <c r="I571" s="2">
        <v>669864.39017740125</v>
      </c>
      <c r="J571" s="3">
        <v>8.3599133504242071E-3</v>
      </c>
      <c r="K571" s="4">
        <v>80128149.909999996</v>
      </c>
      <c r="L571" s="5">
        <v>3700001</v>
      </c>
      <c r="M571" s="6">
        <v>21.656250880000002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AB571" s="8" t="s">
        <v>1788</v>
      </c>
      <c r="AG571" s="18" t="s">
        <v>6784</v>
      </c>
    </row>
    <row r="572" spans="1:33" x14ac:dyDescent="0.35">
      <c r="A572" t="s">
        <v>1787</v>
      </c>
      <c r="B572" t="s">
        <v>2343</v>
      </c>
      <c r="C572" t="s">
        <v>2344</v>
      </c>
      <c r="D572" t="s">
        <v>2345</v>
      </c>
      <c r="E572" t="s">
        <v>2346</v>
      </c>
      <c r="F572" t="s">
        <v>2347</v>
      </c>
      <c r="G572" s="1">
        <v>5743.0598146581178</v>
      </c>
      <c r="H572" s="1">
        <v>119.55</v>
      </c>
      <c r="I572" s="2">
        <v>686582.80084237794</v>
      </c>
      <c r="J572" s="3">
        <v>8.5685592593058527E-3</v>
      </c>
      <c r="K572" s="4">
        <v>80128149.909999996</v>
      </c>
      <c r="L572" s="5">
        <v>3700001</v>
      </c>
      <c r="M572" s="6">
        <v>21.656250880000002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AB572" s="8" t="s">
        <v>1788</v>
      </c>
      <c r="AG572" s="18" t="s">
        <v>6784</v>
      </c>
    </row>
    <row r="573" spans="1:33" x14ac:dyDescent="0.35">
      <c r="A573" t="s">
        <v>1787</v>
      </c>
      <c r="B573" t="s">
        <v>2348</v>
      </c>
      <c r="C573" t="s">
        <v>2349</v>
      </c>
      <c r="D573" t="s">
        <v>2350</v>
      </c>
      <c r="E573" t="s">
        <v>2351</v>
      </c>
      <c r="G573" s="1">
        <v>12945.640273894411</v>
      </c>
      <c r="H573" s="1">
        <v>49.190809999999999</v>
      </c>
      <c r="I573" s="2">
        <v>636806.53104148782</v>
      </c>
      <c r="J573" s="3">
        <v>7.9473509841017104E-3</v>
      </c>
      <c r="K573" s="4">
        <v>80128149.909999996</v>
      </c>
      <c r="L573" s="5">
        <v>3700001</v>
      </c>
      <c r="M573" s="6">
        <v>21.656250880000002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AB573" s="8" t="s">
        <v>1788</v>
      </c>
      <c r="AG573" s="18" t="s">
        <v>6784</v>
      </c>
    </row>
    <row r="574" spans="1:33" x14ac:dyDescent="0.35">
      <c r="A574" t="s">
        <v>1787</v>
      </c>
      <c r="B574" t="s">
        <v>2352</v>
      </c>
      <c r="C574" t="s">
        <v>2353</v>
      </c>
      <c r="D574" t="s">
        <v>2354</v>
      </c>
      <c r="E574" t="s">
        <v>2355</v>
      </c>
      <c r="F574" t="s">
        <v>2356</v>
      </c>
      <c r="G574" s="1">
        <v>588.86719863990322</v>
      </c>
      <c r="H574" s="1">
        <v>78.34</v>
      </c>
      <c r="I574" s="2">
        <v>46131.856341450017</v>
      </c>
      <c r="J574" s="3">
        <v>5.7572596388741489E-4</v>
      </c>
      <c r="K574" s="4">
        <v>80128149.909999996</v>
      </c>
      <c r="L574" s="5">
        <v>3700001</v>
      </c>
      <c r="M574" s="6">
        <v>21.656250880000002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AB574" s="8" t="s">
        <v>1788</v>
      </c>
      <c r="AG574" s="18" t="s">
        <v>6784</v>
      </c>
    </row>
    <row r="575" spans="1:33" x14ac:dyDescent="0.35">
      <c r="A575" t="s">
        <v>1787</v>
      </c>
      <c r="B575" t="s">
        <v>2357</v>
      </c>
      <c r="C575" t="s">
        <v>2358</v>
      </c>
      <c r="D575" t="s">
        <v>2359</v>
      </c>
      <c r="E575" t="s">
        <v>2360</v>
      </c>
      <c r="G575" s="1">
        <v>17607.230254032991</v>
      </c>
      <c r="H575" s="1">
        <v>16.127607999999999</v>
      </c>
      <c r="I575" s="2">
        <v>283962.5075027846</v>
      </c>
      <c r="J575" s="3">
        <v>3.5438545357871299E-3</v>
      </c>
      <c r="K575" s="4">
        <v>80128149.909999996</v>
      </c>
      <c r="L575" s="5">
        <v>3700001</v>
      </c>
      <c r="M575" s="6">
        <v>21.656250880000002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AB575" s="8" t="s">
        <v>1788</v>
      </c>
      <c r="AG575" s="18" t="s">
        <v>6784</v>
      </c>
    </row>
    <row r="576" spans="1:33" x14ac:dyDescent="0.35">
      <c r="A576" t="s">
        <v>1787</v>
      </c>
      <c r="B576" t="s">
        <v>2361</v>
      </c>
      <c r="C576" t="s">
        <v>2362</v>
      </c>
      <c r="D576" t="s">
        <v>2363</v>
      </c>
      <c r="E576" t="s">
        <v>2364</v>
      </c>
      <c r="G576" s="1">
        <v>2593.8283789510861</v>
      </c>
      <c r="H576" s="1">
        <v>39.653599999999997</v>
      </c>
      <c r="I576" s="2">
        <v>102854.6330075748</v>
      </c>
      <c r="J576" s="3">
        <v>1.283626704511476E-3</v>
      </c>
      <c r="K576" s="4">
        <v>80128149.909999996</v>
      </c>
      <c r="L576" s="5">
        <v>3700001</v>
      </c>
      <c r="M576" s="6">
        <v>21.656250880000002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AB576" s="8" t="s">
        <v>1788</v>
      </c>
      <c r="AG576" s="18" t="s">
        <v>6784</v>
      </c>
    </row>
    <row r="577" spans="1:33" x14ac:dyDescent="0.35">
      <c r="A577" t="s">
        <v>1787</v>
      </c>
      <c r="B577" t="s">
        <v>2365</v>
      </c>
      <c r="C577" t="s">
        <v>2366</v>
      </c>
      <c r="D577" t="s">
        <v>2367</v>
      </c>
      <c r="E577" t="s">
        <v>2368</v>
      </c>
      <c r="G577" s="1">
        <v>57759.476390927957</v>
      </c>
      <c r="H577" s="1">
        <v>12.630858</v>
      </c>
      <c r="I577" s="2">
        <v>729551.74444816366</v>
      </c>
      <c r="J577" s="3">
        <v>9.1048120450502954E-3</v>
      </c>
      <c r="K577" s="4">
        <v>80128149.909999996</v>
      </c>
      <c r="L577" s="5">
        <v>3700001</v>
      </c>
      <c r="M577" s="6">
        <v>21.656250880000002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AB577" s="8" t="s">
        <v>1788</v>
      </c>
      <c r="AG577" s="18" t="s">
        <v>6784</v>
      </c>
    </row>
    <row r="578" spans="1:33" x14ac:dyDescent="0.35">
      <c r="A578" t="s">
        <v>1787</v>
      </c>
      <c r="B578" t="s">
        <v>2369</v>
      </c>
      <c r="C578" t="s">
        <v>2370</v>
      </c>
      <c r="D578" t="s">
        <v>2371</v>
      </c>
      <c r="E578" t="s">
        <v>2372</v>
      </c>
      <c r="F578" t="s">
        <v>2373</v>
      </c>
      <c r="G578" s="1">
        <v>245.35560491097269</v>
      </c>
      <c r="H578" s="1">
        <v>174.64</v>
      </c>
      <c r="I578" s="2">
        <v>42848.902841652278</v>
      </c>
      <c r="J578" s="3">
        <v>5.3475467597567401E-4</v>
      </c>
      <c r="K578" s="4">
        <v>80128149.909999996</v>
      </c>
      <c r="L578" s="5">
        <v>3700001</v>
      </c>
      <c r="M578" s="6">
        <v>21.656250880000002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AB578" s="8" t="s">
        <v>1788</v>
      </c>
      <c r="AG578" s="18" t="s">
        <v>6784</v>
      </c>
    </row>
    <row r="579" spans="1:33" x14ac:dyDescent="0.35">
      <c r="A579" t="s">
        <v>1787</v>
      </c>
      <c r="B579" t="s">
        <v>2374</v>
      </c>
      <c r="C579" t="s">
        <v>2375</v>
      </c>
      <c r="D579" t="s">
        <v>2376</v>
      </c>
      <c r="E579" t="s">
        <v>2377</v>
      </c>
      <c r="G579" s="1">
        <v>7883.8327175660179</v>
      </c>
      <c r="H579" s="1">
        <v>18.136904749999999</v>
      </c>
      <c r="I579" s="2">
        <v>142988.32306342851</v>
      </c>
      <c r="J579" s="3">
        <v>1.784495501568838E-3</v>
      </c>
      <c r="K579" s="4">
        <v>80128149.909999996</v>
      </c>
      <c r="L579" s="5">
        <v>3700001</v>
      </c>
      <c r="M579" s="6">
        <v>21.656250880000002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AB579" s="8" t="s">
        <v>1788</v>
      </c>
      <c r="AG579" s="18" t="s">
        <v>6784</v>
      </c>
    </row>
    <row r="580" spans="1:33" x14ac:dyDescent="0.35">
      <c r="A580" t="s">
        <v>1787</v>
      </c>
      <c r="B580" t="s">
        <v>2378</v>
      </c>
      <c r="C580" t="s">
        <v>2379</v>
      </c>
      <c r="D580" t="s">
        <v>2380</v>
      </c>
      <c r="E580" t="s">
        <v>2381</v>
      </c>
      <c r="G580" s="1">
        <v>884.33988384793486</v>
      </c>
      <c r="H580" s="1">
        <v>108.04248</v>
      </c>
      <c r="I580" s="2">
        <v>95546.274213842829</v>
      </c>
      <c r="J580" s="3">
        <v>1.1924183239118899E-3</v>
      </c>
      <c r="K580" s="4">
        <v>80128149.909999996</v>
      </c>
      <c r="L580" s="5">
        <v>3700001</v>
      </c>
      <c r="M580" s="6">
        <v>21.656250880000002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AB580" s="8" t="s">
        <v>1788</v>
      </c>
      <c r="AG580" s="18" t="s">
        <v>6784</v>
      </c>
    </row>
    <row r="581" spans="1:33" x14ac:dyDescent="0.35">
      <c r="A581" t="s">
        <v>1787</v>
      </c>
      <c r="B581" t="s">
        <v>2382</v>
      </c>
      <c r="C581" t="s">
        <v>2383</v>
      </c>
      <c r="D581" t="s">
        <v>2384</v>
      </c>
      <c r="E581" t="s">
        <v>2385</v>
      </c>
      <c r="F581" t="s">
        <v>2386</v>
      </c>
      <c r="G581" s="1">
        <v>3619.8394583601921</v>
      </c>
      <c r="H581" s="1">
        <v>48.353676</v>
      </c>
      <c r="I581" s="2">
        <v>175032.54434156421</v>
      </c>
      <c r="J581" s="3">
        <v>2.1844076587087171E-3</v>
      </c>
      <c r="K581" s="4">
        <v>80128149.909999996</v>
      </c>
      <c r="L581" s="5">
        <v>3700001</v>
      </c>
      <c r="M581" s="6">
        <v>21.656250880000002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AB581" s="8" t="s">
        <v>1788</v>
      </c>
      <c r="AG581" s="18" t="s">
        <v>6784</v>
      </c>
    </row>
    <row r="582" spans="1:33" x14ac:dyDescent="0.35">
      <c r="A582" t="s">
        <v>1787</v>
      </c>
      <c r="B582" t="s">
        <v>2387</v>
      </c>
      <c r="C582" t="s">
        <v>2388</v>
      </c>
      <c r="D582" t="s">
        <v>2389</v>
      </c>
      <c r="E582" t="s">
        <v>2390</v>
      </c>
      <c r="G582" s="1">
        <v>11.28144350199565</v>
      </c>
      <c r="H582" s="1">
        <v>4788.3608999999997</v>
      </c>
      <c r="I582" s="2">
        <v>54019.622960515058</v>
      </c>
      <c r="J582" s="3">
        <v>6.7416535913021754E-4</v>
      </c>
      <c r="K582" s="4">
        <v>80128149.909999996</v>
      </c>
      <c r="L582" s="5">
        <v>3700001</v>
      </c>
      <c r="M582" s="6">
        <v>21.656250880000002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AB582" s="8" t="s">
        <v>1788</v>
      </c>
      <c r="AG582" s="18" t="s">
        <v>6784</v>
      </c>
    </row>
    <row r="583" spans="1:33" x14ac:dyDescent="0.35">
      <c r="A583" t="s">
        <v>1787</v>
      </c>
      <c r="B583" t="s">
        <v>2391</v>
      </c>
      <c r="C583" t="s">
        <v>2392</v>
      </c>
      <c r="D583" t="s">
        <v>2393</v>
      </c>
      <c r="E583" t="s">
        <v>2394</v>
      </c>
      <c r="G583" s="1">
        <v>2273.103217214179</v>
      </c>
      <c r="H583" s="1">
        <v>18.371400000000001</v>
      </c>
      <c r="I583" s="2">
        <v>41760.088444728557</v>
      </c>
      <c r="J583" s="3">
        <v>5.2116626293797531E-4</v>
      </c>
      <c r="K583" s="4">
        <v>80128149.909999996</v>
      </c>
      <c r="L583" s="5">
        <v>3700001</v>
      </c>
      <c r="M583" s="6">
        <v>21.656250880000002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AB583" s="8" t="s">
        <v>1788</v>
      </c>
      <c r="AG583" s="18" t="s">
        <v>6784</v>
      </c>
    </row>
    <row r="584" spans="1:33" x14ac:dyDescent="0.35">
      <c r="A584" t="s">
        <v>1787</v>
      </c>
      <c r="B584" t="s">
        <v>2395</v>
      </c>
      <c r="C584" t="s">
        <v>2396</v>
      </c>
      <c r="D584" t="s">
        <v>2397</v>
      </c>
      <c r="E584" t="s">
        <v>2398</v>
      </c>
      <c r="G584" s="1">
        <v>1018.543083583747</v>
      </c>
      <c r="H584" s="1">
        <v>226.55857499999999</v>
      </c>
      <c r="I584" s="2">
        <v>230759.66959283961</v>
      </c>
      <c r="J584" s="3">
        <v>2.8798826611125942E-3</v>
      </c>
      <c r="K584" s="4">
        <v>80128149.909999996</v>
      </c>
      <c r="L584" s="5">
        <v>3700001</v>
      </c>
      <c r="M584" s="6">
        <v>21.656250880000002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AB584" s="8" t="s">
        <v>1788</v>
      </c>
      <c r="AG584" s="18" t="s">
        <v>6784</v>
      </c>
    </row>
    <row r="585" spans="1:33" x14ac:dyDescent="0.35">
      <c r="A585" t="s">
        <v>1787</v>
      </c>
      <c r="B585" t="s">
        <v>2399</v>
      </c>
      <c r="C585" t="s">
        <v>2400</v>
      </c>
      <c r="D585" t="s">
        <v>2401</v>
      </c>
      <c r="E585" t="s">
        <v>2402</v>
      </c>
      <c r="G585" s="1">
        <v>2581.958852103091</v>
      </c>
      <c r="H585" s="1">
        <v>24.142776000000001</v>
      </c>
      <c r="I585" s="2">
        <v>62335.654207542037</v>
      </c>
      <c r="J585" s="3">
        <v>7.7794950061317407E-4</v>
      </c>
      <c r="K585" s="4">
        <v>80128149.909999996</v>
      </c>
      <c r="L585" s="5">
        <v>3700001</v>
      </c>
      <c r="M585" s="6">
        <v>21.656250880000002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AB585" s="8" t="s">
        <v>1788</v>
      </c>
      <c r="AG585" s="18" t="s">
        <v>6784</v>
      </c>
    </row>
    <row r="586" spans="1:33" x14ac:dyDescent="0.35">
      <c r="A586" t="s">
        <v>1787</v>
      </c>
      <c r="B586" t="s">
        <v>2403</v>
      </c>
      <c r="C586" t="s">
        <v>2404</v>
      </c>
      <c r="D586" t="s">
        <v>2405</v>
      </c>
      <c r="E586" t="s">
        <v>2406</v>
      </c>
      <c r="F586" t="s">
        <v>2407</v>
      </c>
      <c r="G586" s="1">
        <v>903.36757359085584</v>
      </c>
      <c r="H586" s="1">
        <v>176.14</v>
      </c>
      <c r="I586" s="2">
        <v>159119.16441229329</v>
      </c>
      <c r="J586" s="3">
        <v>1.985808540332157E-3</v>
      </c>
      <c r="K586" s="4">
        <v>80128149.909999996</v>
      </c>
      <c r="L586" s="5">
        <v>3700001</v>
      </c>
      <c r="M586" s="6">
        <v>21.656250880000002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AB586" s="8" t="s">
        <v>1788</v>
      </c>
      <c r="AG586" s="18" t="s">
        <v>6784</v>
      </c>
    </row>
    <row r="587" spans="1:33" x14ac:dyDescent="0.35">
      <c r="A587" t="s">
        <v>1787</v>
      </c>
      <c r="B587" t="s">
        <v>2408</v>
      </c>
      <c r="C587" t="s">
        <v>2409</v>
      </c>
      <c r="D587" t="s">
        <v>2410</v>
      </c>
      <c r="E587" t="s">
        <v>2411</v>
      </c>
      <c r="F587" t="s">
        <v>2412</v>
      </c>
      <c r="G587" s="1">
        <v>32506.278892455481</v>
      </c>
      <c r="H587" s="1">
        <v>15.74</v>
      </c>
      <c r="I587" s="2">
        <v>511648.82976724929</v>
      </c>
      <c r="J587" s="3">
        <v>6.385381795810008E-3</v>
      </c>
      <c r="K587" s="4">
        <v>80128149.909999996</v>
      </c>
      <c r="L587" s="5">
        <v>3700001</v>
      </c>
      <c r="M587" s="6">
        <v>21.656250880000002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AB587" s="8" t="s">
        <v>1788</v>
      </c>
      <c r="AG587" s="18" t="s">
        <v>6784</v>
      </c>
    </row>
    <row r="588" spans="1:33" x14ac:dyDescent="0.35">
      <c r="A588" t="s">
        <v>1787</v>
      </c>
      <c r="B588" t="s">
        <v>2413</v>
      </c>
      <c r="C588" t="s">
        <v>2414</v>
      </c>
      <c r="D588" t="s">
        <v>2415</v>
      </c>
      <c r="E588" t="s">
        <v>2416</v>
      </c>
      <c r="F588" t="s">
        <v>2417</v>
      </c>
      <c r="G588" s="1">
        <v>2129.5454598665901</v>
      </c>
      <c r="H588" s="1">
        <v>250.49</v>
      </c>
      <c r="I588" s="2">
        <v>533429.84224198223</v>
      </c>
      <c r="J588" s="3">
        <v>6.6572090188171196E-3</v>
      </c>
      <c r="K588" s="4">
        <v>80128149.909999996</v>
      </c>
      <c r="L588" s="5">
        <v>3700001</v>
      </c>
      <c r="M588" s="6">
        <v>21.656250880000002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AB588" s="8" t="s">
        <v>1788</v>
      </c>
      <c r="AG588" s="18" t="s">
        <v>6784</v>
      </c>
    </row>
    <row r="589" spans="1:33" x14ac:dyDescent="0.35">
      <c r="A589" t="s">
        <v>1787</v>
      </c>
      <c r="B589" t="s">
        <v>2418</v>
      </c>
      <c r="C589" t="s">
        <v>2419</v>
      </c>
      <c r="D589" t="s">
        <v>2420</v>
      </c>
      <c r="E589" t="s">
        <v>2421</v>
      </c>
      <c r="G589" s="1">
        <v>31182.791400561509</v>
      </c>
      <c r="H589" s="1">
        <v>14.12886</v>
      </c>
      <c r="I589" s="2">
        <v>440577.29410773749</v>
      </c>
      <c r="J589" s="3">
        <v>5.4984084195453687E-3</v>
      </c>
      <c r="K589" s="4">
        <v>80128149.909999996</v>
      </c>
      <c r="L589" s="5">
        <v>3700001</v>
      </c>
      <c r="M589" s="6">
        <v>21.656250880000002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AB589" s="8" t="s">
        <v>1788</v>
      </c>
      <c r="AG589" s="18" t="s">
        <v>6784</v>
      </c>
    </row>
    <row r="590" spans="1:33" x14ac:dyDescent="0.35">
      <c r="A590" t="s">
        <v>1787</v>
      </c>
      <c r="B590" t="s">
        <v>2422</v>
      </c>
      <c r="C590" t="s">
        <v>2423</v>
      </c>
      <c r="D590" t="s">
        <v>2424</v>
      </c>
      <c r="E590" t="s">
        <v>2425</v>
      </c>
      <c r="G590" s="1">
        <v>1059.810856010193</v>
      </c>
      <c r="H590" s="1">
        <v>39.433352999999997</v>
      </c>
      <c r="I590" s="2">
        <v>41791.895598282113</v>
      </c>
      <c r="J590" s="3">
        <v>5.2156321648787348E-4</v>
      </c>
      <c r="K590" s="4">
        <v>80128149.909999996</v>
      </c>
      <c r="L590" s="5">
        <v>3700001</v>
      </c>
      <c r="M590" s="6">
        <v>21.656250880000002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 xml:space="preserve"> </v>
      </c>
      <c r="AB590" s="8" t="s">
        <v>1788</v>
      </c>
      <c r="AG590" s="18" t="s">
        <v>6784</v>
      </c>
    </row>
    <row r="591" spans="1:33" x14ac:dyDescent="0.35">
      <c r="A591" t="s">
        <v>1787</v>
      </c>
      <c r="B591" t="s">
        <v>2426</v>
      </c>
      <c r="C591" t="s">
        <v>2427</v>
      </c>
      <c r="D591" t="s">
        <v>2428</v>
      </c>
      <c r="E591" t="s">
        <v>2429</v>
      </c>
      <c r="F591" t="s">
        <v>2430</v>
      </c>
      <c r="G591" s="1">
        <v>1597.9894577280049</v>
      </c>
      <c r="H591" s="1">
        <v>204.2</v>
      </c>
      <c r="I591" s="2">
        <v>326309.44726805849</v>
      </c>
      <c r="J591" s="3">
        <v>4.072344708252588E-3</v>
      </c>
      <c r="K591" s="4">
        <v>80128149.909999996</v>
      </c>
      <c r="L591" s="5">
        <v>3700001</v>
      </c>
      <c r="M591" s="6">
        <v>21.656250880000002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 xml:space="preserve"> </v>
      </c>
      <c r="AB591" s="8" t="s">
        <v>1788</v>
      </c>
      <c r="AG591" s="18" t="s">
        <v>6784</v>
      </c>
    </row>
    <row r="592" spans="1:33" x14ac:dyDescent="0.35">
      <c r="A592" t="s">
        <v>1787</v>
      </c>
      <c r="B592" t="s">
        <v>2431</v>
      </c>
      <c r="C592" t="s">
        <v>2432</v>
      </c>
      <c r="D592" t="s">
        <v>2433</v>
      </c>
      <c r="E592" t="s">
        <v>2434</v>
      </c>
      <c r="F592" t="s">
        <v>2435</v>
      </c>
      <c r="G592" s="1">
        <v>9666.5533805035702</v>
      </c>
      <c r="H592" s="1">
        <v>20.34</v>
      </c>
      <c r="I592" s="2">
        <v>196617.69575944261</v>
      </c>
      <c r="J592" s="3">
        <v>2.453790534041829E-3</v>
      </c>
      <c r="K592" s="4">
        <v>80128149.909999996</v>
      </c>
      <c r="L592" s="5">
        <v>3700001</v>
      </c>
      <c r="M592" s="6">
        <v>21.656250880000002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AB592" s="8" t="s">
        <v>1788</v>
      </c>
      <c r="AG592" s="18" t="s">
        <v>6784</v>
      </c>
    </row>
    <row r="593" spans="1:33" x14ac:dyDescent="0.35">
      <c r="A593" t="s">
        <v>1787</v>
      </c>
      <c r="B593" t="s">
        <v>2436</v>
      </c>
      <c r="C593" t="s">
        <v>2437</v>
      </c>
      <c r="D593" t="s">
        <v>2438</v>
      </c>
      <c r="E593" t="s">
        <v>2439</v>
      </c>
      <c r="G593" s="1">
        <v>14181.610854678989</v>
      </c>
      <c r="H593" s="1">
        <v>9.1876619999999996</v>
      </c>
      <c r="I593" s="2">
        <v>130295.8471483217</v>
      </c>
      <c r="J593" s="3">
        <v>1.626093292989668E-3</v>
      </c>
      <c r="K593" s="4">
        <v>80128149.909999996</v>
      </c>
      <c r="L593" s="5">
        <v>3700001</v>
      </c>
      <c r="M593" s="6">
        <v>21.656250880000002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B593" s="8" t="s">
        <v>1788</v>
      </c>
      <c r="AG593" s="18" t="s">
        <v>6784</v>
      </c>
    </row>
    <row r="594" spans="1:33" x14ac:dyDescent="0.35">
      <c r="A594" t="s">
        <v>1787</v>
      </c>
      <c r="B594" t="s">
        <v>2440</v>
      </c>
      <c r="C594" t="s">
        <v>2441</v>
      </c>
      <c r="D594" t="s">
        <v>2442</v>
      </c>
      <c r="E594" t="s">
        <v>2443</v>
      </c>
      <c r="G594" s="1">
        <v>6578.0512435651954</v>
      </c>
      <c r="H594" s="1">
        <v>6.4428436000000007</v>
      </c>
      <c r="I594" s="2">
        <v>42381.355355076063</v>
      </c>
      <c r="J594" s="3">
        <v>5.289196793221712E-4</v>
      </c>
      <c r="K594" s="4">
        <v>80128149.909999996</v>
      </c>
      <c r="L594" s="5">
        <v>3700001</v>
      </c>
      <c r="M594" s="6">
        <v>21.656250880000002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B594" s="8" t="s">
        <v>1788</v>
      </c>
      <c r="AG594" s="18" t="s">
        <v>6784</v>
      </c>
    </row>
    <row r="595" spans="1:33" x14ac:dyDescent="0.35">
      <c r="A595" t="s">
        <v>1787</v>
      </c>
      <c r="B595" t="s">
        <v>2444</v>
      </c>
      <c r="C595" t="s">
        <v>2445</v>
      </c>
      <c r="D595" t="s">
        <v>2446</v>
      </c>
      <c r="E595" t="s">
        <v>2447</v>
      </c>
      <c r="F595" t="s">
        <v>2448</v>
      </c>
      <c r="G595" s="1">
        <v>516.22699146917478</v>
      </c>
      <c r="H595" s="1">
        <v>82.906391999999997</v>
      </c>
      <c r="I595" s="2">
        <v>42798.517315724057</v>
      </c>
      <c r="J595" s="3">
        <v>5.3412586417876098E-4</v>
      </c>
      <c r="K595" s="4">
        <v>80128149.909999996</v>
      </c>
      <c r="L595" s="5">
        <v>3700001</v>
      </c>
      <c r="M595" s="6">
        <v>21.656250880000002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1788</v>
      </c>
      <c r="AG595" s="18" t="s">
        <v>6784</v>
      </c>
    </row>
    <row r="596" spans="1:33" x14ac:dyDescent="0.35">
      <c r="A596" t="s">
        <v>1787</v>
      </c>
      <c r="B596" t="s">
        <v>2449</v>
      </c>
      <c r="C596" t="s">
        <v>2450</v>
      </c>
      <c r="D596" t="s">
        <v>2451</v>
      </c>
      <c r="E596" t="s">
        <v>2452</v>
      </c>
      <c r="G596" s="1">
        <v>4869.0535463827891</v>
      </c>
      <c r="H596" s="1">
        <v>111.57375999999999</v>
      </c>
      <c r="I596" s="2">
        <v>543258.61181126221</v>
      </c>
      <c r="J596" s="3">
        <v>6.7798721475717423E-3</v>
      </c>
      <c r="K596" s="4">
        <v>80128149.909999996</v>
      </c>
      <c r="L596" s="5">
        <v>3700001</v>
      </c>
      <c r="M596" s="6">
        <v>21.656250880000002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1788</v>
      </c>
      <c r="AG596" s="18" t="s">
        <v>6784</v>
      </c>
    </row>
    <row r="597" spans="1:33" x14ac:dyDescent="0.35">
      <c r="A597" t="s">
        <v>1787</v>
      </c>
      <c r="B597" t="s">
        <v>2453</v>
      </c>
      <c r="C597" t="s">
        <v>2454</v>
      </c>
      <c r="D597" t="s">
        <v>2455</v>
      </c>
      <c r="E597" t="s">
        <v>2456</v>
      </c>
      <c r="G597" s="1">
        <v>2359.5633830159009</v>
      </c>
      <c r="H597" s="1">
        <v>29.97504</v>
      </c>
      <c r="I597" s="2">
        <v>70728.006788436964</v>
      </c>
      <c r="J597" s="3">
        <v>8.8268613299918592E-4</v>
      </c>
      <c r="K597" s="4">
        <v>80128149.909999996</v>
      </c>
      <c r="L597" s="5">
        <v>3700001</v>
      </c>
      <c r="M597" s="6">
        <v>21.656250880000002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1788</v>
      </c>
      <c r="AG597" s="18" t="s">
        <v>6784</v>
      </c>
    </row>
    <row r="598" spans="1:33" x14ac:dyDescent="0.35">
      <c r="A598" t="s">
        <v>1787</v>
      </c>
      <c r="B598" t="s">
        <v>2457</v>
      </c>
      <c r="C598" t="s">
        <v>2458</v>
      </c>
      <c r="D598" t="s">
        <v>2459</v>
      </c>
      <c r="E598" t="s">
        <v>2460</v>
      </c>
      <c r="G598" s="1">
        <v>1350.7892365581699</v>
      </c>
      <c r="H598" s="1">
        <v>27.207701</v>
      </c>
      <c r="I598" s="2">
        <v>36751.869662292949</v>
      </c>
      <c r="J598" s="3">
        <v>4.5866364946117792E-4</v>
      </c>
      <c r="K598" s="4">
        <v>80128149.909999996</v>
      </c>
      <c r="L598" s="5">
        <v>3700001</v>
      </c>
      <c r="M598" s="6">
        <v>21.656250880000002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1788</v>
      </c>
      <c r="AG598" s="18" t="s">
        <v>6784</v>
      </c>
    </row>
    <row r="599" spans="1:33" x14ac:dyDescent="0.35">
      <c r="A599" t="s">
        <v>1787</v>
      </c>
      <c r="B599" t="s">
        <v>2461</v>
      </c>
      <c r="C599" t="s">
        <v>2462</v>
      </c>
      <c r="D599" t="s">
        <v>2463</v>
      </c>
      <c r="E599" t="s">
        <v>2464</v>
      </c>
      <c r="G599" s="1">
        <v>1117.3430596188839</v>
      </c>
      <c r="H599" s="1">
        <v>34.501840000000001</v>
      </c>
      <c r="I599" s="2">
        <v>38550.391468081201</v>
      </c>
      <c r="J599" s="3">
        <v>4.8110921706517662E-4</v>
      </c>
      <c r="K599" s="4">
        <v>80128149.909999996</v>
      </c>
      <c r="L599" s="5">
        <v>3700001</v>
      </c>
      <c r="M599" s="6">
        <v>21.656250880000002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1788</v>
      </c>
      <c r="AG599" s="18" t="s">
        <v>6784</v>
      </c>
    </row>
    <row r="600" spans="1:33" x14ac:dyDescent="0.35">
      <c r="A600" t="s">
        <v>1787</v>
      </c>
      <c r="B600" t="s">
        <v>899</v>
      </c>
      <c r="C600" t="s">
        <v>2465</v>
      </c>
      <c r="D600" t="s">
        <v>901</v>
      </c>
      <c r="E600" t="s">
        <v>902</v>
      </c>
      <c r="F600" t="s">
        <v>903</v>
      </c>
      <c r="G600" s="1">
        <v>12953.029595419341</v>
      </c>
      <c r="H600" s="1">
        <v>29.95</v>
      </c>
      <c r="I600" s="2">
        <v>387943.23638280929</v>
      </c>
      <c r="J600" s="3">
        <v>4.8415349264715017E-3</v>
      </c>
      <c r="K600" s="4">
        <v>80128149.909999996</v>
      </c>
      <c r="L600" s="5">
        <v>3700001</v>
      </c>
      <c r="M600" s="6">
        <v>21.656250880000002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1788</v>
      </c>
      <c r="AG600" s="18" t="s">
        <v>6784</v>
      </c>
    </row>
    <row r="601" spans="1:33" x14ac:dyDescent="0.35">
      <c r="A601" t="s">
        <v>1787</v>
      </c>
      <c r="B601" t="s">
        <v>2466</v>
      </c>
      <c r="C601" t="s">
        <v>2467</v>
      </c>
      <c r="D601" t="s">
        <v>2468</v>
      </c>
      <c r="E601" t="s">
        <v>2469</v>
      </c>
      <c r="G601" s="1">
        <v>3462.6469371730182</v>
      </c>
      <c r="H601" s="1">
        <v>61.537299999999988</v>
      </c>
      <c r="I601" s="2">
        <v>213081.94336689709</v>
      </c>
      <c r="J601" s="3">
        <v>2.6592644857797291E-3</v>
      </c>
      <c r="K601" s="4">
        <v>80128149.909999996</v>
      </c>
      <c r="L601" s="5">
        <v>3700001</v>
      </c>
      <c r="M601" s="6">
        <v>21.656250880000002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1788</v>
      </c>
      <c r="AG601" s="18" t="s">
        <v>6784</v>
      </c>
    </row>
    <row r="602" spans="1:33" x14ac:dyDescent="0.35">
      <c r="A602" t="s">
        <v>1787</v>
      </c>
      <c r="B602" t="s">
        <v>2470</v>
      </c>
      <c r="C602" t="s">
        <v>2471</v>
      </c>
      <c r="D602" t="s">
        <v>2472</v>
      </c>
      <c r="E602" t="s">
        <v>2473</v>
      </c>
      <c r="F602" t="s">
        <v>2474</v>
      </c>
      <c r="G602" s="1">
        <v>2779.4878845082872</v>
      </c>
      <c r="H602" s="1">
        <v>38.950000000000003</v>
      </c>
      <c r="I602" s="2">
        <v>108261.0531015978</v>
      </c>
      <c r="J602" s="3">
        <v>1.35109887378152E-3</v>
      </c>
      <c r="K602" s="4">
        <v>80128149.909999996</v>
      </c>
      <c r="L602" s="5">
        <v>3700001</v>
      </c>
      <c r="M602" s="6">
        <v>21.656250880000002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1788</v>
      </c>
      <c r="AG602" s="18" t="s">
        <v>6784</v>
      </c>
    </row>
    <row r="603" spans="1:33" x14ac:dyDescent="0.35">
      <c r="A603" t="s">
        <v>1787</v>
      </c>
      <c r="B603" t="s">
        <v>2475</v>
      </c>
      <c r="C603" t="s">
        <v>2476</v>
      </c>
      <c r="D603" t="s">
        <v>2477</v>
      </c>
      <c r="E603" t="s">
        <v>2478</v>
      </c>
      <c r="F603" t="s">
        <v>2479</v>
      </c>
      <c r="G603" s="1">
        <v>957.06454604725445</v>
      </c>
      <c r="H603" s="1">
        <v>80.849999999999994</v>
      </c>
      <c r="I603" s="2">
        <v>77378.668547920519</v>
      </c>
      <c r="J603" s="3">
        <v>9.6568644895498397E-4</v>
      </c>
      <c r="K603" s="4">
        <v>80128149.909999996</v>
      </c>
      <c r="L603" s="5">
        <v>3700001</v>
      </c>
      <c r="M603" s="6">
        <v>21.656250880000002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1788</v>
      </c>
      <c r="AG603" s="18" t="s">
        <v>6784</v>
      </c>
    </row>
    <row r="604" spans="1:33" x14ac:dyDescent="0.35">
      <c r="A604" t="s">
        <v>1787</v>
      </c>
      <c r="B604" t="s">
        <v>2480</v>
      </c>
      <c r="C604" t="s">
        <v>2481</v>
      </c>
      <c r="D604" t="s">
        <v>2482</v>
      </c>
      <c r="E604" t="s">
        <v>2483</v>
      </c>
      <c r="F604" t="s">
        <v>2484</v>
      </c>
      <c r="G604" s="1">
        <v>9507.1173023173051</v>
      </c>
      <c r="H604" s="1">
        <v>30.577752</v>
      </c>
      <c r="I604" s="2">
        <v>290706.27510516759</v>
      </c>
      <c r="J604" s="3">
        <v>3.6280168134630482E-3</v>
      </c>
      <c r="K604" s="4">
        <v>80128149.909999996</v>
      </c>
      <c r="L604" s="5">
        <v>3700001</v>
      </c>
      <c r="M604" s="6">
        <v>21.656250880000002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1788</v>
      </c>
      <c r="AG604" s="18" t="s">
        <v>6784</v>
      </c>
    </row>
    <row r="605" spans="1:33" x14ac:dyDescent="0.35">
      <c r="A605" t="s">
        <v>1787</v>
      </c>
      <c r="B605" t="s">
        <v>2485</v>
      </c>
      <c r="C605" t="s">
        <v>2486</v>
      </c>
      <c r="D605" t="s">
        <v>2487</v>
      </c>
      <c r="E605" t="s">
        <v>2488</v>
      </c>
      <c r="F605" t="s">
        <v>2489</v>
      </c>
      <c r="G605" s="1">
        <v>49591.932091100432</v>
      </c>
      <c r="H605" s="1">
        <v>17.489999999999998</v>
      </c>
      <c r="I605" s="2">
        <v>867362.89227334631</v>
      </c>
      <c r="J605" s="3">
        <v>1.082469635512075E-2</v>
      </c>
      <c r="K605" s="4">
        <v>80128149.909999996</v>
      </c>
      <c r="L605" s="5">
        <v>3700001</v>
      </c>
      <c r="M605" s="6">
        <v>21.656250880000002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1788</v>
      </c>
      <c r="AG605" s="18" t="s">
        <v>6784</v>
      </c>
    </row>
    <row r="606" spans="1:33" x14ac:dyDescent="0.35">
      <c r="A606" t="s">
        <v>1787</v>
      </c>
      <c r="B606" t="s">
        <v>2490</v>
      </c>
      <c r="C606" t="s">
        <v>2491</v>
      </c>
      <c r="D606" t="s">
        <v>2492</v>
      </c>
      <c r="E606" t="s">
        <v>2493</v>
      </c>
      <c r="F606" t="s">
        <v>2494</v>
      </c>
      <c r="G606" s="1">
        <v>489.19116030067403</v>
      </c>
      <c r="H606" s="1">
        <v>691.8</v>
      </c>
      <c r="I606" s="2">
        <v>338422.44469600619</v>
      </c>
      <c r="J606" s="3">
        <v>4.2235150203283446E-3</v>
      </c>
      <c r="K606" s="4">
        <v>80128149.909999996</v>
      </c>
      <c r="L606" s="5">
        <v>3700001</v>
      </c>
      <c r="M606" s="6">
        <v>21.656250880000002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1788</v>
      </c>
      <c r="AG606" s="18" t="s">
        <v>6784</v>
      </c>
    </row>
    <row r="607" spans="1:33" x14ac:dyDescent="0.35">
      <c r="A607" t="s">
        <v>1787</v>
      </c>
      <c r="B607" t="s">
        <v>2495</v>
      </c>
      <c r="C607" t="s">
        <v>2496</v>
      </c>
      <c r="D607" t="s">
        <v>2497</v>
      </c>
      <c r="E607" t="s">
        <v>2498</v>
      </c>
      <c r="F607" t="s">
        <v>2499</v>
      </c>
      <c r="G607" s="1">
        <v>5766.304545599116</v>
      </c>
      <c r="H607" s="1">
        <v>134.41</v>
      </c>
      <c r="I607" s="2">
        <v>775048.99397397717</v>
      </c>
      <c r="J607" s="3">
        <v>9.6726181104207793E-3</v>
      </c>
      <c r="K607" s="4">
        <v>80128149.909999996</v>
      </c>
      <c r="L607" s="5">
        <v>3700001</v>
      </c>
      <c r="M607" s="6">
        <v>21.656250880000002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1788</v>
      </c>
      <c r="AG607" s="18" t="s">
        <v>6784</v>
      </c>
    </row>
    <row r="608" spans="1:33" x14ac:dyDescent="0.35">
      <c r="A608" t="s">
        <v>1787</v>
      </c>
      <c r="B608" t="s">
        <v>2500</v>
      </c>
      <c r="C608" t="s">
        <v>2501</v>
      </c>
      <c r="D608" t="s">
        <v>2502</v>
      </c>
      <c r="E608" t="s">
        <v>2503</v>
      </c>
      <c r="F608" t="s">
        <v>2504</v>
      </c>
      <c r="G608" s="1">
        <v>3291.878939858319</v>
      </c>
      <c r="H608" s="1">
        <v>65.92</v>
      </c>
      <c r="I608" s="2">
        <v>217000.65971546041</v>
      </c>
      <c r="J608" s="3">
        <v>2.7081700995117909E-3</v>
      </c>
      <c r="K608" s="4">
        <v>80128149.909999996</v>
      </c>
      <c r="L608" s="5">
        <v>3700001</v>
      </c>
      <c r="M608" s="6">
        <v>21.656250880000002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1788</v>
      </c>
      <c r="AG608" s="18" t="s">
        <v>6784</v>
      </c>
    </row>
    <row r="609" spans="1:33" x14ac:dyDescent="0.35">
      <c r="A609" t="s">
        <v>1787</v>
      </c>
      <c r="B609" t="s">
        <v>2505</v>
      </c>
      <c r="C609" t="s">
        <v>2506</v>
      </c>
      <c r="D609" t="s">
        <v>2507</v>
      </c>
      <c r="E609" t="s">
        <v>2508</v>
      </c>
      <c r="G609" s="1">
        <v>2872.0031515752462</v>
      </c>
      <c r="H609" s="1">
        <v>106.938</v>
      </c>
      <c r="I609" s="2">
        <v>307126.27302315371</v>
      </c>
      <c r="J609" s="3">
        <v>3.8329385286958221E-3</v>
      </c>
      <c r="K609" s="4">
        <v>80128149.909999996</v>
      </c>
      <c r="L609" s="5">
        <v>3700001</v>
      </c>
      <c r="M609" s="6">
        <v>21.656250880000002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1788</v>
      </c>
      <c r="AG609" s="18" t="s">
        <v>6784</v>
      </c>
    </row>
    <row r="610" spans="1:33" x14ac:dyDescent="0.35">
      <c r="A610" t="s">
        <v>1787</v>
      </c>
      <c r="B610" t="s">
        <v>2509</v>
      </c>
      <c r="C610" t="s">
        <v>2510</v>
      </c>
      <c r="D610" t="s">
        <v>2511</v>
      </c>
      <c r="E610" t="s">
        <v>2512</v>
      </c>
      <c r="G610" s="1">
        <v>30638.627418799901</v>
      </c>
      <c r="H610" s="1">
        <v>8.0466850000000001</v>
      </c>
      <c r="I610" s="2">
        <v>246539.38367144589</v>
      </c>
      <c r="J610" s="3">
        <v>3.0768136285232979E-3</v>
      </c>
      <c r="K610" s="4">
        <v>80128149.909999996</v>
      </c>
      <c r="L610" s="5">
        <v>3700001</v>
      </c>
      <c r="M610" s="6">
        <v>21.656250880000002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1788</v>
      </c>
      <c r="AG610" s="18" t="s">
        <v>6784</v>
      </c>
    </row>
    <row r="611" spans="1:33" x14ac:dyDescent="0.35">
      <c r="A611" t="s">
        <v>1787</v>
      </c>
      <c r="B611" t="s">
        <v>2513</v>
      </c>
      <c r="C611" t="s">
        <v>2514</v>
      </c>
      <c r="D611" t="s">
        <v>2515</v>
      </c>
      <c r="E611" t="s">
        <v>2516</v>
      </c>
      <c r="G611" s="1">
        <v>13953.061095490821</v>
      </c>
      <c r="H611" s="1">
        <v>2.8726080000000001</v>
      </c>
      <c r="I611" s="2">
        <v>40081.674927395688</v>
      </c>
      <c r="J611" s="3">
        <v>5.0021964780686261E-4</v>
      </c>
      <c r="K611" s="4">
        <v>80128149.909999996</v>
      </c>
      <c r="L611" s="5">
        <v>3700001</v>
      </c>
      <c r="M611" s="6">
        <v>21.656250880000002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1788</v>
      </c>
      <c r="AG611" s="18" t="s">
        <v>6784</v>
      </c>
    </row>
    <row r="612" spans="1:33" x14ac:dyDescent="0.35">
      <c r="A612" t="s">
        <v>1787</v>
      </c>
      <c r="B612" t="s">
        <v>2517</v>
      </c>
      <c r="C612" t="s">
        <v>2518</v>
      </c>
      <c r="D612" t="s">
        <v>2519</v>
      </c>
      <c r="E612" t="s">
        <v>2520</v>
      </c>
      <c r="F612" t="s">
        <v>2521</v>
      </c>
      <c r="G612" s="1">
        <v>180.06178678403319</v>
      </c>
      <c r="H612" s="1">
        <v>245.41</v>
      </c>
      <c r="I612" s="2">
        <v>44188.963094669598</v>
      </c>
      <c r="J612" s="3">
        <v>5.5147863945820134E-4</v>
      </c>
      <c r="K612" s="4">
        <v>80128149.909999996</v>
      </c>
      <c r="L612" s="5">
        <v>3700001</v>
      </c>
      <c r="M612" s="6">
        <v>21.656250880000002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1788</v>
      </c>
      <c r="AG612" s="18" t="s">
        <v>6784</v>
      </c>
    </row>
    <row r="613" spans="1:33" x14ac:dyDescent="0.35">
      <c r="A613" t="s">
        <v>1787</v>
      </c>
      <c r="B613" t="s">
        <v>2522</v>
      </c>
      <c r="C613" t="s">
        <v>2523</v>
      </c>
      <c r="D613" t="s">
        <v>2524</v>
      </c>
      <c r="E613" t="s">
        <v>2525</v>
      </c>
      <c r="F613" t="s">
        <v>2526</v>
      </c>
      <c r="G613" s="1">
        <v>902.34826202290913</v>
      </c>
      <c r="H613" s="1">
        <v>846.83</v>
      </c>
      <c r="I613" s="2">
        <v>764135.57872886013</v>
      </c>
      <c r="J613" s="3">
        <v>9.5364185943034724E-3</v>
      </c>
      <c r="K613" s="4">
        <v>80128149.909999996</v>
      </c>
      <c r="L613" s="5">
        <v>3700001</v>
      </c>
      <c r="M613" s="6">
        <v>21.656250880000002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1788</v>
      </c>
      <c r="AG613" s="18" t="s">
        <v>6784</v>
      </c>
    </row>
    <row r="614" spans="1:33" x14ac:dyDescent="0.35">
      <c r="A614" t="s">
        <v>1787</v>
      </c>
      <c r="B614" t="s">
        <v>2527</v>
      </c>
      <c r="C614" t="s">
        <v>2528</v>
      </c>
      <c r="D614" t="s">
        <v>2529</v>
      </c>
      <c r="E614" t="s">
        <v>2530</v>
      </c>
      <c r="F614" t="s">
        <v>2531</v>
      </c>
      <c r="G614" s="1">
        <v>361.11637838246531</v>
      </c>
      <c r="H614" s="1">
        <v>545.94000000000005</v>
      </c>
      <c r="I614" s="2">
        <v>197147.8756141231</v>
      </c>
      <c r="J614" s="3">
        <v>2.4604071831879279E-3</v>
      </c>
      <c r="K614" s="4">
        <v>80128149.909999996</v>
      </c>
      <c r="L614" s="5">
        <v>3700001</v>
      </c>
      <c r="M614" s="6">
        <v>21.656250880000002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1788</v>
      </c>
      <c r="AG614" s="18" t="s">
        <v>6784</v>
      </c>
    </row>
    <row r="615" spans="1:33" x14ac:dyDescent="0.35">
      <c r="A615" t="s">
        <v>1787</v>
      </c>
      <c r="B615" t="s">
        <v>2532</v>
      </c>
      <c r="C615" t="s">
        <v>2533</v>
      </c>
      <c r="D615" t="s">
        <v>2534</v>
      </c>
      <c r="E615" t="s">
        <v>2535</v>
      </c>
      <c r="F615" t="s">
        <v>2536</v>
      </c>
      <c r="G615" s="1">
        <v>7651.7576306526671</v>
      </c>
      <c r="H615" s="1">
        <v>76.45</v>
      </c>
      <c r="I615" s="2">
        <v>584976.87086339644</v>
      </c>
      <c r="J615" s="3">
        <v>7.3005163793303969E-3</v>
      </c>
      <c r="K615" s="4">
        <v>80128149.909999996</v>
      </c>
      <c r="L615" s="5">
        <v>3700001</v>
      </c>
      <c r="M615" s="6">
        <v>21.656250880000002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1788</v>
      </c>
      <c r="AG615" s="18" t="s">
        <v>6784</v>
      </c>
    </row>
    <row r="616" spans="1:33" x14ac:dyDescent="0.35">
      <c r="A616" t="s">
        <v>1787</v>
      </c>
      <c r="B616" t="s">
        <v>2537</v>
      </c>
      <c r="C616" t="s">
        <v>2538</v>
      </c>
      <c r="D616" t="s">
        <v>2539</v>
      </c>
      <c r="E616" t="s">
        <v>2540</v>
      </c>
      <c r="F616" t="s">
        <v>2541</v>
      </c>
      <c r="G616" s="1">
        <v>27244.4802069994</v>
      </c>
      <c r="H616" s="1">
        <v>10.408224000000001</v>
      </c>
      <c r="I616" s="2">
        <v>283566.65275801608</v>
      </c>
      <c r="J616" s="3">
        <v>3.5389142651679651E-3</v>
      </c>
      <c r="K616" s="4">
        <v>80128149.909999996</v>
      </c>
      <c r="L616" s="5">
        <v>3700001</v>
      </c>
      <c r="M616" s="6">
        <v>21.656250880000002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1788</v>
      </c>
      <c r="AG616" s="18" t="s">
        <v>6784</v>
      </c>
    </row>
    <row r="617" spans="1:33" x14ac:dyDescent="0.35">
      <c r="A617" t="s">
        <v>1787</v>
      </c>
      <c r="B617" t="s">
        <v>2542</v>
      </c>
      <c r="C617" t="s">
        <v>2543</v>
      </c>
      <c r="D617" t="s">
        <v>2544</v>
      </c>
      <c r="E617" t="s">
        <v>2545</v>
      </c>
      <c r="G617" s="1">
        <v>34.831143102163473</v>
      </c>
      <c r="H617" s="1">
        <v>1408.4355</v>
      </c>
      <c r="I617" s="2">
        <v>49057.418450667174</v>
      </c>
      <c r="J617" s="3">
        <v>6.1223700417104975E-4</v>
      </c>
      <c r="K617" s="4">
        <v>80128149.909999996</v>
      </c>
      <c r="L617" s="5">
        <v>3700001</v>
      </c>
      <c r="M617" s="6">
        <v>21.656250880000002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1788</v>
      </c>
      <c r="AG617" s="18" t="s">
        <v>6784</v>
      </c>
    </row>
    <row r="618" spans="1:33" x14ac:dyDescent="0.35">
      <c r="A618" t="s">
        <v>1787</v>
      </c>
      <c r="B618" t="s">
        <v>2542</v>
      </c>
      <c r="C618" t="s">
        <v>2546</v>
      </c>
      <c r="D618" t="s">
        <v>2547</v>
      </c>
      <c r="E618" t="s">
        <v>2548</v>
      </c>
      <c r="G618" s="1">
        <v>164.62089787557909</v>
      </c>
      <c r="H618" s="1">
        <v>1458.6847499999999</v>
      </c>
      <c r="I618" s="2">
        <v>240129.99326241459</v>
      </c>
      <c r="J618" s="3">
        <v>2.996824381096142E-3</v>
      </c>
      <c r="K618" s="4">
        <v>80128149.909999996</v>
      </c>
      <c r="L618" s="5">
        <v>3700001</v>
      </c>
      <c r="M618" s="6">
        <v>21.656250880000002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1788</v>
      </c>
      <c r="AG618" s="18" t="s">
        <v>6784</v>
      </c>
    </row>
    <row r="619" spans="1:33" x14ac:dyDescent="0.35">
      <c r="A619" t="s">
        <v>1787</v>
      </c>
      <c r="B619" t="s">
        <v>2549</v>
      </c>
      <c r="C619" t="s">
        <v>2550</v>
      </c>
      <c r="D619" t="s">
        <v>2551</v>
      </c>
      <c r="E619" t="s">
        <v>2552</v>
      </c>
      <c r="F619" t="s">
        <v>2553</v>
      </c>
      <c r="G619" s="1">
        <v>216.2857328911017</v>
      </c>
      <c r="H619" s="1">
        <v>499.34</v>
      </c>
      <c r="I619" s="2">
        <v>108000.11786184269</v>
      </c>
      <c r="J619" s="3">
        <v>1.347842399745265E-3</v>
      </c>
      <c r="K619" s="4">
        <v>80128149.909999996</v>
      </c>
      <c r="L619" s="5">
        <v>3700001</v>
      </c>
      <c r="M619" s="6">
        <v>21.656250880000002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1788</v>
      </c>
      <c r="AG619" s="18" t="s">
        <v>6784</v>
      </c>
    </row>
    <row r="620" spans="1:33" x14ac:dyDescent="0.35">
      <c r="A620" t="s">
        <v>1787</v>
      </c>
      <c r="B620" t="s">
        <v>2554</v>
      </c>
      <c r="C620" t="s">
        <v>2555</v>
      </c>
      <c r="D620" t="s">
        <v>2556</v>
      </c>
      <c r="E620" t="s">
        <v>2557</v>
      </c>
      <c r="F620" t="s">
        <v>2558</v>
      </c>
      <c r="G620" s="1">
        <v>86.990864846158672</v>
      </c>
      <c r="H620" s="1">
        <v>2020.72</v>
      </c>
      <c r="I620" s="2">
        <v>175784.18041192979</v>
      </c>
      <c r="J620" s="3">
        <v>2.193788083331147E-3</v>
      </c>
      <c r="K620" s="4">
        <v>80128149.909999996</v>
      </c>
      <c r="L620" s="5">
        <v>3700001</v>
      </c>
      <c r="M620" s="6">
        <v>21.656250880000002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1788</v>
      </c>
      <c r="AG620" s="18" t="s">
        <v>6784</v>
      </c>
    </row>
    <row r="621" spans="1:33" x14ac:dyDescent="0.35">
      <c r="A621" t="s">
        <v>1787</v>
      </c>
      <c r="B621" t="s">
        <v>2559</v>
      </c>
      <c r="C621" t="s">
        <v>2560</v>
      </c>
      <c r="D621" t="s">
        <v>2561</v>
      </c>
      <c r="E621" t="s">
        <v>2562</v>
      </c>
      <c r="F621" t="s">
        <v>2563</v>
      </c>
      <c r="G621" s="1">
        <v>3584.8594967560598</v>
      </c>
      <c r="H621" s="1">
        <v>29.945208000000001</v>
      </c>
      <c r="I621" s="2">
        <v>107349.36328113551</v>
      </c>
      <c r="J621" s="3">
        <v>1.3397209769813779E-3</v>
      </c>
      <c r="K621" s="4">
        <v>80128149.909999996</v>
      </c>
      <c r="L621" s="5">
        <v>3700001</v>
      </c>
      <c r="M621" s="6">
        <v>21.656250880000002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1788</v>
      </c>
      <c r="AG621" s="18" t="s">
        <v>6784</v>
      </c>
    </row>
    <row r="622" spans="1:33" x14ac:dyDescent="0.35">
      <c r="A622" t="s">
        <v>1787</v>
      </c>
      <c r="B622" t="s">
        <v>2564</v>
      </c>
      <c r="C622" t="s">
        <v>2565</v>
      </c>
      <c r="D622" t="s">
        <v>2566</v>
      </c>
      <c r="E622" t="s">
        <v>2567</v>
      </c>
      <c r="F622" t="s">
        <v>2568</v>
      </c>
      <c r="G622" s="1">
        <v>2181.2183315041989</v>
      </c>
      <c r="H622" s="1">
        <v>293.61</v>
      </c>
      <c r="I622" s="2">
        <v>640427.51431294787</v>
      </c>
      <c r="J622" s="3">
        <v>7.9925408864709412E-3</v>
      </c>
      <c r="K622" s="4">
        <v>80128149.909999996</v>
      </c>
      <c r="L622" s="5">
        <v>3700001</v>
      </c>
      <c r="M622" s="6">
        <v>21.656250880000002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1788</v>
      </c>
      <c r="AG622" s="18" t="s">
        <v>6784</v>
      </c>
    </row>
    <row r="623" spans="1:33" x14ac:dyDescent="0.35">
      <c r="A623" t="s">
        <v>1787</v>
      </c>
      <c r="B623" t="s">
        <v>2569</v>
      </c>
      <c r="C623" t="s">
        <v>2570</v>
      </c>
      <c r="D623" t="s">
        <v>2571</v>
      </c>
      <c r="E623" t="s">
        <v>2572</v>
      </c>
      <c r="F623" t="s">
        <v>2573</v>
      </c>
      <c r="G623" s="1">
        <v>214.07072704941959</v>
      </c>
      <c r="H623" s="1">
        <v>221.02</v>
      </c>
      <c r="I623" s="2">
        <v>47313.91209246272</v>
      </c>
      <c r="J623" s="3">
        <v>5.9047802982604427E-4</v>
      </c>
      <c r="K623" s="4">
        <v>80128149.909999996</v>
      </c>
      <c r="L623" s="5">
        <v>3700001</v>
      </c>
      <c r="M623" s="6">
        <v>21.656250880000002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1788</v>
      </c>
      <c r="AG623" s="18" t="s">
        <v>6784</v>
      </c>
    </row>
    <row r="624" spans="1:33" x14ac:dyDescent="0.35">
      <c r="A624" t="s">
        <v>1787</v>
      </c>
      <c r="B624" t="s">
        <v>392</v>
      </c>
      <c r="C624" t="s">
        <v>2574</v>
      </c>
      <c r="D624" t="s">
        <v>394</v>
      </c>
      <c r="E624" t="s">
        <v>395</v>
      </c>
      <c r="F624" t="s">
        <v>396</v>
      </c>
      <c r="G624" s="1">
        <v>30841.510744925061</v>
      </c>
      <c r="H624" s="1">
        <v>27.17</v>
      </c>
      <c r="I624" s="2">
        <v>837963.84693961393</v>
      </c>
      <c r="J624" s="3">
        <v>1.045779601651624E-2</v>
      </c>
      <c r="K624" s="4">
        <v>80128149.909999996</v>
      </c>
      <c r="L624" s="5">
        <v>3700001</v>
      </c>
      <c r="M624" s="6">
        <v>21.656250880000002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1788</v>
      </c>
      <c r="AG624" s="18" t="s">
        <v>6784</v>
      </c>
    </row>
    <row r="625" spans="1:33" x14ac:dyDescent="0.35">
      <c r="A625" t="s">
        <v>1787</v>
      </c>
      <c r="B625" t="s">
        <v>2575</v>
      </c>
      <c r="C625" t="s">
        <v>2576</v>
      </c>
      <c r="D625" t="s">
        <v>2577</v>
      </c>
      <c r="E625" t="s">
        <v>2578</v>
      </c>
      <c r="G625" s="1">
        <v>2376.690764118835</v>
      </c>
      <c r="H625" s="1">
        <v>17.69961</v>
      </c>
      <c r="I625" s="2">
        <v>42066.499615505381</v>
      </c>
      <c r="J625" s="3">
        <v>5.2499027698448681E-4</v>
      </c>
      <c r="K625" s="4">
        <v>80128149.909999996</v>
      </c>
      <c r="L625" s="5">
        <v>3700001</v>
      </c>
      <c r="M625" s="6">
        <v>21.656250880000002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1788</v>
      </c>
      <c r="AG625" s="18" t="s">
        <v>6784</v>
      </c>
    </row>
    <row r="626" spans="1:33" x14ac:dyDescent="0.35">
      <c r="A626" t="s">
        <v>1787</v>
      </c>
      <c r="B626" t="s">
        <v>2579</v>
      </c>
      <c r="C626" t="s">
        <v>2580</v>
      </c>
      <c r="D626" t="s">
        <v>2581</v>
      </c>
      <c r="E626" t="s">
        <v>2582</v>
      </c>
      <c r="G626" s="1">
        <v>139264.88378194871</v>
      </c>
      <c r="H626" s="1">
        <v>2.3695200000000001</v>
      </c>
      <c r="I626" s="2">
        <v>329990.92741900322</v>
      </c>
      <c r="J626" s="3">
        <v>4.1182896121980759E-3</v>
      </c>
      <c r="K626" s="4">
        <v>80128149.909999996</v>
      </c>
      <c r="L626" s="5">
        <v>3700001</v>
      </c>
      <c r="M626" s="6">
        <v>21.656250880000002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1788</v>
      </c>
      <c r="AG626" s="18" t="s">
        <v>6784</v>
      </c>
    </row>
    <row r="627" spans="1:33" x14ac:dyDescent="0.35">
      <c r="A627" t="s">
        <v>1787</v>
      </c>
      <c r="B627" t="s">
        <v>2583</v>
      </c>
      <c r="C627" t="s">
        <v>2584</v>
      </c>
      <c r="D627" t="s">
        <v>2585</v>
      </c>
      <c r="E627" t="s">
        <v>2586</v>
      </c>
      <c r="F627" t="s">
        <v>2587</v>
      </c>
      <c r="G627" s="1">
        <v>564.14203731458565</v>
      </c>
      <c r="H627" s="1">
        <v>919.81</v>
      </c>
      <c r="I627" s="2">
        <v>518903.487342329</v>
      </c>
      <c r="J627" s="3">
        <v>6.4759199847389693E-3</v>
      </c>
      <c r="K627" s="4">
        <v>80128149.909999996</v>
      </c>
      <c r="L627" s="5">
        <v>3700001</v>
      </c>
      <c r="M627" s="6">
        <v>21.656250880000002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1788</v>
      </c>
      <c r="AG627" s="18" t="s">
        <v>6784</v>
      </c>
    </row>
    <row r="628" spans="1:33" x14ac:dyDescent="0.35">
      <c r="A628" t="s">
        <v>1787</v>
      </c>
      <c r="B628" t="s">
        <v>2588</v>
      </c>
      <c r="C628" t="s">
        <v>2589</v>
      </c>
      <c r="D628" t="s">
        <v>2590</v>
      </c>
      <c r="E628" t="s">
        <v>2591</v>
      </c>
      <c r="F628" t="s">
        <v>2592</v>
      </c>
      <c r="G628" s="1">
        <v>1346.2488270661461</v>
      </c>
      <c r="H628" s="1">
        <v>569.09</v>
      </c>
      <c r="I628" s="2">
        <v>766136.7449950733</v>
      </c>
      <c r="J628" s="3">
        <v>9.5613931665163698E-3</v>
      </c>
      <c r="K628" s="4">
        <v>80128149.909999996</v>
      </c>
      <c r="L628" s="5">
        <v>3700001</v>
      </c>
      <c r="M628" s="6">
        <v>21.656250880000002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1788</v>
      </c>
      <c r="AG628" s="18" t="s">
        <v>6784</v>
      </c>
    </row>
    <row r="629" spans="1:33" x14ac:dyDescent="0.35">
      <c r="A629" t="s">
        <v>1787</v>
      </c>
      <c r="B629" t="s">
        <v>964</v>
      </c>
      <c r="C629" t="s">
        <v>2593</v>
      </c>
      <c r="D629" t="s">
        <v>966</v>
      </c>
      <c r="E629" t="s">
        <v>967</v>
      </c>
      <c r="F629" t="s">
        <v>968</v>
      </c>
      <c r="G629" s="1">
        <v>993.59000647592927</v>
      </c>
      <c r="H629" s="1">
        <v>432.53</v>
      </c>
      <c r="I629" s="2">
        <v>429757.48550103372</v>
      </c>
      <c r="J629" s="3">
        <v>5.3633771150805006E-3</v>
      </c>
      <c r="K629" s="4">
        <v>80128149.909999996</v>
      </c>
      <c r="L629" s="5">
        <v>3700001</v>
      </c>
      <c r="M629" s="6">
        <v>21.656250880000002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1788</v>
      </c>
      <c r="AG629" s="18" t="s">
        <v>6784</v>
      </c>
    </row>
    <row r="630" spans="1:33" x14ac:dyDescent="0.35">
      <c r="A630" t="s">
        <v>1787</v>
      </c>
      <c r="B630" t="s">
        <v>2594</v>
      </c>
      <c r="C630" t="s">
        <v>2595</v>
      </c>
      <c r="D630" t="s">
        <v>2596</v>
      </c>
      <c r="E630" t="s">
        <v>2597</v>
      </c>
      <c r="F630" t="s">
        <v>2598</v>
      </c>
      <c r="G630" s="1">
        <v>6182.9474264062592</v>
      </c>
      <c r="H630" s="1">
        <v>104.08</v>
      </c>
      <c r="I630" s="2">
        <v>643521.16814036341</v>
      </c>
      <c r="J630" s="3">
        <v>8.0311497128433256E-3</v>
      </c>
      <c r="K630" s="4">
        <v>80128149.909999996</v>
      </c>
      <c r="L630" s="5">
        <v>3700001</v>
      </c>
      <c r="M630" s="6">
        <v>21.656250880000002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1788</v>
      </c>
      <c r="AG630" s="18" t="s">
        <v>6784</v>
      </c>
    </row>
    <row r="631" spans="1:33" x14ac:dyDescent="0.35">
      <c r="A631" t="s">
        <v>1787</v>
      </c>
      <c r="B631" t="s">
        <v>2599</v>
      </c>
      <c r="C631" t="s">
        <v>2600</v>
      </c>
      <c r="D631" t="s">
        <v>2601</v>
      </c>
      <c r="E631" t="s">
        <v>2602</v>
      </c>
      <c r="F631" t="s">
        <v>2603</v>
      </c>
      <c r="G631" s="1">
        <v>1440.603070657171</v>
      </c>
      <c r="H631" s="1">
        <v>124.33</v>
      </c>
      <c r="I631" s="2">
        <v>179110.17977480611</v>
      </c>
      <c r="J631" s="3">
        <v>2.2352965839843148E-3</v>
      </c>
      <c r="K631" s="4">
        <v>80128149.909999996</v>
      </c>
      <c r="L631" s="5">
        <v>3700001</v>
      </c>
      <c r="M631" s="6">
        <v>21.656250880000002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1788</v>
      </c>
      <c r="AG631" s="18" t="s">
        <v>6784</v>
      </c>
    </row>
    <row r="632" spans="1:33" x14ac:dyDescent="0.35">
      <c r="A632" t="s">
        <v>1787</v>
      </c>
      <c r="B632" t="s">
        <v>2604</v>
      </c>
      <c r="C632" t="s">
        <v>2605</v>
      </c>
      <c r="D632" t="s">
        <v>2606</v>
      </c>
      <c r="E632" t="s">
        <v>2607</v>
      </c>
      <c r="G632" s="1">
        <v>57748.052967102441</v>
      </c>
      <c r="H632" s="1">
        <v>6.275523999999999</v>
      </c>
      <c r="I632" s="2">
        <v>362399.29234832252</v>
      </c>
      <c r="J632" s="3">
        <v>4.5227462852364579E-3</v>
      </c>
      <c r="K632" s="4">
        <v>80128149.909999996</v>
      </c>
      <c r="L632" s="5">
        <v>3700001</v>
      </c>
      <c r="M632" s="6">
        <v>21.656250880000002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1788</v>
      </c>
      <c r="AG632" s="18" t="s">
        <v>6784</v>
      </c>
    </row>
    <row r="633" spans="1:33" x14ac:dyDescent="0.35">
      <c r="A633" t="s">
        <v>1787</v>
      </c>
      <c r="B633" t="s">
        <v>2608</v>
      </c>
      <c r="C633" t="s">
        <v>2609</v>
      </c>
      <c r="D633" t="s">
        <v>1211</v>
      </c>
      <c r="E633" t="s">
        <v>1212</v>
      </c>
      <c r="F633" t="s">
        <v>1213</v>
      </c>
      <c r="G633" s="1">
        <v>25285.45367965952</v>
      </c>
      <c r="H633" s="1">
        <v>19.329999999999998</v>
      </c>
      <c r="I633" s="2">
        <v>488767.81962781842</v>
      </c>
      <c r="J633" s="3">
        <v>6.0998265924871948E-3</v>
      </c>
      <c r="K633" s="4">
        <v>80128149.909999996</v>
      </c>
      <c r="L633" s="5">
        <v>3700001</v>
      </c>
      <c r="M633" s="6">
        <v>21.656250880000002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1788</v>
      </c>
      <c r="AG633" s="18" t="s">
        <v>6784</v>
      </c>
    </row>
    <row r="634" spans="1:33" x14ac:dyDescent="0.35">
      <c r="A634" t="s">
        <v>1787</v>
      </c>
      <c r="B634" t="s">
        <v>2610</v>
      </c>
      <c r="C634" t="s">
        <v>2611</v>
      </c>
      <c r="D634" t="s">
        <v>2612</v>
      </c>
      <c r="E634" t="s">
        <v>2613</v>
      </c>
      <c r="G634" s="1">
        <v>4985.9895700893758</v>
      </c>
      <c r="H634" s="1">
        <v>112.36897500000001</v>
      </c>
      <c r="I634" s="2">
        <v>560270.53735163389</v>
      </c>
      <c r="J634" s="3">
        <v>6.9921811246226231E-3</v>
      </c>
      <c r="K634" s="4">
        <v>80128149.909999996</v>
      </c>
      <c r="L634" s="5">
        <v>3700001</v>
      </c>
      <c r="M634" s="6">
        <v>21.656250880000002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1788</v>
      </c>
      <c r="AG634" s="18" t="s">
        <v>6784</v>
      </c>
    </row>
    <row r="635" spans="1:33" x14ac:dyDescent="0.35">
      <c r="A635" t="s">
        <v>1787</v>
      </c>
      <c r="B635" t="s">
        <v>989</v>
      </c>
      <c r="C635" t="s">
        <v>2614</v>
      </c>
      <c r="D635" t="s">
        <v>991</v>
      </c>
      <c r="E635" t="s">
        <v>992</v>
      </c>
      <c r="F635" t="s">
        <v>993</v>
      </c>
      <c r="G635" s="1">
        <v>480.43427358405319</v>
      </c>
      <c r="H635" s="1">
        <v>88.45</v>
      </c>
      <c r="I635" s="2">
        <v>42494.411498509508</v>
      </c>
      <c r="J635" s="3">
        <v>5.3033062096453324E-4</v>
      </c>
      <c r="K635" s="4">
        <v>80128149.909999996</v>
      </c>
      <c r="L635" s="5">
        <v>3700001</v>
      </c>
      <c r="M635" s="6">
        <v>21.656250880000002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1788</v>
      </c>
      <c r="AG635" s="18" t="s">
        <v>6784</v>
      </c>
    </row>
    <row r="636" spans="1:33" x14ac:dyDescent="0.35">
      <c r="A636" t="s">
        <v>1787</v>
      </c>
      <c r="B636" t="s">
        <v>2615</v>
      </c>
      <c r="C636" t="s">
        <v>2616</v>
      </c>
      <c r="D636" t="s">
        <v>2617</v>
      </c>
      <c r="E636" t="s">
        <v>2618</v>
      </c>
      <c r="F636" t="s">
        <v>2619</v>
      </c>
      <c r="G636" s="1">
        <v>4580.8889000219242</v>
      </c>
      <c r="H636" s="1">
        <v>118.76</v>
      </c>
      <c r="I636" s="2">
        <v>544026.36576660373</v>
      </c>
      <c r="J636" s="3">
        <v>6.7894537235372908E-3</v>
      </c>
      <c r="K636" s="4">
        <v>80128149.909999996</v>
      </c>
      <c r="L636" s="5">
        <v>3700001</v>
      </c>
      <c r="M636" s="6">
        <v>21.656250880000002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1788</v>
      </c>
      <c r="AG636" s="18" t="s">
        <v>6784</v>
      </c>
    </row>
    <row r="637" spans="1:33" x14ac:dyDescent="0.35">
      <c r="A637" t="s">
        <v>1787</v>
      </c>
      <c r="B637" t="s">
        <v>2620</v>
      </c>
      <c r="C637" t="s">
        <v>2621</v>
      </c>
      <c r="D637" t="s">
        <v>2622</v>
      </c>
      <c r="E637" t="s">
        <v>2623</v>
      </c>
      <c r="F637" t="s">
        <v>2624</v>
      </c>
      <c r="G637" s="1">
        <v>6638.9395123584554</v>
      </c>
      <c r="H637" s="1">
        <v>139.33500000000001</v>
      </c>
      <c r="I637" s="2">
        <v>925036.6369544653</v>
      </c>
      <c r="J637" s="3">
        <v>1.1544465184750521E-2</v>
      </c>
      <c r="K637" s="4">
        <v>80128149.909999996</v>
      </c>
      <c r="L637" s="5">
        <v>3700001</v>
      </c>
      <c r="M637" s="6">
        <v>21.656250880000002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1788</v>
      </c>
      <c r="AG637" s="18" t="s">
        <v>6784</v>
      </c>
    </row>
    <row r="638" spans="1:33" x14ac:dyDescent="0.35">
      <c r="A638" t="s">
        <v>1787</v>
      </c>
      <c r="B638" t="s">
        <v>2625</v>
      </c>
      <c r="C638" t="s">
        <v>2626</v>
      </c>
      <c r="D638" t="s">
        <v>2627</v>
      </c>
      <c r="E638" t="s">
        <v>2628</v>
      </c>
      <c r="G638" s="1">
        <v>15474.771730150171</v>
      </c>
      <c r="H638" s="1">
        <v>4.7837769999999997</v>
      </c>
      <c r="I638" s="2">
        <v>74027.857082942603</v>
      </c>
      <c r="J638" s="3">
        <v>9.238682930541982E-4</v>
      </c>
      <c r="K638" s="4">
        <v>80128149.909999996</v>
      </c>
      <c r="L638" s="5">
        <v>3700001</v>
      </c>
      <c r="M638" s="6">
        <v>21.656250880000002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1788</v>
      </c>
      <c r="AG638" s="18" t="s">
        <v>6784</v>
      </c>
    </row>
    <row r="639" spans="1:33" x14ac:dyDescent="0.35">
      <c r="A639" t="s">
        <v>1787</v>
      </c>
      <c r="B639" t="s">
        <v>2629</v>
      </c>
      <c r="C639" t="s">
        <v>2630</v>
      </c>
      <c r="D639" t="s">
        <v>2631</v>
      </c>
      <c r="E639" t="s">
        <v>2632</v>
      </c>
      <c r="G639" s="1">
        <v>181.24161930365111</v>
      </c>
      <c r="H639" s="1">
        <v>245.32</v>
      </c>
      <c r="I639" s="2">
        <v>44462.194047571691</v>
      </c>
      <c r="J639" s="3">
        <v>5.5488856410027768E-4</v>
      </c>
      <c r="K639" s="4">
        <v>80128149.909999996</v>
      </c>
      <c r="L639" s="5">
        <v>3700001</v>
      </c>
      <c r="M639" s="6">
        <v>21.656250880000002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1788</v>
      </c>
      <c r="AG639" s="18" t="s">
        <v>6784</v>
      </c>
    </row>
    <row r="640" spans="1:33" x14ac:dyDescent="0.35">
      <c r="A640" t="s">
        <v>1787</v>
      </c>
      <c r="B640" t="s">
        <v>2633</v>
      </c>
      <c r="C640" t="s">
        <v>2634</v>
      </c>
      <c r="D640" t="s">
        <v>2635</v>
      </c>
      <c r="E640" t="s">
        <v>2636</v>
      </c>
      <c r="G640" s="1">
        <v>1880.262202649332</v>
      </c>
      <c r="H640" s="1">
        <v>132.50684999999999</v>
      </c>
      <c r="I640" s="2">
        <v>249147.6216471247</v>
      </c>
      <c r="J640" s="3">
        <v>3.1093644608913029E-3</v>
      </c>
      <c r="K640" s="4">
        <v>80128149.909999996</v>
      </c>
      <c r="L640" s="5">
        <v>3700001</v>
      </c>
      <c r="M640" s="6">
        <v>21.656250880000002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1788</v>
      </c>
      <c r="AG640" s="18" t="s">
        <v>6784</v>
      </c>
    </row>
    <row r="641" spans="1:33" x14ac:dyDescent="0.35">
      <c r="A641" t="s">
        <v>1787</v>
      </c>
      <c r="B641" t="s">
        <v>1003</v>
      </c>
      <c r="C641" t="s">
        <v>2637</v>
      </c>
      <c r="D641" t="s">
        <v>1005</v>
      </c>
      <c r="E641" t="s">
        <v>1006</v>
      </c>
      <c r="F641" t="s">
        <v>1007</v>
      </c>
      <c r="G641" s="1">
        <v>8001.9791693534999</v>
      </c>
      <c r="H641" s="1">
        <v>102.34</v>
      </c>
      <c r="I641" s="2">
        <v>818922.54819163715</v>
      </c>
      <c r="J641" s="3">
        <v>1.02201604443813E-2</v>
      </c>
      <c r="K641" s="4">
        <v>80128149.909999996</v>
      </c>
      <c r="L641" s="5">
        <v>3700001</v>
      </c>
      <c r="M641" s="6">
        <v>21.656250880000002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1788</v>
      </c>
      <c r="AG641" s="18" t="s">
        <v>6784</v>
      </c>
    </row>
    <row r="642" spans="1:33" x14ac:dyDescent="0.35">
      <c r="A642" t="s">
        <v>1787</v>
      </c>
      <c r="B642" t="s">
        <v>2638</v>
      </c>
      <c r="C642" t="s">
        <v>2639</v>
      </c>
      <c r="D642" t="s">
        <v>2640</v>
      </c>
      <c r="E642" t="s">
        <v>2641</v>
      </c>
      <c r="G642" s="1">
        <v>12064.27668958912</v>
      </c>
      <c r="H642" s="1">
        <v>9.4141999999999992</v>
      </c>
      <c r="I642" s="2">
        <v>113575.51361112991</v>
      </c>
      <c r="J642" s="3">
        <v>1.417423386646241E-3</v>
      </c>
      <c r="K642" s="4">
        <v>80128149.909999996</v>
      </c>
      <c r="L642" s="5">
        <v>3700001</v>
      </c>
      <c r="M642" s="6">
        <v>21.656250880000002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1788</v>
      </c>
      <c r="AG642" s="18" t="s">
        <v>6784</v>
      </c>
    </row>
    <row r="643" spans="1:33" x14ac:dyDescent="0.35">
      <c r="A643" t="s">
        <v>1787</v>
      </c>
      <c r="B643" t="s">
        <v>2642</v>
      </c>
      <c r="C643" t="s">
        <v>2643</v>
      </c>
      <c r="D643" t="s">
        <v>2644</v>
      </c>
      <c r="E643" t="s">
        <v>2645</v>
      </c>
      <c r="G643" s="1">
        <v>769.77621458387716</v>
      </c>
      <c r="H643" s="1">
        <v>48.855407999999997</v>
      </c>
      <c r="I643" s="2">
        <v>37607.731032190874</v>
      </c>
      <c r="J643" s="3">
        <v>4.6934480671813707E-4</v>
      </c>
      <c r="K643" s="4">
        <v>80128149.909999996</v>
      </c>
      <c r="L643" s="5">
        <v>3700001</v>
      </c>
      <c r="M643" s="6">
        <v>21.656250880000002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1788</v>
      </c>
      <c r="AG643" s="18" t="s">
        <v>6784</v>
      </c>
    </row>
    <row r="644" spans="1:33" x14ac:dyDescent="0.35">
      <c r="A644" t="s">
        <v>1787</v>
      </c>
      <c r="B644" t="s">
        <v>2646</v>
      </c>
      <c r="C644" t="s">
        <v>2647</v>
      </c>
      <c r="D644" t="s">
        <v>2648</v>
      </c>
      <c r="E644" t="s">
        <v>2649</v>
      </c>
      <c r="F644" t="s">
        <v>2650</v>
      </c>
      <c r="G644" s="1">
        <v>13075.292771622189</v>
      </c>
      <c r="H644" s="1">
        <v>24.324192</v>
      </c>
      <c r="I644" s="2">
        <v>318045.93183315039</v>
      </c>
      <c r="J644" s="3">
        <v>3.9692159645565248E-3</v>
      </c>
      <c r="K644" s="4">
        <v>80128149.909999996</v>
      </c>
      <c r="L644" s="5">
        <v>3700001</v>
      </c>
      <c r="M644" s="6">
        <v>21.656250880000002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1788</v>
      </c>
      <c r="AG644" s="18" t="s">
        <v>6784</v>
      </c>
    </row>
    <row r="645" spans="1:33" x14ac:dyDescent="0.35">
      <c r="A645" t="s">
        <v>1787</v>
      </c>
      <c r="B645" t="s">
        <v>1018</v>
      </c>
      <c r="C645" t="s">
        <v>2651</v>
      </c>
      <c r="D645" t="s">
        <v>1020</v>
      </c>
      <c r="E645" t="s">
        <v>1021</v>
      </c>
      <c r="F645" t="s">
        <v>1022</v>
      </c>
      <c r="G645" s="1">
        <v>5532.5749014895746</v>
      </c>
      <c r="H645" s="1">
        <v>141.38999999999999</v>
      </c>
      <c r="I645" s="2">
        <v>782250.76532161096</v>
      </c>
      <c r="J645" s="3">
        <v>9.7624962787763812E-3</v>
      </c>
      <c r="K645" s="4">
        <v>80128149.909999996</v>
      </c>
      <c r="L645" s="5">
        <v>3700001</v>
      </c>
      <c r="M645" s="6">
        <v>21.656250880000002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1788</v>
      </c>
      <c r="AG645" s="18" t="s">
        <v>6784</v>
      </c>
    </row>
    <row r="646" spans="1:33" x14ac:dyDescent="0.35">
      <c r="A646" t="s">
        <v>1787</v>
      </c>
      <c r="B646" t="s">
        <v>2652</v>
      </c>
      <c r="C646" t="s">
        <v>2653</v>
      </c>
      <c r="D646" t="s">
        <v>2654</v>
      </c>
      <c r="E646" t="s">
        <v>2655</v>
      </c>
      <c r="F646" t="s">
        <v>2656</v>
      </c>
      <c r="G646" s="1">
        <v>424.53463220584172</v>
      </c>
      <c r="H646" s="1">
        <v>104.9</v>
      </c>
      <c r="I646" s="2">
        <v>44533.682918392791</v>
      </c>
      <c r="J646" s="3">
        <v>5.5578074582294807E-4</v>
      </c>
      <c r="K646" s="4">
        <v>80128149.909999996</v>
      </c>
      <c r="L646" s="5">
        <v>3700001</v>
      </c>
      <c r="M646" s="6">
        <v>21.656250880000002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1788</v>
      </c>
      <c r="AG646" s="18" t="s">
        <v>6784</v>
      </c>
    </row>
    <row r="647" spans="1:33" x14ac:dyDescent="0.35">
      <c r="A647" t="s">
        <v>1787</v>
      </c>
      <c r="B647" t="s">
        <v>2657</v>
      </c>
      <c r="C647" t="s">
        <v>2658</v>
      </c>
      <c r="D647" t="s">
        <v>2659</v>
      </c>
      <c r="E647" t="s">
        <v>2660</v>
      </c>
      <c r="F647" t="s">
        <v>2661</v>
      </c>
      <c r="G647" s="1">
        <v>6703.3337222885229</v>
      </c>
      <c r="H647" s="1">
        <v>28.52</v>
      </c>
      <c r="I647" s="2">
        <v>191179.0777596687</v>
      </c>
      <c r="J647" s="3">
        <v>2.3859165346311021E-3</v>
      </c>
      <c r="K647" s="4">
        <v>80128149.909999996</v>
      </c>
      <c r="L647" s="5">
        <v>3700001</v>
      </c>
      <c r="M647" s="6">
        <v>21.656250880000002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1788</v>
      </c>
      <c r="AG647" s="18" t="s">
        <v>6784</v>
      </c>
    </row>
    <row r="648" spans="1:33" x14ac:dyDescent="0.35">
      <c r="A648" t="s">
        <v>1787</v>
      </c>
      <c r="B648" t="s">
        <v>2662</v>
      </c>
      <c r="C648" t="s">
        <v>2663</v>
      </c>
      <c r="D648" t="s">
        <v>2664</v>
      </c>
      <c r="E648" t="s">
        <v>2665</v>
      </c>
      <c r="F648" t="s">
        <v>2666</v>
      </c>
      <c r="G648" s="1">
        <v>2851.052100776355</v>
      </c>
      <c r="H648" s="1">
        <v>243</v>
      </c>
      <c r="I648" s="2">
        <v>692805.66048865416</v>
      </c>
      <c r="J648" s="3">
        <v>8.6462206012096129E-3</v>
      </c>
      <c r="K648" s="4">
        <v>80128149.909999996</v>
      </c>
      <c r="L648" s="5">
        <v>3700001</v>
      </c>
      <c r="M648" s="6">
        <v>21.656250880000002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1788</v>
      </c>
      <c r="AG648" s="18" t="s">
        <v>6784</v>
      </c>
    </row>
    <row r="649" spans="1:33" x14ac:dyDescent="0.35">
      <c r="A649" t="s">
        <v>1787</v>
      </c>
      <c r="B649" t="s">
        <v>1028</v>
      </c>
      <c r="C649" t="s">
        <v>2667</v>
      </c>
      <c r="D649" t="s">
        <v>1030</v>
      </c>
      <c r="E649" t="s">
        <v>1031</v>
      </c>
      <c r="F649" t="s">
        <v>1032</v>
      </c>
      <c r="G649" s="1">
        <v>6358.0116326962543</v>
      </c>
      <c r="H649" s="1">
        <v>132.11000000000001</v>
      </c>
      <c r="I649" s="2">
        <v>839956.9167955023</v>
      </c>
      <c r="J649" s="3">
        <v>1.048266954545865E-2</v>
      </c>
      <c r="K649" s="4">
        <v>80128149.909999996</v>
      </c>
      <c r="L649" s="5">
        <v>3700001</v>
      </c>
      <c r="M649" s="6">
        <v>21.656250880000002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1788</v>
      </c>
      <c r="AG649" s="18" t="s">
        <v>6784</v>
      </c>
    </row>
    <row r="650" spans="1:33" x14ac:dyDescent="0.35">
      <c r="A650" t="s">
        <v>1787</v>
      </c>
      <c r="B650" t="s">
        <v>2668</v>
      </c>
      <c r="C650" t="s">
        <v>2669</v>
      </c>
      <c r="D650" t="s">
        <v>2670</v>
      </c>
      <c r="E650" t="s">
        <v>2671</v>
      </c>
      <c r="G650" s="1">
        <v>2198.8606203941358</v>
      </c>
      <c r="H650" s="1">
        <v>20.627355000000001</v>
      </c>
      <c r="I650" s="2">
        <v>45356.678612390082</v>
      </c>
      <c r="J650" s="3">
        <v>5.6605173916201407E-4</v>
      </c>
      <c r="K650" s="4">
        <v>80128149.909999996</v>
      </c>
      <c r="L650" s="5">
        <v>3700001</v>
      </c>
      <c r="M650" s="6">
        <v>21.656250880000002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1788</v>
      </c>
      <c r="AG650" s="18" t="s">
        <v>6784</v>
      </c>
    </row>
    <row r="651" spans="1:33" x14ac:dyDescent="0.35">
      <c r="A651" t="s">
        <v>1787</v>
      </c>
      <c r="B651" t="s">
        <v>2672</v>
      </c>
      <c r="C651" t="s">
        <v>2673</v>
      </c>
      <c r="D651" t="s">
        <v>2674</v>
      </c>
      <c r="E651" t="s">
        <v>2675</v>
      </c>
      <c r="F651" t="s">
        <v>2676</v>
      </c>
      <c r="G651" s="1">
        <v>5213.266793617202</v>
      </c>
      <c r="H651" s="1">
        <v>53.41</v>
      </c>
      <c r="I651" s="2">
        <v>278440.57944709482</v>
      </c>
      <c r="J651" s="3">
        <v>3.4749408261620851E-3</v>
      </c>
      <c r="K651" s="4">
        <v>80128149.909999996</v>
      </c>
      <c r="L651" s="5">
        <v>3700001</v>
      </c>
      <c r="M651" s="6">
        <v>21.656250880000002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1788</v>
      </c>
      <c r="AG651" s="18" t="s">
        <v>6784</v>
      </c>
    </row>
    <row r="652" spans="1:33" x14ac:dyDescent="0.35">
      <c r="A652" t="s">
        <v>1787</v>
      </c>
      <c r="B652" t="s">
        <v>2677</v>
      </c>
      <c r="C652" t="s">
        <v>2678</v>
      </c>
      <c r="D652" t="s">
        <v>2679</v>
      </c>
      <c r="E652" t="s">
        <v>2680</v>
      </c>
      <c r="G652" s="1">
        <v>1520.6754613372941</v>
      </c>
      <c r="H652" s="1">
        <v>107.401504</v>
      </c>
      <c r="I652" s="2">
        <v>163322.83164351931</v>
      </c>
      <c r="J652" s="3">
        <v>2.0382703435305018E-3</v>
      </c>
      <c r="K652" s="4">
        <v>80128149.909999996</v>
      </c>
      <c r="L652" s="5">
        <v>3700001</v>
      </c>
      <c r="M652" s="6">
        <v>21.656250880000002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1788</v>
      </c>
      <c r="AG652" s="18" t="s">
        <v>6784</v>
      </c>
    </row>
    <row r="653" spans="1:33" x14ac:dyDescent="0.35">
      <c r="A653" t="s">
        <v>1787</v>
      </c>
      <c r="B653" t="s">
        <v>2681</v>
      </c>
      <c r="C653" t="s">
        <v>2682</v>
      </c>
      <c r="D653" t="s">
        <v>2683</v>
      </c>
      <c r="E653" t="s">
        <v>2684</v>
      </c>
      <c r="G653" s="1">
        <v>39830.118866590732</v>
      </c>
      <c r="H653" s="1">
        <v>11.261801999999999</v>
      </c>
      <c r="I653" s="2">
        <v>448558.9123120092</v>
      </c>
      <c r="J653" s="3">
        <v>5.5980190833786999E-3</v>
      </c>
      <c r="K653" s="4">
        <v>80128149.909999996</v>
      </c>
      <c r="L653" s="5">
        <v>3700001</v>
      </c>
      <c r="M653" s="6">
        <v>21.656250880000002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1788</v>
      </c>
      <c r="AG653" s="18" t="s">
        <v>6784</v>
      </c>
    </row>
    <row r="654" spans="1:33" x14ac:dyDescent="0.35">
      <c r="A654" t="s">
        <v>1787</v>
      </c>
      <c r="B654" t="s">
        <v>2685</v>
      </c>
      <c r="C654" t="s">
        <v>2686</v>
      </c>
      <c r="D654" t="s">
        <v>2687</v>
      </c>
      <c r="E654" t="s">
        <v>2688</v>
      </c>
      <c r="F654" t="s">
        <v>2689</v>
      </c>
      <c r="G654" s="1">
        <v>10364.167637427539</v>
      </c>
      <c r="H654" s="1">
        <v>25.179563999999999</v>
      </c>
      <c r="I654" s="2">
        <v>260965.22233333549</v>
      </c>
      <c r="J654" s="3">
        <v>3.256848219089694E-3</v>
      </c>
      <c r="K654" s="4">
        <v>80128149.909999996</v>
      </c>
      <c r="L654" s="5">
        <v>3700001</v>
      </c>
      <c r="M654" s="6">
        <v>21.656250880000002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1788</v>
      </c>
      <c r="AG654" s="18" t="s">
        <v>6784</v>
      </c>
    </row>
    <row r="655" spans="1:33" x14ac:dyDescent="0.35">
      <c r="A655" t="s">
        <v>1787</v>
      </c>
      <c r="B655" t="s">
        <v>2690</v>
      </c>
      <c r="C655" t="s">
        <v>2691</v>
      </c>
      <c r="D655" t="s">
        <v>2692</v>
      </c>
      <c r="E655" t="s">
        <v>2693</v>
      </c>
      <c r="F655" t="s">
        <v>2694</v>
      </c>
      <c r="G655" s="1">
        <v>2541.6326334010719</v>
      </c>
      <c r="H655" s="1">
        <v>167.62</v>
      </c>
      <c r="I655" s="2">
        <v>426028.46201068768</v>
      </c>
      <c r="J655" s="3">
        <v>5.3168388698503983E-3</v>
      </c>
      <c r="K655" s="4">
        <v>80128149.909999996</v>
      </c>
      <c r="L655" s="5">
        <v>3700001</v>
      </c>
      <c r="M655" s="6">
        <v>21.656250880000002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1788</v>
      </c>
      <c r="AG655" s="18" t="s">
        <v>6784</v>
      </c>
    </row>
    <row r="656" spans="1:33" x14ac:dyDescent="0.35">
      <c r="A656" t="s">
        <v>1787</v>
      </c>
      <c r="B656" t="s">
        <v>2695</v>
      </c>
      <c r="C656" t="s">
        <v>2696</v>
      </c>
      <c r="D656" t="s">
        <v>2697</v>
      </c>
      <c r="E656" t="s">
        <v>2698</v>
      </c>
      <c r="G656" s="1">
        <v>41.121421308452803</v>
      </c>
      <c r="H656" s="1">
        <v>996.77200000000005</v>
      </c>
      <c r="I656" s="2">
        <v>40988.681360469112</v>
      </c>
      <c r="J656" s="3">
        <v>5.1153909589211324E-4</v>
      </c>
      <c r="K656" s="4">
        <v>80128149.909999996</v>
      </c>
      <c r="L656" s="5">
        <v>3700001</v>
      </c>
      <c r="M656" s="6">
        <v>21.656250880000002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1788</v>
      </c>
      <c r="AG656" s="18" t="s">
        <v>6784</v>
      </c>
    </row>
    <row r="657" spans="1:33" x14ac:dyDescent="0.35">
      <c r="A657" t="s">
        <v>1787</v>
      </c>
      <c r="B657" t="s">
        <v>2699</v>
      </c>
      <c r="C657" t="s">
        <v>2700</v>
      </c>
      <c r="D657" t="s">
        <v>2701</v>
      </c>
      <c r="E657" t="s">
        <v>2702</v>
      </c>
      <c r="F657" t="s">
        <v>2703</v>
      </c>
      <c r="G657" s="1">
        <v>1907.190173889833</v>
      </c>
      <c r="H657" s="1">
        <v>36.788184000000001</v>
      </c>
      <c r="I657" s="2">
        <v>70162.063040051173</v>
      </c>
      <c r="J657" s="3">
        <v>8.7562315015206587E-4</v>
      </c>
      <c r="K657" s="4">
        <v>80128149.909999996</v>
      </c>
      <c r="L657" s="5">
        <v>3700001</v>
      </c>
      <c r="M657" s="6">
        <v>21.656250880000002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1788</v>
      </c>
      <c r="AG657" s="18" t="s">
        <v>6784</v>
      </c>
    </row>
    <row r="658" spans="1:33" x14ac:dyDescent="0.35">
      <c r="A658" t="s">
        <v>1787</v>
      </c>
      <c r="B658" t="s">
        <v>2704</v>
      </c>
      <c r="C658" t="s">
        <v>2705</v>
      </c>
      <c r="D658" t="s">
        <v>2706</v>
      </c>
      <c r="E658" t="s">
        <v>2707</v>
      </c>
      <c r="G658" s="1">
        <v>877.54534285407226</v>
      </c>
      <c r="H658" s="1">
        <v>46.731920000000002</v>
      </c>
      <c r="I658" s="2">
        <v>41009.378758629078</v>
      </c>
      <c r="J658" s="3">
        <v>5.1179739959915263E-4</v>
      </c>
      <c r="K658" s="4">
        <v>80128149.909999996</v>
      </c>
      <c r="L658" s="5">
        <v>3700001</v>
      </c>
      <c r="M658" s="6">
        <v>21.656250880000002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1788</v>
      </c>
      <c r="AG658" s="18" t="s">
        <v>6784</v>
      </c>
    </row>
    <row r="659" spans="1:33" x14ac:dyDescent="0.35">
      <c r="A659" t="s">
        <v>1787</v>
      </c>
      <c r="B659" t="s">
        <v>2708</v>
      </c>
      <c r="C659" t="s">
        <v>2709</v>
      </c>
      <c r="D659" t="s">
        <v>2710</v>
      </c>
      <c r="E659" t="s">
        <v>2711</v>
      </c>
      <c r="G659" s="1">
        <v>78.572009733957529</v>
      </c>
      <c r="H659" s="1">
        <v>527.66448000000003</v>
      </c>
      <c r="I659" s="2">
        <v>41459.658658823639</v>
      </c>
      <c r="J659" s="3">
        <v>5.1741689662610662E-4</v>
      </c>
      <c r="K659" s="4">
        <v>80128149.909999996</v>
      </c>
      <c r="L659" s="5">
        <v>3700001</v>
      </c>
      <c r="M659" s="6">
        <v>21.656250880000002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1788</v>
      </c>
      <c r="AG659" s="18" t="s">
        <v>6784</v>
      </c>
    </row>
    <row r="660" spans="1:33" x14ac:dyDescent="0.35">
      <c r="A660" t="s">
        <v>1787</v>
      </c>
      <c r="B660" t="s">
        <v>2712</v>
      </c>
      <c r="C660" t="s">
        <v>2713</v>
      </c>
      <c r="D660" t="s">
        <v>2714</v>
      </c>
      <c r="E660" t="s">
        <v>2715</v>
      </c>
      <c r="G660" s="1">
        <v>3851.0153600567801</v>
      </c>
      <c r="H660" s="1">
        <v>65.739530000000002</v>
      </c>
      <c r="I660" s="2">
        <v>253163.9397929135</v>
      </c>
      <c r="J660" s="3">
        <v>3.1594881458921419E-3</v>
      </c>
      <c r="K660" s="4">
        <v>80128149.909999996</v>
      </c>
      <c r="L660" s="5">
        <v>3700001</v>
      </c>
      <c r="M660" s="6">
        <v>21.656250880000002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1788</v>
      </c>
      <c r="AG660" s="18" t="s">
        <v>6784</v>
      </c>
    </row>
    <row r="661" spans="1:33" x14ac:dyDescent="0.35">
      <c r="A661" t="s">
        <v>1787</v>
      </c>
      <c r="B661" t="s">
        <v>2716</v>
      </c>
      <c r="C661" t="s">
        <v>2717</v>
      </c>
      <c r="D661" t="s">
        <v>2718</v>
      </c>
      <c r="E661" t="s">
        <v>2719</v>
      </c>
      <c r="G661" s="1">
        <v>358.8050035724325</v>
      </c>
      <c r="H661" s="1">
        <v>436.36739999999998</v>
      </c>
      <c r="I661" s="2">
        <v>156570.80651589311</v>
      </c>
      <c r="J661" s="3">
        <v>1.9540050118685322E-3</v>
      </c>
      <c r="K661" s="4">
        <v>80128149.909999996</v>
      </c>
      <c r="L661" s="5">
        <v>3700001</v>
      </c>
      <c r="M661" s="6">
        <v>21.656250880000002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1788</v>
      </c>
      <c r="AG661" s="18" t="s">
        <v>6784</v>
      </c>
    </row>
    <row r="662" spans="1:33" x14ac:dyDescent="0.35">
      <c r="A662" t="s">
        <v>1787</v>
      </c>
      <c r="B662" t="s">
        <v>2720</v>
      </c>
      <c r="C662" t="s">
        <v>2721</v>
      </c>
      <c r="D662" t="s">
        <v>2722</v>
      </c>
      <c r="E662" t="s">
        <v>2723</v>
      </c>
      <c r="G662" s="1">
        <v>182.1391125999736</v>
      </c>
      <c r="H662" s="1">
        <v>315.64634999999998</v>
      </c>
      <c r="I662" s="2">
        <v>57491.546084420683</v>
      </c>
      <c r="J662" s="3">
        <v>7.1749498957601331E-4</v>
      </c>
      <c r="K662" s="4">
        <v>80128149.909999996</v>
      </c>
      <c r="L662" s="5">
        <v>3700001</v>
      </c>
      <c r="M662" s="6">
        <v>21.656250880000002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1788</v>
      </c>
      <c r="AG662" s="18" t="s">
        <v>6784</v>
      </c>
    </row>
    <row r="663" spans="1:33" x14ac:dyDescent="0.35">
      <c r="A663" t="s">
        <v>1787</v>
      </c>
      <c r="B663" t="s">
        <v>2724</v>
      </c>
      <c r="C663" t="s">
        <v>2725</v>
      </c>
      <c r="D663" t="s">
        <v>2726</v>
      </c>
      <c r="E663" t="s">
        <v>2727</v>
      </c>
      <c r="F663" t="s">
        <v>2728</v>
      </c>
      <c r="G663" s="1">
        <v>1050.9028948976861</v>
      </c>
      <c r="H663" s="1">
        <v>128.12</v>
      </c>
      <c r="I663" s="2">
        <v>134641.6788942916</v>
      </c>
      <c r="J663" s="3">
        <v>1.68032931055467E-3</v>
      </c>
      <c r="K663" s="4">
        <v>80128149.909999996</v>
      </c>
      <c r="L663" s="5">
        <v>3700001</v>
      </c>
      <c r="M663" s="6">
        <v>21.656250880000002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1788</v>
      </c>
      <c r="AG663" s="18" t="s">
        <v>6784</v>
      </c>
    </row>
    <row r="664" spans="1:33" x14ac:dyDescent="0.35">
      <c r="A664" t="s">
        <v>1787</v>
      </c>
      <c r="B664" t="s">
        <v>2729</v>
      </c>
      <c r="C664" t="s">
        <v>2730</v>
      </c>
      <c r="D664" t="s">
        <v>2731</v>
      </c>
      <c r="E664" t="s">
        <v>2732</v>
      </c>
      <c r="G664" s="1">
        <v>29113.8166219224</v>
      </c>
      <c r="H664" s="1">
        <v>27.19</v>
      </c>
      <c r="I664" s="2">
        <v>791604.67395007005</v>
      </c>
      <c r="J664" s="3">
        <v>9.8792331389056295E-3</v>
      </c>
      <c r="K664" s="4">
        <v>80128149.909999996</v>
      </c>
      <c r="L664" s="5">
        <v>3700001</v>
      </c>
      <c r="M664" s="6">
        <v>21.656250880000002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1788</v>
      </c>
      <c r="AG664" s="18" t="s">
        <v>6784</v>
      </c>
    </row>
    <row r="665" spans="1:33" x14ac:dyDescent="0.35">
      <c r="A665" t="s">
        <v>1787</v>
      </c>
      <c r="B665" t="s">
        <v>2733</v>
      </c>
      <c r="C665" t="s">
        <v>2734</v>
      </c>
      <c r="D665" t="s">
        <v>2735</v>
      </c>
      <c r="E665" t="s">
        <v>2736</v>
      </c>
      <c r="F665" t="s">
        <v>2737</v>
      </c>
      <c r="G665" s="1">
        <v>348.87533400469073</v>
      </c>
      <c r="H665" s="1">
        <v>121.86</v>
      </c>
      <c r="I665" s="2">
        <v>42513.948201811603</v>
      </c>
      <c r="J665" s="3">
        <v>5.3057443918976422E-4</v>
      </c>
      <c r="K665" s="4">
        <v>80128149.909999996</v>
      </c>
      <c r="L665" s="5">
        <v>3700001</v>
      </c>
      <c r="M665" s="6">
        <v>21.656250880000002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1788</v>
      </c>
      <c r="AG665" s="18" t="s">
        <v>6784</v>
      </c>
    </row>
    <row r="666" spans="1:33" x14ac:dyDescent="0.35">
      <c r="A666" t="s">
        <v>1787</v>
      </c>
      <c r="B666" t="s">
        <v>2738</v>
      </c>
      <c r="C666" t="s">
        <v>2739</v>
      </c>
      <c r="D666" t="s">
        <v>2740</v>
      </c>
      <c r="E666" t="s">
        <v>2741</v>
      </c>
      <c r="G666" s="1">
        <v>19560.513627938621</v>
      </c>
      <c r="H666" s="1">
        <v>21.78397425</v>
      </c>
      <c r="I666" s="2">
        <v>426105.72518778912</v>
      </c>
      <c r="J666" s="3">
        <v>5.3178031149651072E-3</v>
      </c>
      <c r="K666" s="4">
        <v>80128149.909999996</v>
      </c>
      <c r="L666" s="5">
        <v>3700001</v>
      </c>
      <c r="M666" s="6">
        <v>21.656250880000002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1788</v>
      </c>
      <c r="AG666" s="18" t="s">
        <v>6784</v>
      </c>
    </row>
    <row r="667" spans="1:33" x14ac:dyDescent="0.35">
      <c r="A667" t="s">
        <v>1787</v>
      </c>
      <c r="B667" t="s">
        <v>2742</v>
      </c>
      <c r="C667" t="s">
        <v>2743</v>
      </c>
      <c r="D667" t="s">
        <v>2744</v>
      </c>
      <c r="E667" t="s">
        <v>2745</v>
      </c>
      <c r="G667" s="1">
        <v>1486.41266250934</v>
      </c>
      <c r="H667" s="1">
        <v>24.170038999999999</v>
      </c>
      <c r="I667" s="2">
        <v>35926.652022944581</v>
      </c>
      <c r="J667" s="3">
        <v>4.4836492622502108E-4</v>
      </c>
      <c r="K667" s="4">
        <v>80128149.909999996</v>
      </c>
      <c r="L667" s="5">
        <v>3700001</v>
      </c>
      <c r="M667" s="6">
        <v>21.656250880000002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1788</v>
      </c>
      <c r="AG667" s="18" t="s">
        <v>6784</v>
      </c>
    </row>
    <row r="668" spans="1:33" x14ac:dyDescent="0.35">
      <c r="A668" t="s">
        <v>1787</v>
      </c>
      <c r="B668" t="s">
        <v>2746</v>
      </c>
      <c r="C668" t="s">
        <v>2747</v>
      </c>
      <c r="D668" t="s">
        <v>2748</v>
      </c>
      <c r="E668" t="s">
        <v>2749</v>
      </c>
      <c r="G668" s="1">
        <v>1875.9695185082851</v>
      </c>
      <c r="H668" s="1">
        <v>52.7378</v>
      </c>
      <c r="I668" s="2">
        <v>98934.505273186238</v>
      </c>
      <c r="J668" s="3">
        <v>1.234703476672175E-3</v>
      </c>
      <c r="K668" s="4">
        <v>80128149.909999996</v>
      </c>
      <c r="L668" s="5">
        <v>3700001</v>
      </c>
      <c r="M668" s="6">
        <v>21.656250880000002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1788</v>
      </c>
      <c r="AG668" s="18" t="s">
        <v>6784</v>
      </c>
    </row>
    <row r="669" spans="1:33" x14ac:dyDescent="0.35">
      <c r="A669" t="s">
        <v>1787</v>
      </c>
      <c r="B669" t="s">
        <v>2750</v>
      </c>
      <c r="C669" t="s">
        <v>2751</v>
      </c>
      <c r="D669" t="s">
        <v>2752</v>
      </c>
      <c r="E669" t="s">
        <v>2753</v>
      </c>
      <c r="G669" s="1">
        <v>12132.428795808069</v>
      </c>
      <c r="H669" s="1">
        <v>19.9604395</v>
      </c>
      <c r="I669" s="2">
        <v>242168.61096678491</v>
      </c>
      <c r="J669" s="3">
        <v>3.022266347579333E-3</v>
      </c>
      <c r="K669" s="4">
        <v>80128149.909999996</v>
      </c>
      <c r="L669" s="5">
        <v>3700001</v>
      </c>
      <c r="M669" s="6">
        <v>21.656250880000002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1788</v>
      </c>
      <c r="AG669" s="18" t="s">
        <v>6784</v>
      </c>
    </row>
    <row r="670" spans="1:33" x14ac:dyDescent="0.35">
      <c r="A670" t="s">
        <v>1787</v>
      </c>
      <c r="B670" t="s">
        <v>2754</v>
      </c>
      <c r="C670" t="s">
        <v>2755</v>
      </c>
      <c r="D670" t="s">
        <v>2756</v>
      </c>
      <c r="E670" t="s">
        <v>2757</v>
      </c>
      <c r="G670" s="1">
        <v>55473.801358890138</v>
      </c>
      <c r="H670" s="1">
        <v>3.8117519999999998</v>
      </c>
      <c r="I670" s="2">
        <v>211452.37327735219</v>
      </c>
      <c r="J670" s="3">
        <v>2.638927437047476E-3</v>
      </c>
      <c r="K670" s="4">
        <v>80128149.909999996</v>
      </c>
      <c r="L670" s="5">
        <v>3700001</v>
      </c>
      <c r="M670" s="6">
        <v>21.656250880000002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1788</v>
      </c>
      <c r="AG670" s="18" t="s">
        <v>6784</v>
      </c>
    </row>
    <row r="671" spans="1:33" x14ac:dyDescent="0.35">
      <c r="A671" t="s">
        <v>1787</v>
      </c>
      <c r="B671" t="s">
        <v>2758</v>
      </c>
      <c r="C671" t="s">
        <v>2759</v>
      </c>
      <c r="D671" t="s">
        <v>2760</v>
      </c>
      <c r="E671" t="s">
        <v>2761</v>
      </c>
      <c r="G671" s="1">
        <v>18459.590162705601</v>
      </c>
      <c r="H671" s="1">
        <v>14.203882500000001</v>
      </c>
      <c r="I671" s="2">
        <v>262197.84966922633</v>
      </c>
      <c r="J671" s="3">
        <v>3.272231418842531E-3</v>
      </c>
      <c r="K671" s="4">
        <v>80128149.909999996</v>
      </c>
      <c r="L671" s="5">
        <v>3700001</v>
      </c>
      <c r="M671" s="6">
        <v>21.656250880000002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1788</v>
      </c>
      <c r="AG671" s="18" t="s">
        <v>6784</v>
      </c>
    </row>
    <row r="672" spans="1:33" x14ac:dyDescent="0.35">
      <c r="A672" t="s">
        <v>1787</v>
      </c>
      <c r="B672" t="s">
        <v>2762</v>
      </c>
      <c r="C672" t="s">
        <v>2763</v>
      </c>
      <c r="D672" t="s">
        <v>2764</v>
      </c>
      <c r="E672" t="s">
        <v>2765</v>
      </c>
      <c r="F672" t="s">
        <v>2766</v>
      </c>
      <c r="G672" s="1">
        <v>8772.5061736322823</v>
      </c>
      <c r="H672" s="1">
        <v>76.27</v>
      </c>
      <c r="I672" s="2">
        <v>669079.04586293409</v>
      </c>
      <c r="J672" s="3">
        <v>8.3501122466254889E-3</v>
      </c>
      <c r="K672" s="4">
        <v>80128149.909999996</v>
      </c>
      <c r="L672" s="5">
        <v>3700001</v>
      </c>
      <c r="M672" s="6">
        <v>21.656250880000002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1788</v>
      </c>
      <c r="AG672" s="18" t="s">
        <v>6784</v>
      </c>
    </row>
    <row r="673" spans="1:33" x14ac:dyDescent="0.35">
      <c r="A673" t="s">
        <v>1787</v>
      </c>
      <c r="B673" t="s">
        <v>2767</v>
      </c>
      <c r="C673" t="s">
        <v>2768</v>
      </c>
      <c r="D673" t="s">
        <v>2769</v>
      </c>
      <c r="E673" t="s">
        <v>2770</v>
      </c>
      <c r="G673" s="1">
        <v>11189.48988201783</v>
      </c>
      <c r="H673" s="1">
        <v>8.5840049999999994</v>
      </c>
      <c r="I673" s="2">
        <v>96050.637094690464</v>
      </c>
      <c r="J673" s="3">
        <v>1.198712777002522E-3</v>
      </c>
      <c r="K673" s="4">
        <v>80128149.909999996</v>
      </c>
      <c r="L673" s="5">
        <v>3700001</v>
      </c>
      <c r="M673" s="6">
        <v>21.656250880000002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1788</v>
      </c>
      <c r="AG673" s="18" t="s">
        <v>6784</v>
      </c>
    </row>
    <row r="674" spans="1:33" x14ac:dyDescent="0.35">
      <c r="A674" t="s">
        <v>1787</v>
      </c>
      <c r="B674" t="s">
        <v>2771</v>
      </c>
      <c r="C674" t="s">
        <v>2772</v>
      </c>
      <c r="D674" t="s">
        <v>2773</v>
      </c>
      <c r="E674" t="s">
        <v>2774</v>
      </c>
      <c r="G674" s="1">
        <v>4974.8350206203231</v>
      </c>
      <c r="H674" s="1">
        <v>10.434931499999999</v>
      </c>
      <c r="I674" s="2">
        <v>51912.062663974168</v>
      </c>
      <c r="J674" s="3">
        <v>6.4786298850381344E-4</v>
      </c>
      <c r="K674" s="4">
        <v>80128149.909999996</v>
      </c>
      <c r="L674" s="5">
        <v>3700001</v>
      </c>
      <c r="M674" s="6">
        <v>21.656250880000002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1788</v>
      </c>
      <c r="AG674" s="18" t="s">
        <v>6784</v>
      </c>
    </row>
    <row r="675" spans="1:33" x14ac:dyDescent="0.35">
      <c r="A675" t="s">
        <v>1787</v>
      </c>
      <c r="B675" t="s">
        <v>2775</v>
      </c>
      <c r="C675" t="s">
        <v>2776</v>
      </c>
      <c r="D675" t="s">
        <v>2777</v>
      </c>
      <c r="E675" t="s">
        <v>2778</v>
      </c>
      <c r="G675" s="1">
        <v>484.87288586298342</v>
      </c>
      <c r="H675" s="1">
        <v>105.92400000000001</v>
      </c>
      <c r="I675" s="2">
        <v>51359.67556215066</v>
      </c>
      <c r="J675" s="3">
        <v>6.4096919272238148E-4</v>
      </c>
      <c r="K675" s="4">
        <v>80128149.909999996</v>
      </c>
      <c r="L675" s="5">
        <v>3700001</v>
      </c>
      <c r="M675" s="6">
        <v>21.656250880000002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1788</v>
      </c>
      <c r="AG675" s="18" t="s">
        <v>6784</v>
      </c>
    </row>
    <row r="676" spans="1:33" x14ac:dyDescent="0.35">
      <c r="A676" t="s">
        <v>1787</v>
      </c>
      <c r="B676" t="s">
        <v>2779</v>
      </c>
      <c r="C676" t="s">
        <v>2780</v>
      </c>
      <c r="D676" t="s">
        <v>2781</v>
      </c>
      <c r="E676" t="s">
        <v>2782</v>
      </c>
      <c r="G676" s="1">
        <v>6943.0212527347294</v>
      </c>
      <c r="H676" s="1">
        <v>19.426036</v>
      </c>
      <c r="I676" s="2">
        <v>134875.38080438989</v>
      </c>
      <c r="J676" s="3">
        <v>1.6832459124025961E-3</v>
      </c>
      <c r="K676" s="4">
        <v>80128149.909999996</v>
      </c>
      <c r="L676" s="5">
        <v>3700001</v>
      </c>
      <c r="M676" s="6">
        <v>21.656250880000002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1788</v>
      </c>
      <c r="AG676" s="18" t="s">
        <v>6784</v>
      </c>
    </row>
    <row r="677" spans="1:33" x14ac:dyDescent="0.35">
      <c r="A677" t="s">
        <v>1787</v>
      </c>
      <c r="B677" t="s">
        <v>2783</v>
      </c>
      <c r="C677" t="s">
        <v>2784</v>
      </c>
      <c r="D677" t="s">
        <v>2785</v>
      </c>
      <c r="E677" t="s">
        <v>2786</v>
      </c>
      <c r="F677" t="s">
        <v>2787</v>
      </c>
      <c r="G677" s="1">
        <v>5908.6971337375589</v>
      </c>
      <c r="H677" s="1">
        <v>33.07</v>
      </c>
      <c r="I677" s="2">
        <v>195400.6142127011</v>
      </c>
      <c r="J677" s="3">
        <v>2.438601345871272E-3</v>
      </c>
      <c r="K677" s="4">
        <v>80128149.909999996</v>
      </c>
      <c r="L677" s="5">
        <v>3700001</v>
      </c>
      <c r="M677" s="6">
        <v>21.656250880000002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1788</v>
      </c>
      <c r="AG677" s="18" t="s">
        <v>6784</v>
      </c>
    </row>
    <row r="678" spans="1:33" x14ac:dyDescent="0.35">
      <c r="A678" t="s">
        <v>1787</v>
      </c>
      <c r="B678" t="s">
        <v>2788</v>
      </c>
      <c r="C678" t="s">
        <v>2789</v>
      </c>
      <c r="D678" t="s">
        <v>2790</v>
      </c>
      <c r="E678" t="s">
        <v>2791</v>
      </c>
      <c r="G678" s="1">
        <v>1298.8794960590701</v>
      </c>
      <c r="H678" s="1">
        <v>31.951703999999999</v>
      </c>
      <c r="I678" s="2">
        <v>41501.413189748557</v>
      </c>
      <c r="J678" s="3">
        <v>5.179379935311496E-4</v>
      </c>
      <c r="K678" s="4">
        <v>80128149.909999996</v>
      </c>
      <c r="L678" s="5">
        <v>3700001</v>
      </c>
      <c r="M678" s="6">
        <v>21.656250880000002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1788</v>
      </c>
      <c r="AG678" s="18" t="s">
        <v>6784</v>
      </c>
    </row>
    <row r="679" spans="1:33" x14ac:dyDescent="0.35">
      <c r="A679" t="s">
        <v>1787</v>
      </c>
      <c r="B679" t="s">
        <v>2792</v>
      </c>
      <c r="C679" t="s">
        <v>2793</v>
      </c>
      <c r="D679" t="s">
        <v>2794</v>
      </c>
      <c r="E679" t="s">
        <v>2795</v>
      </c>
      <c r="G679" s="1">
        <v>53378.705373073302</v>
      </c>
      <c r="H679" s="1">
        <v>1.7565975</v>
      </c>
      <c r="I679" s="2">
        <v>93764.900411577124</v>
      </c>
      <c r="J679" s="3">
        <v>1.17018676353933E-3</v>
      </c>
      <c r="K679" s="4">
        <v>80128149.909999996</v>
      </c>
      <c r="L679" s="5">
        <v>3700001</v>
      </c>
      <c r="M679" s="6">
        <v>21.656250880000002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1788</v>
      </c>
      <c r="AG679" s="18" t="s">
        <v>6784</v>
      </c>
    </row>
    <row r="680" spans="1:33" x14ac:dyDescent="0.35">
      <c r="A680" t="s">
        <v>1787</v>
      </c>
      <c r="B680" t="s">
        <v>2796</v>
      </c>
      <c r="C680" t="s">
        <v>2797</v>
      </c>
      <c r="D680" t="s">
        <v>2798</v>
      </c>
      <c r="E680" t="s">
        <v>2799</v>
      </c>
      <c r="G680" s="1">
        <v>12186.91222928197</v>
      </c>
      <c r="H680" s="1">
        <v>4.839912</v>
      </c>
      <c r="I680" s="2">
        <v>58983.582741448547</v>
      </c>
      <c r="J680" s="3">
        <v>7.3611561988762948E-4</v>
      </c>
      <c r="K680" s="4">
        <v>80128149.909999996</v>
      </c>
      <c r="L680" s="5">
        <v>3700001</v>
      </c>
      <c r="M680" s="6">
        <v>21.656250880000002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1788</v>
      </c>
      <c r="AG680" s="18" t="s">
        <v>6784</v>
      </c>
    </row>
    <row r="681" spans="1:33" x14ac:dyDescent="0.35">
      <c r="A681" t="s">
        <v>1787</v>
      </c>
      <c r="B681" t="s">
        <v>2800</v>
      </c>
      <c r="C681" t="s">
        <v>2801</v>
      </c>
      <c r="D681" t="s">
        <v>2802</v>
      </c>
      <c r="E681" t="s">
        <v>2803</v>
      </c>
      <c r="G681" s="1">
        <v>4297.8014954091113</v>
      </c>
      <c r="H681" s="1">
        <v>23.587129999999998</v>
      </c>
      <c r="I681" s="2">
        <v>101372.8025864091</v>
      </c>
      <c r="J681" s="3">
        <v>1.265133448111196E-3</v>
      </c>
      <c r="K681" s="4">
        <v>80128149.909999996</v>
      </c>
      <c r="L681" s="5">
        <v>3700001</v>
      </c>
      <c r="M681" s="6">
        <v>21.656250880000002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1788</v>
      </c>
      <c r="AG681" s="18" t="s">
        <v>6784</v>
      </c>
    </row>
    <row r="682" spans="1:33" x14ac:dyDescent="0.35">
      <c r="A682" t="s">
        <v>1787</v>
      </c>
      <c r="B682" t="s">
        <v>2804</v>
      </c>
      <c r="C682" t="s">
        <v>2805</v>
      </c>
      <c r="D682" t="s">
        <v>2806</v>
      </c>
      <c r="E682" t="s">
        <v>2807</v>
      </c>
      <c r="G682" s="1">
        <v>108215.28698505121</v>
      </c>
      <c r="H682" s="1">
        <v>2.367219</v>
      </c>
      <c r="I682" s="2">
        <v>256169.28344146599</v>
      </c>
      <c r="J682" s="3">
        <v>3.1969948604728239E-3</v>
      </c>
      <c r="K682" s="4">
        <v>80128149.909999996</v>
      </c>
      <c r="L682" s="5">
        <v>3700001</v>
      </c>
      <c r="M682" s="6">
        <v>21.656250880000002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1788</v>
      </c>
      <c r="AG682" s="18" t="s">
        <v>6784</v>
      </c>
    </row>
    <row r="683" spans="1:33" x14ac:dyDescent="0.35">
      <c r="A683" t="s">
        <v>1787</v>
      </c>
      <c r="B683" t="s">
        <v>2808</v>
      </c>
      <c r="C683" t="s">
        <v>2809</v>
      </c>
      <c r="D683" t="s">
        <v>2810</v>
      </c>
      <c r="E683" t="s">
        <v>2811</v>
      </c>
      <c r="G683" s="1">
        <v>64336.011250799507</v>
      </c>
      <c r="H683" s="1">
        <v>3.433602</v>
      </c>
      <c r="I683" s="2">
        <v>220904.25690276769</v>
      </c>
      <c r="J683" s="3">
        <v>2.7568870259813499E-3</v>
      </c>
      <c r="K683" s="4">
        <v>80128149.909999996</v>
      </c>
      <c r="L683" s="5">
        <v>3700001</v>
      </c>
      <c r="M683" s="6">
        <v>21.656250880000002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1788</v>
      </c>
      <c r="AG683" s="18" t="s">
        <v>6784</v>
      </c>
    </row>
    <row r="684" spans="1:33" x14ac:dyDescent="0.35">
      <c r="A684" t="s">
        <v>1787</v>
      </c>
      <c r="B684" t="s">
        <v>2812</v>
      </c>
      <c r="C684" t="s">
        <v>2813</v>
      </c>
      <c r="D684" t="s">
        <v>2814</v>
      </c>
      <c r="E684" t="s">
        <v>2815</v>
      </c>
      <c r="G684" s="1">
        <v>3237.0414015358292</v>
      </c>
      <c r="H684" s="1">
        <v>11.184488</v>
      </c>
      <c r="I684" s="2">
        <v>36204.650710980663</v>
      </c>
      <c r="J684" s="3">
        <v>4.518343522425734E-4</v>
      </c>
      <c r="K684" s="4">
        <v>80128149.909999996</v>
      </c>
      <c r="L684" s="5">
        <v>3700001</v>
      </c>
      <c r="M684" s="6">
        <v>21.656250880000002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1788</v>
      </c>
      <c r="AG684" s="18" t="s">
        <v>6784</v>
      </c>
    </row>
    <row r="685" spans="1:33" x14ac:dyDescent="0.35">
      <c r="A685" t="s">
        <v>1787</v>
      </c>
      <c r="B685" t="s">
        <v>2816</v>
      </c>
      <c r="C685" t="s">
        <v>2817</v>
      </c>
      <c r="D685" t="s">
        <v>2818</v>
      </c>
      <c r="E685" t="s">
        <v>2819</v>
      </c>
      <c r="G685" s="1">
        <v>765.81465337212273</v>
      </c>
      <c r="H685" s="1">
        <v>99.79</v>
      </c>
      <c r="I685" s="2">
        <v>76420.644260004134</v>
      </c>
      <c r="J685" s="3">
        <v>9.5373029760252625E-4</v>
      </c>
      <c r="K685" s="4">
        <v>80128149.909999996</v>
      </c>
      <c r="L685" s="5">
        <v>3700001</v>
      </c>
      <c r="M685" s="6">
        <v>21.656250880000002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1788</v>
      </c>
      <c r="AG685" s="18" t="s">
        <v>6784</v>
      </c>
    </row>
    <row r="686" spans="1:33" x14ac:dyDescent="0.35">
      <c r="A686" t="s">
        <v>1787</v>
      </c>
      <c r="B686" t="s">
        <v>2820</v>
      </c>
      <c r="C686" t="s">
        <v>2821</v>
      </c>
      <c r="D686" t="s">
        <v>2822</v>
      </c>
      <c r="E686" t="s">
        <v>2823</v>
      </c>
      <c r="F686" t="s">
        <v>2824</v>
      </c>
      <c r="G686" s="1">
        <v>6730.301735646085</v>
      </c>
      <c r="H686" s="1">
        <v>38.060459999999999</v>
      </c>
      <c r="I686" s="2">
        <v>256158.3799974884</v>
      </c>
      <c r="J686" s="3">
        <v>3.1968587853982112E-3</v>
      </c>
      <c r="K686" s="4">
        <v>80128149.909999996</v>
      </c>
      <c r="L686" s="5">
        <v>3700001</v>
      </c>
      <c r="M686" s="6">
        <v>21.656250880000002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1788</v>
      </c>
      <c r="AG686" s="18" t="s">
        <v>6784</v>
      </c>
    </row>
    <row r="687" spans="1:33" x14ac:dyDescent="0.35">
      <c r="A687" t="s">
        <v>1787</v>
      </c>
      <c r="B687" t="s">
        <v>2825</v>
      </c>
      <c r="C687" t="s">
        <v>2826</v>
      </c>
      <c r="D687" t="s">
        <v>2827</v>
      </c>
      <c r="E687" t="s">
        <v>2828</v>
      </c>
      <c r="G687" s="1">
        <v>3585.287200143759</v>
      </c>
      <c r="H687" s="1">
        <v>86.912000000000006</v>
      </c>
      <c r="I687" s="2">
        <v>311604.48113889439</v>
      </c>
      <c r="J687" s="3">
        <v>3.8888266044940362E-3</v>
      </c>
      <c r="K687" s="4">
        <v>80128149.909999996</v>
      </c>
      <c r="L687" s="5">
        <v>3700001</v>
      </c>
      <c r="M687" s="6">
        <v>21.656250880000002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1788</v>
      </c>
      <c r="AG687" s="18" t="s">
        <v>6784</v>
      </c>
    </row>
    <row r="688" spans="1:33" x14ac:dyDescent="0.35">
      <c r="A688" t="s">
        <v>1787</v>
      </c>
      <c r="B688" t="s">
        <v>2829</v>
      </c>
      <c r="C688" t="s">
        <v>2830</v>
      </c>
      <c r="D688" t="s">
        <v>2831</v>
      </c>
      <c r="E688" t="s">
        <v>2832</v>
      </c>
      <c r="G688" s="1">
        <v>16938.644628568189</v>
      </c>
      <c r="H688" s="1">
        <v>20.326084000000002</v>
      </c>
      <c r="I688" s="2">
        <v>344296.31356642587</v>
      </c>
      <c r="J688" s="3">
        <v>4.2968209543480006E-3</v>
      </c>
      <c r="K688" s="4">
        <v>80128149.909999996</v>
      </c>
      <c r="L688" s="5">
        <v>3700001</v>
      </c>
      <c r="M688" s="6">
        <v>21.656250880000002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1788</v>
      </c>
      <c r="AG688" s="18" t="s">
        <v>6784</v>
      </c>
    </row>
    <row r="689" spans="1:33" x14ac:dyDescent="0.35">
      <c r="A689" t="s">
        <v>1787</v>
      </c>
      <c r="B689" t="s">
        <v>2833</v>
      </c>
      <c r="C689" t="s">
        <v>2834</v>
      </c>
      <c r="D689" t="s">
        <v>2835</v>
      </c>
      <c r="E689" t="s">
        <v>2836</v>
      </c>
      <c r="F689" t="s">
        <v>2837</v>
      </c>
      <c r="G689" s="1">
        <v>9949.5511133331056</v>
      </c>
      <c r="H689" s="1">
        <v>56.31</v>
      </c>
      <c r="I689" s="2">
        <v>560259.22319178726</v>
      </c>
      <c r="J689" s="3">
        <v>6.992039923810432E-3</v>
      </c>
      <c r="K689" s="4">
        <v>80128149.909999996</v>
      </c>
      <c r="L689" s="5">
        <v>3700001</v>
      </c>
      <c r="M689" s="6">
        <v>21.656250880000002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1788</v>
      </c>
      <c r="AG689" s="18" t="s">
        <v>6784</v>
      </c>
    </row>
    <row r="690" spans="1:33" x14ac:dyDescent="0.35">
      <c r="A690" t="s">
        <v>1787</v>
      </c>
      <c r="B690" t="s">
        <v>2838</v>
      </c>
      <c r="C690" t="s">
        <v>2839</v>
      </c>
      <c r="D690" t="s">
        <v>2840</v>
      </c>
      <c r="E690" t="s">
        <v>2841</v>
      </c>
      <c r="G690" s="1">
        <v>20208.522610498399</v>
      </c>
      <c r="H690" s="1">
        <v>12.567500000000001</v>
      </c>
      <c r="I690" s="2">
        <v>253970.60790743859</v>
      </c>
      <c r="J690" s="3">
        <v>3.169555370898974E-3</v>
      </c>
      <c r="K690" s="4">
        <v>80128149.909999996</v>
      </c>
      <c r="L690" s="5">
        <v>3700001</v>
      </c>
      <c r="M690" s="6">
        <v>21.656250880000002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1788</v>
      </c>
      <c r="AG690" s="18" t="s">
        <v>6784</v>
      </c>
    </row>
    <row r="691" spans="1:33" x14ac:dyDescent="0.35">
      <c r="A691" t="s">
        <v>1787</v>
      </c>
      <c r="B691" t="s">
        <v>2842</v>
      </c>
      <c r="C691" t="s">
        <v>2843</v>
      </c>
      <c r="D691" t="s">
        <v>2844</v>
      </c>
      <c r="E691" t="s">
        <v>2845</v>
      </c>
      <c r="G691" s="1">
        <v>9236.4497216753443</v>
      </c>
      <c r="H691" s="1">
        <v>10.49587225</v>
      </c>
      <c r="I691" s="2">
        <v>96944.596322252488</v>
      </c>
      <c r="J691" s="3">
        <v>1.2098693958507809E-3</v>
      </c>
      <c r="K691" s="4">
        <v>80128149.909999996</v>
      </c>
      <c r="L691" s="5">
        <v>3700001</v>
      </c>
      <c r="M691" s="6">
        <v>21.656250880000002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1788</v>
      </c>
      <c r="AG691" s="18" t="s">
        <v>6784</v>
      </c>
    </row>
    <row r="692" spans="1:33" x14ac:dyDescent="0.35">
      <c r="A692" t="s">
        <v>1787</v>
      </c>
      <c r="B692" t="s">
        <v>2846</v>
      </c>
      <c r="C692" t="s">
        <v>2847</v>
      </c>
      <c r="D692" t="s">
        <v>2848</v>
      </c>
      <c r="E692" t="s">
        <v>2849</v>
      </c>
      <c r="G692" s="1">
        <v>138750.35188326961</v>
      </c>
      <c r="H692" s="1">
        <v>2.9204682499999999</v>
      </c>
      <c r="I692" s="2">
        <v>405215.99735141662</v>
      </c>
      <c r="J692" s="3">
        <v>5.0570991319100174E-3</v>
      </c>
      <c r="K692" s="4">
        <v>80128149.909999996</v>
      </c>
      <c r="L692" s="5">
        <v>3700001</v>
      </c>
      <c r="M692" s="6">
        <v>21.656250880000002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1788</v>
      </c>
      <c r="AG692" s="18" t="s">
        <v>6784</v>
      </c>
    </row>
    <row r="693" spans="1:33" x14ac:dyDescent="0.35">
      <c r="A693" t="s">
        <v>1787</v>
      </c>
      <c r="B693" t="s">
        <v>2850</v>
      </c>
      <c r="C693" t="s">
        <v>2851</v>
      </c>
      <c r="D693" t="s">
        <v>2852</v>
      </c>
      <c r="E693" t="s">
        <v>2853</v>
      </c>
      <c r="F693" t="s">
        <v>2854</v>
      </c>
      <c r="G693" s="1">
        <v>2783.836543017198</v>
      </c>
      <c r="H693" s="1">
        <v>109.48</v>
      </c>
      <c r="I693" s="2">
        <v>304774.4247295229</v>
      </c>
      <c r="J693" s="3">
        <v>3.803587441764796E-3</v>
      </c>
      <c r="K693" s="4">
        <v>80128149.909999996</v>
      </c>
      <c r="L693" s="5">
        <v>3700001</v>
      </c>
      <c r="M693" s="6">
        <v>21.656250880000002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1788</v>
      </c>
      <c r="AG693" s="18" t="s">
        <v>6784</v>
      </c>
    </row>
    <row r="694" spans="1:33" x14ac:dyDescent="0.35">
      <c r="A694" t="s">
        <v>1787</v>
      </c>
      <c r="B694" t="s">
        <v>2855</v>
      </c>
      <c r="C694" t="s">
        <v>2856</v>
      </c>
      <c r="D694" t="s">
        <v>2857</v>
      </c>
      <c r="E694" t="s">
        <v>2858</v>
      </c>
      <c r="F694" t="s">
        <v>2859</v>
      </c>
      <c r="G694" s="1">
        <v>990.89188685216436</v>
      </c>
      <c r="H694" s="1">
        <v>43.31</v>
      </c>
      <c r="I694" s="2">
        <v>42915.527619567241</v>
      </c>
      <c r="J694" s="3">
        <v>5.355861537770434E-4</v>
      </c>
      <c r="K694" s="4">
        <v>80128149.909999996</v>
      </c>
      <c r="L694" s="5">
        <v>3700001</v>
      </c>
      <c r="M694" s="6">
        <v>21.656250880000002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1788</v>
      </c>
      <c r="AG694" s="18" t="s">
        <v>6784</v>
      </c>
    </row>
    <row r="695" spans="1:33" x14ac:dyDescent="0.35">
      <c r="A695" t="s">
        <v>1787</v>
      </c>
      <c r="B695" t="s">
        <v>2860</v>
      </c>
      <c r="C695" t="s">
        <v>2861</v>
      </c>
      <c r="D695" t="s">
        <v>2862</v>
      </c>
      <c r="E695" t="s">
        <v>2863</v>
      </c>
      <c r="F695" t="s">
        <v>2864</v>
      </c>
      <c r="G695" s="1">
        <v>640.76488420587384</v>
      </c>
      <c r="H695" s="1">
        <v>134.30059199999999</v>
      </c>
      <c r="I695" s="2">
        <v>86055.103281660296</v>
      </c>
      <c r="J695" s="3">
        <v>1.0739684290516809E-3</v>
      </c>
      <c r="K695" s="4">
        <v>80128149.909999996</v>
      </c>
      <c r="L695" s="5">
        <v>3700001</v>
      </c>
      <c r="M695" s="6">
        <v>21.656250880000002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1788</v>
      </c>
      <c r="AG695" s="18" t="s">
        <v>6784</v>
      </c>
    </row>
    <row r="696" spans="1:33" x14ac:dyDescent="0.35">
      <c r="A696" t="s">
        <v>1787</v>
      </c>
      <c r="B696" t="s">
        <v>2865</v>
      </c>
      <c r="C696" t="s">
        <v>2866</v>
      </c>
      <c r="D696" t="s">
        <v>2867</v>
      </c>
      <c r="E696" t="s">
        <v>2868</v>
      </c>
      <c r="F696" t="s">
        <v>2869</v>
      </c>
      <c r="G696" s="1">
        <v>1894.4313313609709</v>
      </c>
      <c r="H696" s="1">
        <v>89.763744000000003</v>
      </c>
      <c r="I696" s="2">
        <v>170051.24905386541</v>
      </c>
      <c r="J696" s="3">
        <v>2.122241050677784E-3</v>
      </c>
      <c r="K696" s="4">
        <v>80128149.909999996</v>
      </c>
      <c r="L696" s="5">
        <v>3700001</v>
      </c>
      <c r="M696" s="6">
        <v>21.656250880000002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1788</v>
      </c>
      <c r="AG696" s="18" t="s">
        <v>6784</v>
      </c>
    </row>
    <row r="697" spans="1:33" x14ac:dyDescent="0.35">
      <c r="A697" t="s">
        <v>1787</v>
      </c>
      <c r="B697" t="s">
        <v>2870</v>
      </c>
      <c r="C697" t="s">
        <v>2871</v>
      </c>
      <c r="D697" t="s">
        <v>2872</v>
      </c>
      <c r="E697" t="s">
        <v>2873</v>
      </c>
      <c r="F697" t="s">
        <v>2874</v>
      </c>
      <c r="G697" s="1">
        <v>2323.7646729125572</v>
      </c>
      <c r="H697" s="1">
        <v>112.95</v>
      </c>
      <c r="I697" s="2">
        <v>262469.21980547329</v>
      </c>
      <c r="J697" s="3">
        <v>3.275618120476748E-3</v>
      </c>
      <c r="K697" s="4">
        <v>80128149.909999996</v>
      </c>
      <c r="L697" s="5">
        <v>3700001</v>
      </c>
      <c r="M697" s="6">
        <v>21.656250880000002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1788</v>
      </c>
      <c r="AG697" s="18" t="s">
        <v>6784</v>
      </c>
    </row>
    <row r="698" spans="1:33" x14ac:dyDescent="0.35">
      <c r="A698" t="s">
        <v>1787</v>
      </c>
      <c r="B698" t="s">
        <v>2875</v>
      </c>
      <c r="C698" t="s">
        <v>2876</v>
      </c>
      <c r="D698" t="s">
        <v>2877</v>
      </c>
      <c r="E698" t="s">
        <v>2878</v>
      </c>
      <c r="G698" s="1">
        <v>302195.00270062831</v>
      </c>
      <c r="H698" s="1">
        <v>2.5209060000000001</v>
      </c>
      <c r="I698" s="2">
        <v>761805.19547803013</v>
      </c>
      <c r="J698" s="3">
        <v>9.5073353912912047E-3</v>
      </c>
      <c r="K698" s="4">
        <v>80128149.909999996</v>
      </c>
      <c r="L698" s="5">
        <v>3700001</v>
      </c>
      <c r="M698" s="6">
        <v>21.656250880000002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1788</v>
      </c>
      <c r="AG698" s="18" t="s">
        <v>6784</v>
      </c>
    </row>
    <row r="699" spans="1:33" x14ac:dyDescent="0.35">
      <c r="A699" t="s">
        <v>1787</v>
      </c>
      <c r="B699" t="s">
        <v>2879</v>
      </c>
      <c r="C699" t="s">
        <v>2880</v>
      </c>
      <c r="D699" t="s">
        <v>2881</v>
      </c>
      <c r="E699" t="s">
        <v>2882</v>
      </c>
      <c r="G699" s="1">
        <v>4233.1039382436275</v>
      </c>
      <c r="H699" s="1">
        <v>33.283025000000002</v>
      </c>
      <c r="I699" s="2">
        <v>140890.50420416109</v>
      </c>
      <c r="J699" s="3">
        <v>1.758314704163386E-3</v>
      </c>
      <c r="K699" s="4">
        <v>80128149.909999996</v>
      </c>
      <c r="L699" s="5">
        <v>3700001</v>
      </c>
      <c r="M699" s="6">
        <v>21.656250880000002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1788</v>
      </c>
      <c r="AG699" s="18" t="s">
        <v>6784</v>
      </c>
    </row>
    <row r="700" spans="1:33" x14ac:dyDescent="0.35">
      <c r="A700" t="s">
        <v>1787</v>
      </c>
      <c r="B700" t="s">
        <v>2883</v>
      </c>
      <c r="C700" t="s">
        <v>2884</v>
      </c>
      <c r="D700" t="s">
        <v>2885</v>
      </c>
      <c r="E700" t="s">
        <v>2886</v>
      </c>
      <c r="G700" s="1">
        <v>4825.0351343022776</v>
      </c>
      <c r="H700" s="1">
        <v>23.595300000000002</v>
      </c>
      <c r="I700" s="2">
        <v>113848.1515044025</v>
      </c>
      <c r="J700" s="3">
        <v>1.420825909899041E-3</v>
      </c>
      <c r="K700" s="4">
        <v>80128149.909999996</v>
      </c>
      <c r="L700" s="5">
        <v>3700001</v>
      </c>
      <c r="M700" s="6">
        <v>21.656250880000002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1788</v>
      </c>
      <c r="AG700" s="18" t="s">
        <v>6784</v>
      </c>
    </row>
    <row r="701" spans="1:33" x14ac:dyDescent="0.35">
      <c r="A701" t="s">
        <v>1787</v>
      </c>
      <c r="B701" t="s">
        <v>2887</v>
      </c>
      <c r="C701" t="s">
        <v>2888</v>
      </c>
      <c r="D701" t="s">
        <v>2889</v>
      </c>
      <c r="E701" t="s">
        <v>2890</v>
      </c>
      <c r="F701" t="s">
        <v>2891</v>
      </c>
      <c r="G701" s="1">
        <v>4822.2936592172573</v>
      </c>
      <c r="H701" s="1">
        <v>58.83</v>
      </c>
      <c r="I701" s="2">
        <v>283695.53597175132</v>
      </c>
      <c r="J701" s="3">
        <v>3.540522728783808E-3</v>
      </c>
      <c r="K701" s="4">
        <v>80128149.909999996</v>
      </c>
      <c r="L701" s="5">
        <v>3700001</v>
      </c>
      <c r="M701" s="6">
        <v>21.656250880000002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1788</v>
      </c>
      <c r="AG701" s="18" t="s">
        <v>6784</v>
      </c>
    </row>
    <row r="702" spans="1:33" x14ac:dyDescent="0.35">
      <c r="A702" t="s">
        <v>1787</v>
      </c>
      <c r="B702" t="s">
        <v>2892</v>
      </c>
      <c r="C702" t="s">
        <v>2893</v>
      </c>
      <c r="D702" t="s">
        <v>2894</v>
      </c>
      <c r="E702" t="s">
        <v>2895</v>
      </c>
      <c r="G702" s="1">
        <v>21023.05435050081</v>
      </c>
      <c r="H702" s="1">
        <v>2.039968</v>
      </c>
      <c r="I702" s="2">
        <v>42886.358137282426</v>
      </c>
      <c r="J702" s="3">
        <v>5.3522211838726366E-4</v>
      </c>
      <c r="K702" s="4">
        <v>80128149.909999996</v>
      </c>
      <c r="L702" s="5">
        <v>3700001</v>
      </c>
      <c r="M702" s="6">
        <v>21.656250880000002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1788</v>
      </c>
      <c r="AG702" s="18" t="s">
        <v>6784</v>
      </c>
    </row>
    <row r="703" spans="1:33" x14ac:dyDescent="0.35">
      <c r="A703" t="s">
        <v>1787</v>
      </c>
      <c r="B703" t="s">
        <v>2896</v>
      </c>
      <c r="C703" t="s">
        <v>2897</v>
      </c>
      <c r="D703" t="s">
        <v>2898</v>
      </c>
      <c r="E703" t="s">
        <v>2899</v>
      </c>
      <c r="G703" s="1">
        <v>8084.0611385353104</v>
      </c>
      <c r="H703" s="1">
        <v>31.368438000000001</v>
      </c>
      <c r="I703" s="2">
        <v>253584.37061235431</v>
      </c>
      <c r="J703" s="3">
        <v>3.164735126134579E-3</v>
      </c>
      <c r="K703" s="4">
        <v>80128149.909999996</v>
      </c>
      <c r="L703" s="5">
        <v>3700001</v>
      </c>
      <c r="M703" s="6">
        <v>21.656250880000002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1788</v>
      </c>
      <c r="AG703" s="18" t="s">
        <v>6784</v>
      </c>
    </row>
    <row r="704" spans="1:33" x14ac:dyDescent="0.35">
      <c r="A704" t="s">
        <v>1787</v>
      </c>
      <c r="B704" t="s">
        <v>1092</v>
      </c>
      <c r="C704" t="s">
        <v>2900</v>
      </c>
      <c r="D704" t="s">
        <v>1094</v>
      </c>
      <c r="E704" t="s">
        <v>1095</v>
      </c>
      <c r="F704" t="s">
        <v>1096</v>
      </c>
      <c r="G704" s="1">
        <v>9047.7754253855037</v>
      </c>
      <c r="H704" s="1">
        <v>43.55</v>
      </c>
      <c r="I704" s="2">
        <v>394030.61977553868</v>
      </c>
      <c r="J704" s="3">
        <v>4.9175055235658651E-3</v>
      </c>
      <c r="K704" s="4">
        <v>80128149.909999996</v>
      </c>
      <c r="L704" s="5">
        <v>3700001</v>
      </c>
      <c r="M704" s="6">
        <v>21.656250880000002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1788</v>
      </c>
      <c r="AG704" s="18" t="s">
        <v>6784</v>
      </c>
    </row>
    <row r="705" spans="1:33" x14ac:dyDescent="0.35">
      <c r="A705" t="s">
        <v>1787</v>
      </c>
      <c r="B705" t="s">
        <v>2901</v>
      </c>
      <c r="C705" t="s">
        <v>2902</v>
      </c>
      <c r="D705" t="s">
        <v>2903</v>
      </c>
      <c r="E705" t="s">
        <v>2904</v>
      </c>
      <c r="G705" s="1">
        <v>3401.6505969617042</v>
      </c>
      <c r="H705" s="1">
        <v>29.539216</v>
      </c>
      <c r="I705" s="2">
        <v>100482.09174018069</v>
      </c>
      <c r="J705" s="3">
        <v>1.254017369089918E-3</v>
      </c>
      <c r="K705" s="4">
        <v>80128149.909999996</v>
      </c>
      <c r="L705" s="5">
        <v>3700001</v>
      </c>
      <c r="M705" s="6">
        <v>21.656250880000002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1788</v>
      </c>
      <c r="AG705" s="18" t="s">
        <v>6784</v>
      </c>
    </row>
    <row r="706" spans="1:33" x14ac:dyDescent="0.35">
      <c r="A706" t="s">
        <v>1787</v>
      </c>
      <c r="B706" t="s">
        <v>2905</v>
      </c>
      <c r="C706" t="s">
        <v>2906</v>
      </c>
      <c r="D706" t="s">
        <v>2907</v>
      </c>
      <c r="E706" t="s">
        <v>2908</v>
      </c>
      <c r="F706" t="s">
        <v>2909</v>
      </c>
      <c r="G706" s="1">
        <v>3814.5014610844391</v>
      </c>
      <c r="H706" s="1">
        <v>48.68</v>
      </c>
      <c r="I706" s="2">
        <v>185689.93112559049</v>
      </c>
      <c r="J706" s="3">
        <v>2.3174119374297E-3</v>
      </c>
      <c r="K706" s="4">
        <v>80128149.909999996</v>
      </c>
      <c r="L706" s="5">
        <v>3700001</v>
      </c>
      <c r="M706" s="6">
        <v>21.656250880000002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1788</v>
      </c>
      <c r="AG706" s="18" t="s">
        <v>6784</v>
      </c>
    </row>
    <row r="707" spans="1:33" x14ac:dyDescent="0.35">
      <c r="A707" t="s">
        <v>1787</v>
      </c>
      <c r="B707" t="s">
        <v>2910</v>
      </c>
      <c r="C707" t="s">
        <v>2911</v>
      </c>
      <c r="D707" t="s">
        <v>2912</v>
      </c>
      <c r="E707" t="s">
        <v>2913</v>
      </c>
      <c r="G707" s="1">
        <v>955.16014859953964</v>
      </c>
      <c r="H707" s="1">
        <v>424.47798</v>
      </c>
      <c r="I707" s="2">
        <v>405444.4504540324</v>
      </c>
      <c r="J707" s="3">
        <v>5.0599502285954183E-3</v>
      </c>
      <c r="K707" s="4">
        <v>80128149.909999996</v>
      </c>
      <c r="L707" s="5">
        <v>3700001</v>
      </c>
      <c r="M707" s="6">
        <v>21.656250880000002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1788</v>
      </c>
      <c r="AG707" s="18" t="s">
        <v>6784</v>
      </c>
    </row>
    <row r="708" spans="1:33" x14ac:dyDescent="0.35">
      <c r="A708" t="s">
        <v>1787</v>
      </c>
      <c r="B708" t="s">
        <v>2914</v>
      </c>
      <c r="C708" t="s">
        <v>2915</v>
      </c>
      <c r="D708" t="s">
        <v>2916</v>
      </c>
      <c r="E708" t="s">
        <v>2917</v>
      </c>
      <c r="F708" t="s">
        <v>2918</v>
      </c>
      <c r="G708" s="1">
        <v>331.76303919233948</v>
      </c>
      <c r="H708" s="1">
        <v>128.72999999999999</v>
      </c>
      <c r="I708" s="2">
        <v>42707.856035229859</v>
      </c>
      <c r="J708" s="3">
        <v>5.3299441061848253E-4</v>
      </c>
      <c r="K708" s="4">
        <v>80128149.909999996</v>
      </c>
      <c r="L708" s="5">
        <v>3700001</v>
      </c>
      <c r="M708" s="6">
        <v>21.656250880000002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1788</v>
      </c>
      <c r="AG708" s="18" t="s">
        <v>6784</v>
      </c>
    </row>
    <row r="709" spans="1:33" x14ac:dyDescent="0.35">
      <c r="A709" t="s">
        <v>1787</v>
      </c>
      <c r="B709" t="s">
        <v>2919</v>
      </c>
      <c r="C709" t="s">
        <v>2920</v>
      </c>
      <c r="D709" t="s">
        <v>2921</v>
      </c>
      <c r="E709" t="s">
        <v>2922</v>
      </c>
      <c r="G709" s="1">
        <v>346157.76371107291</v>
      </c>
      <c r="H709" s="1">
        <v>0.94140360000000001</v>
      </c>
      <c r="I709" s="2">
        <v>325874.16492555343</v>
      </c>
      <c r="J709" s="3">
        <v>4.0669123808745799E-3</v>
      </c>
      <c r="K709" s="4">
        <v>80128149.909999996</v>
      </c>
      <c r="L709" s="5">
        <v>3700001</v>
      </c>
      <c r="M709" s="6">
        <v>21.656250880000002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1788</v>
      </c>
      <c r="AG709" s="18" t="s">
        <v>6784</v>
      </c>
    </row>
    <row r="710" spans="1:33" x14ac:dyDescent="0.35">
      <c r="A710" t="s">
        <v>1787</v>
      </c>
      <c r="B710" t="s">
        <v>2923</v>
      </c>
      <c r="C710" t="s">
        <v>2924</v>
      </c>
      <c r="D710" t="s">
        <v>2925</v>
      </c>
      <c r="E710" t="s">
        <v>2926</v>
      </c>
      <c r="G710" s="1">
        <v>3946.2857785656438</v>
      </c>
      <c r="H710" s="1">
        <v>21.032703999999999</v>
      </c>
      <c r="I710" s="2">
        <v>83001.060679980728</v>
      </c>
      <c r="J710" s="3">
        <v>1.035853951117149E-3</v>
      </c>
      <c r="K710" s="4">
        <v>80128149.909999996</v>
      </c>
      <c r="L710" s="5">
        <v>3700001</v>
      </c>
      <c r="M710" s="6">
        <v>21.656250880000002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1788</v>
      </c>
      <c r="AG710" s="18" t="s">
        <v>6784</v>
      </c>
    </row>
    <row r="711" spans="1:33" x14ac:dyDescent="0.35">
      <c r="A711" t="s">
        <v>1787</v>
      </c>
      <c r="B711" t="s">
        <v>2927</v>
      </c>
      <c r="C711" t="s">
        <v>2928</v>
      </c>
      <c r="D711" t="s">
        <v>2929</v>
      </c>
      <c r="E711" t="s">
        <v>2930</v>
      </c>
      <c r="F711" t="s">
        <v>2931</v>
      </c>
      <c r="G711" s="1">
        <v>15523.48000469484</v>
      </c>
      <c r="H711" s="1">
        <v>26.026388000000001</v>
      </c>
      <c r="I711" s="2">
        <v>404020.11371242983</v>
      </c>
      <c r="J711" s="3">
        <v>5.0421744938105462E-3</v>
      </c>
      <c r="K711" s="4">
        <v>80128149.909999996</v>
      </c>
      <c r="L711" s="5">
        <v>3700001</v>
      </c>
      <c r="M711" s="6">
        <v>21.656250880000002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1788</v>
      </c>
      <c r="AG711" s="18" t="s">
        <v>6784</v>
      </c>
    </row>
    <row r="712" spans="1:33" x14ac:dyDescent="0.35">
      <c r="A712" t="s">
        <v>1787</v>
      </c>
      <c r="B712" t="s">
        <v>1112</v>
      </c>
      <c r="C712" t="s">
        <v>2932</v>
      </c>
      <c r="D712" t="s">
        <v>1114</v>
      </c>
      <c r="E712" t="s">
        <v>1115</v>
      </c>
      <c r="F712" t="s">
        <v>1116</v>
      </c>
      <c r="G712" s="1">
        <v>2507.517666121495</v>
      </c>
      <c r="H712" s="1">
        <v>275.63</v>
      </c>
      <c r="I712" s="2">
        <v>691147.0943130675</v>
      </c>
      <c r="J712" s="3">
        <v>8.6255216810741855E-3</v>
      </c>
      <c r="K712" s="4">
        <v>80128149.909999996</v>
      </c>
      <c r="L712" s="5">
        <v>3700001</v>
      </c>
      <c r="M712" s="6">
        <v>21.656250880000002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1788</v>
      </c>
      <c r="AG712" s="18" t="s">
        <v>6784</v>
      </c>
    </row>
    <row r="713" spans="1:33" x14ac:dyDescent="0.35">
      <c r="A713" t="s">
        <v>1787</v>
      </c>
      <c r="B713" t="s">
        <v>2933</v>
      </c>
      <c r="C713" t="s">
        <v>2934</v>
      </c>
      <c r="D713" t="s">
        <v>2935</v>
      </c>
      <c r="E713" t="s">
        <v>2936</v>
      </c>
      <c r="F713" t="s">
        <v>2937</v>
      </c>
      <c r="G713" s="1">
        <v>568.66129780111874</v>
      </c>
      <c r="H713" s="1">
        <v>177.39</v>
      </c>
      <c r="I713" s="2">
        <v>100874.8276169404</v>
      </c>
      <c r="J713" s="3">
        <v>1.2589187162095109E-3</v>
      </c>
      <c r="K713" s="4">
        <v>80128149.909999996</v>
      </c>
      <c r="L713" s="5">
        <v>3700001</v>
      </c>
      <c r="M713" s="6">
        <v>21.656250880000002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1788</v>
      </c>
      <c r="AG713" s="18" t="s">
        <v>6784</v>
      </c>
    </row>
    <row r="714" spans="1:33" x14ac:dyDescent="0.35">
      <c r="A714" t="s">
        <v>1787</v>
      </c>
      <c r="B714" t="s">
        <v>2938</v>
      </c>
      <c r="C714" t="s">
        <v>2939</v>
      </c>
      <c r="D714" t="s">
        <v>2940</v>
      </c>
      <c r="E714" t="s">
        <v>2941</v>
      </c>
      <c r="F714" t="s">
        <v>2942</v>
      </c>
      <c r="G714" s="1">
        <v>7371.3489590752533</v>
      </c>
      <c r="H714" s="1">
        <v>112.45</v>
      </c>
      <c r="I714" s="2">
        <v>828908.1904480122</v>
      </c>
      <c r="J714" s="3">
        <v>1.034478134562002E-2</v>
      </c>
      <c r="K714" s="4">
        <v>80128149.909999996</v>
      </c>
      <c r="L714" s="5">
        <v>3700001</v>
      </c>
      <c r="M714" s="6">
        <v>21.656250880000002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1788</v>
      </c>
      <c r="AG714" s="18" t="s">
        <v>6784</v>
      </c>
    </row>
    <row r="715" spans="1:33" x14ac:dyDescent="0.35">
      <c r="A715" t="s">
        <v>1787</v>
      </c>
      <c r="B715" t="s">
        <v>2943</v>
      </c>
      <c r="C715" t="s">
        <v>2944</v>
      </c>
      <c r="D715" t="s">
        <v>2945</v>
      </c>
      <c r="E715" t="s">
        <v>2946</v>
      </c>
      <c r="F715" t="s">
        <v>2947</v>
      </c>
      <c r="G715" s="1">
        <v>1573.1312691581529</v>
      </c>
      <c r="H715" s="1">
        <v>124.11</v>
      </c>
      <c r="I715" s="2">
        <v>195241.3218152184</v>
      </c>
      <c r="J715" s="3">
        <v>2.4366133753807319E-3</v>
      </c>
      <c r="K715" s="4">
        <v>80128149.909999996</v>
      </c>
      <c r="L715" s="5">
        <v>3700001</v>
      </c>
      <c r="M715" s="6">
        <v>21.656250880000002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1788</v>
      </c>
      <c r="AG715" s="18" t="s">
        <v>6784</v>
      </c>
    </row>
    <row r="716" spans="1:33" x14ac:dyDescent="0.35">
      <c r="A716" t="s">
        <v>1787</v>
      </c>
      <c r="B716" t="s">
        <v>2948</v>
      </c>
      <c r="C716" t="s">
        <v>2949</v>
      </c>
      <c r="D716" t="s">
        <v>2950</v>
      </c>
      <c r="E716" t="s">
        <v>2951</v>
      </c>
      <c r="G716" s="1">
        <v>33717.107535513212</v>
      </c>
      <c r="H716" s="1">
        <v>18.8689575</v>
      </c>
      <c r="I716" s="2">
        <v>636206.66911052854</v>
      </c>
      <c r="J716" s="3">
        <v>7.9398647020443684E-3</v>
      </c>
      <c r="K716" s="4">
        <v>80128149.909999996</v>
      </c>
      <c r="L716" s="5">
        <v>3700001</v>
      </c>
      <c r="M716" s="6">
        <v>21.656250880000002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1788</v>
      </c>
      <c r="AG716" s="18" t="s">
        <v>6784</v>
      </c>
    </row>
    <row r="717" spans="1:33" x14ac:dyDescent="0.35">
      <c r="A717" t="s">
        <v>1787</v>
      </c>
      <c r="B717" t="s">
        <v>2952</v>
      </c>
      <c r="C717" t="s">
        <v>2953</v>
      </c>
      <c r="D717" t="s">
        <v>2954</v>
      </c>
      <c r="E717" t="s">
        <v>2955</v>
      </c>
      <c r="G717" s="1">
        <v>6136.1654032816477</v>
      </c>
      <c r="H717" s="1">
        <v>44.520648000000001</v>
      </c>
      <c r="I717" s="2">
        <v>273186.0599892803</v>
      </c>
      <c r="J717" s="3">
        <v>3.4093643781383091E-3</v>
      </c>
      <c r="K717" s="4">
        <v>80128149.909999996</v>
      </c>
      <c r="L717" s="5">
        <v>3700001</v>
      </c>
      <c r="M717" s="6">
        <v>21.656250880000002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1788</v>
      </c>
      <c r="AG717" s="18" t="s">
        <v>6784</v>
      </c>
    </row>
    <row r="718" spans="1:33" x14ac:dyDescent="0.35">
      <c r="A718" t="s">
        <v>1787</v>
      </c>
      <c r="B718" t="s">
        <v>2956</v>
      </c>
      <c r="C718" t="s">
        <v>2957</v>
      </c>
      <c r="D718" t="s">
        <v>2958</v>
      </c>
      <c r="E718" t="s">
        <v>2959</v>
      </c>
      <c r="G718" s="1">
        <v>4723.8950913063254</v>
      </c>
      <c r="H718" s="1">
        <v>169.20679999999999</v>
      </c>
      <c r="I718" s="2">
        <v>799315.17193565122</v>
      </c>
      <c r="J718" s="3">
        <v>9.975460220077996E-3</v>
      </c>
      <c r="K718" s="4">
        <v>80128149.909999996</v>
      </c>
      <c r="L718" s="5">
        <v>3700001</v>
      </c>
      <c r="M718" s="6">
        <v>21.656250880000002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1788</v>
      </c>
      <c r="AG718" s="18" t="s">
        <v>6784</v>
      </c>
    </row>
    <row r="719" spans="1:33" x14ac:dyDescent="0.35">
      <c r="A719" t="s">
        <v>1787</v>
      </c>
      <c r="B719" t="s">
        <v>2960</v>
      </c>
      <c r="C719" t="s">
        <v>2961</v>
      </c>
      <c r="D719" t="s">
        <v>2962</v>
      </c>
      <c r="E719" t="s">
        <v>2963</v>
      </c>
      <c r="F719" t="s">
        <v>2964</v>
      </c>
      <c r="G719" s="1">
        <v>204.25899843562851</v>
      </c>
      <c r="H719" s="1">
        <v>214.82</v>
      </c>
      <c r="I719" s="2">
        <v>43878.918043941718</v>
      </c>
      <c r="J719" s="3">
        <v>5.4760927455864829E-4</v>
      </c>
      <c r="K719" s="4">
        <v>80128149.909999996</v>
      </c>
      <c r="L719" s="5">
        <v>3700001</v>
      </c>
      <c r="M719" s="6">
        <v>21.656250880000002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1788</v>
      </c>
      <c r="AG719" s="18" t="s">
        <v>6784</v>
      </c>
    </row>
    <row r="720" spans="1:33" x14ac:dyDescent="0.35">
      <c r="A720" t="s">
        <v>1787</v>
      </c>
      <c r="B720" t="s">
        <v>2965</v>
      </c>
      <c r="C720" t="s">
        <v>2966</v>
      </c>
      <c r="D720" t="s">
        <v>2967</v>
      </c>
      <c r="E720" t="s">
        <v>2968</v>
      </c>
      <c r="F720" t="s">
        <v>2969</v>
      </c>
      <c r="G720" s="1">
        <v>313.89191806299709</v>
      </c>
      <c r="H720" s="1">
        <v>132.43</v>
      </c>
      <c r="I720" s="2">
        <v>41568.706709082697</v>
      </c>
      <c r="J720" s="3">
        <v>5.187778172311817E-4</v>
      </c>
      <c r="K720" s="4">
        <v>80128149.909999996</v>
      </c>
      <c r="L720" s="5">
        <v>3700001</v>
      </c>
      <c r="M720" s="6">
        <v>21.656250880000002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1788</v>
      </c>
      <c r="AG720" s="18" t="s">
        <v>6784</v>
      </c>
    </row>
    <row r="721" spans="1:33" x14ac:dyDescent="0.35">
      <c r="A721" t="s">
        <v>1787</v>
      </c>
      <c r="B721" t="s">
        <v>2970</v>
      </c>
      <c r="C721" t="s">
        <v>2971</v>
      </c>
      <c r="D721" t="s">
        <v>2972</v>
      </c>
      <c r="E721" t="s">
        <v>2973</v>
      </c>
      <c r="F721" t="s">
        <v>2974</v>
      </c>
      <c r="G721" s="1">
        <v>238.10438639188999</v>
      </c>
      <c r="H721" s="1">
        <v>179.678436</v>
      </c>
      <c r="I721" s="2">
        <v>42782.223751634483</v>
      </c>
      <c r="J721" s="3">
        <v>5.3392252035879418E-4</v>
      </c>
      <c r="K721" s="4">
        <v>80128149.909999996</v>
      </c>
      <c r="L721" s="5">
        <v>3700001</v>
      </c>
      <c r="M721" s="6">
        <v>21.656250880000002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1788</v>
      </c>
      <c r="AG721" s="18" t="s">
        <v>6784</v>
      </c>
    </row>
    <row r="722" spans="1:33" x14ac:dyDescent="0.35">
      <c r="A722" t="s">
        <v>1787</v>
      </c>
      <c r="B722" t="s">
        <v>2975</v>
      </c>
      <c r="C722" t="s">
        <v>2976</v>
      </c>
      <c r="D722" t="s">
        <v>2977</v>
      </c>
      <c r="E722" t="s">
        <v>2978</v>
      </c>
      <c r="F722" t="s">
        <v>2979</v>
      </c>
      <c r="G722" s="1">
        <v>1470.625916864434</v>
      </c>
      <c r="H722" s="1">
        <v>130.22</v>
      </c>
      <c r="I722" s="2">
        <v>191504.9068940866</v>
      </c>
      <c r="J722" s="3">
        <v>2.3899828850308552E-3</v>
      </c>
      <c r="K722" s="4">
        <v>80128149.909999996</v>
      </c>
      <c r="L722" s="5">
        <v>3700001</v>
      </c>
      <c r="M722" s="6">
        <v>21.656250880000002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1788</v>
      </c>
      <c r="AG722" s="18" t="s">
        <v>6784</v>
      </c>
    </row>
    <row r="723" spans="1:33" x14ac:dyDescent="0.35">
      <c r="A723" t="s">
        <v>1787</v>
      </c>
      <c r="B723" t="s">
        <v>2980</v>
      </c>
      <c r="C723" t="s">
        <v>2981</v>
      </c>
      <c r="D723" t="s">
        <v>2982</v>
      </c>
      <c r="E723" t="s">
        <v>2983</v>
      </c>
      <c r="G723" s="1">
        <v>355.4990615308767</v>
      </c>
      <c r="H723" s="1">
        <v>118.48627500000001</v>
      </c>
      <c r="I723" s="2">
        <v>42121.759566789377</v>
      </c>
      <c r="J723" s="3">
        <v>5.2567992165176124E-4</v>
      </c>
      <c r="K723" s="4">
        <v>80128149.909999996</v>
      </c>
      <c r="L723" s="5">
        <v>3700001</v>
      </c>
      <c r="M723" s="6">
        <v>21.656250880000002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1788</v>
      </c>
      <c r="AG723" s="18" t="s">
        <v>6784</v>
      </c>
    </row>
    <row r="724" spans="1:33" x14ac:dyDescent="0.35">
      <c r="A724" t="s">
        <v>1787</v>
      </c>
      <c r="B724" t="s">
        <v>2984</v>
      </c>
      <c r="C724" t="s">
        <v>2985</v>
      </c>
      <c r="D724" t="s">
        <v>2986</v>
      </c>
      <c r="E724" t="s">
        <v>2987</v>
      </c>
      <c r="G724" s="1">
        <v>177.42965205739779</v>
      </c>
      <c r="H724" s="1">
        <v>595.51559999999995</v>
      </c>
      <c r="I724" s="2">
        <v>105662.1257027525</v>
      </c>
      <c r="J724" s="3">
        <v>1.3186642374924699E-3</v>
      </c>
      <c r="K724" s="4">
        <v>80128149.909999996</v>
      </c>
      <c r="L724" s="5">
        <v>3700001</v>
      </c>
      <c r="M724" s="6">
        <v>21.656250880000002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1788</v>
      </c>
      <c r="AG724" s="18" t="s">
        <v>6784</v>
      </c>
    </row>
    <row r="725" spans="1:33" x14ac:dyDescent="0.35">
      <c r="A725" t="s">
        <v>1787</v>
      </c>
      <c r="B725" t="s">
        <v>2988</v>
      </c>
      <c r="C725" t="s">
        <v>2989</v>
      </c>
      <c r="F725" t="s">
        <v>2989</v>
      </c>
      <c r="G725" s="1">
        <v>-82043618</v>
      </c>
      <c r="H725" s="1">
        <v>100</v>
      </c>
      <c r="I725" s="2">
        <v>-82043617.989999995</v>
      </c>
      <c r="J725" s="3">
        <v>-1.0239050599999999</v>
      </c>
      <c r="K725" s="4">
        <v>80128149.909999996</v>
      </c>
      <c r="L725" s="5">
        <v>3700001</v>
      </c>
      <c r="M725" s="6">
        <v>21.656250880000002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T725" t="s">
        <v>2989</v>
      </c>
      <c r="U725" t="s">
        <v>74</v>
      </c>
      <c r="AC725" s="8" t="s">
        <v>114</v>
      </c>
      <c r="AD725" s="8" t="s">
        <v>115</v>
      </c>
      <c r="AE725" s="8">
        <v>47</v>
      </c>
      <c r="AG725" s="18" t="s">
        <v>6784</v>
      </c>
    </row>
    <row r="726" spans="1:33" x14ac:dyDescent="0.35">
      <c r="A726" t="s">
        <v>1787</v>
      </c>
      <c r="B726" t="s">
        <v>2990</v>
      </c>
      <c r="C726" t="s">
        <v>2990</v>
      </c>
      <c r="F726" t="s">
        <v>2990</v>
      </c>
      <c r="G726" s="1">
        <v>81246290</v>
      </c>
      <c r="H726" s="1">
        <v>100</v>
      </c>
      <c r="I726" s="2">
        <v>81246289.989999995</v>
      </c>
      <c r="J726" s="3">
        <v>1.0139544</v>
      </c>
      <c r="K726" s="4">
        <v>80128149.909999996</v>
      </c>
      <c r="L726" s="5">
        <v>3700001</v>
      </c>
      <c r="M726" s="6">
        <v>21.656250880000002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T726" t="s">
        <v>2990</v>
      </c>
      <c r="U726" t="s">
        <v>74</v>
      </c>
      <c r="AC726" s="8" t="s">
        <v>114</v>
      </c>
      <c r="AD726" s="8" t="s">
        <v>115</v>
      </c>
      <c r="AE726" s="8">
        <v>19</v>
      </c>
      <c r="AG726" s="18" t="s">
        <v>6784</v>
      </c>
    </row>
    <row r="727" spans="1:33" x14ac:dyDescent="0.35">
      <c r="A727" t="s">
        <v>1787</v>
      </c>
      <c r="B727" t="s">
        <v>2991</v>
      </c>
      <c r="C727" t="s">
        <v>2992</v>
      </c>
      <c r="F727" t="s">
        <v>2992</v>
      </c>
      <c r="G727" s="1">
        <v>-696553</v>
      </c>
      <c r="H727" s="1">
        <v>115.309</v>
      </c>
      <c r="I727" s="2">
        <v>-80318829.879999995</v>
      </c>
      <c r="J727" s="3">
        <v>-1.0023796899999999</v>
      </c>
      <c r="K727" s="4">
        <v>80128149.909999996</v>
      </c>
      <c r="L727" s="5">
        <v>3700001</v>
      </c>
      <c r="M727" s="6">
        <v>21.656250880000002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T727" t="s">
        <v>2992</v>
      </c>
      <c r="U727" t="s">
        <v>74</v>
      </c>
      <c r="AC727" s="8" t="s">
        <v>114</v>
      </c>
      <c r="AD727" s="8" t="s">
        <v>115</v>
      </c>
      <c r="AE727" s="8">
        <v>19</v>
      </c>
      <c r="AF727" s="8" t="s">
        <v>2993</v>
      </c>
      <c r="AG727" s="18" t="s">
        <v>6784</v>
      </c>
    </row>
    <row r="728" spans="1:33" x14ac:dyDescent="0.35">
      <c r="A728" t="s">
        <v>1787</v>
      </c>
      <c r="B728" t="s">
        <v>2994</v>
      </c>
      <c r="C728" t="s">
        <v>2995</v>
      </c>
      <c r="D728" t="s">
        <v>2996</v>
      </c>
      <c r="E728" t="s">
        <v>2997</v>
      </c>
      <c r="G728" s="1">
        <v>-30085.96673831571</v>
      </c>
      <c r="H728" s="1">
        <v>6.9915839999999996</v>
      </c>
      <c r="I728" s="2">
        <v>-210348.5636721403</v>
      </c>
      <c r="J728" s="3">
        <v>-2.6251518836813781E-3</v>
      </c>
      <c r="K728" s="4">
        <v>80128149.909999996</v>
      </c>
      <c r="L728" s="5">
        <v>3700001</v>
      </c>
      <c r="M728" s="6">
        <v>21.656250880000002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2992</v>
      </c>
      <c r="AG728" s="18" t="s">
        <v>6784</v>
      </c>
    </row>
    <row r="729" spans="1:33" x14ac:dyDescent="0.35">
      <c r="A729" t="s">
        <v>1787</v>
      </c>
      <c r="B729" t="s">
        <v>2998</v>
      </c>
      <c r="C729" t="s">
        <v>2999</v>
      </c>
      <c r="D729" t="s">
        <v>3000</v>
      </c>
      <c r="E729" t="s">
        <v>3001</v>
      </c>
      <c r="G729" s="1">
        <v>-173288.86470937339</v>
      </c>
      <c r="H729" s="1">
        <v>2.5702272000000002</v>
      </c>
      <c r="I729" s="2">
        <v>-445391.7535331517</v>
      </c>
      <c r="J729" s="3">
        <v>-5.5584929145801581E-3</v>
      </c>
      <c r="K729" s="4">
        <v>80128149.909999996</v>
      </c>
      <c r="L729" s="5">
        <v>3700001</v>
      </c>
      <c r="M729" s="6">
        <v>21.656250880000002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2992</v>
      </c>
      <c r="AG729" s="18" t="s">
        <v>6784</v>
      </c>
    </row>
    <row r="730" spans="1:33" x14ac:dyDescent="0.35">
      <c r="A730" t="s">
        <v>1787</v>
      </c>
      <c r="B730" t="s">
        <v>3002</v>
      </c>
      <c r="C730" t="s">
        <v>3003</v>
      </c>
      <c r="D730" t="s">
        <v>3004</v>
      </c>
      <c r="E730" t="s">
        <v>3005</v>
      </c>
      <c r="G730" s="1">
        <v>-56259.807112831957</v>
      </c>
      <c r="H730" s="1">
        <v>3.0294720000000002</v>
      </c>
      <c r="I730" s="2">
        <v>-170437.51037372529</v>
      </c>
      <c r="J730" s="3">
        <v>-2.127061595271585E-3</v>
      </c>
      <c r="K730" s="4">
        <v>80128149.909999996</v>
      </c>
      <c r="L730" s="5">
        <v>3700001</v>
      </c>
      <c r="M730" s="6">
        <v>21.656250880000002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2992</v>
      </c>
      <c r="AG730" s="18" t="s">
        <v>6784</v>
      </c>
    </row>
    <row r="731" spans="1:33" x14ac:dyDescent="0.35">
      <c r="A731" t="s">
        <v>1787</v>
      </c>
      <c r="B731" t="s">
        <v>3006</v>
      </c>
      <c r="C731" t="s">
        <v>3007</v>
      </c>
      <c r="D731" t="s">
        <v>3008</v>
      </c>
      <c r="E731" t="s">
        <v>3009</v>
      </c>
      <c r="G731" s="1">
        <v>-3510.839575628464</v>
      </c>
      <c r="H731" s="1">
        <v>63.315392000000003</v>
      </c>
      <c r="I731" s="2">
        <v>-222290.18398002989</v>
      </c>
      <c r="J731" s="3">
        <v>-2.77418340782492E-3</v>
      </c>
      <c r="K731" s="4">
        <v>80128149.909999996</v>
      </c>
      <c r="L731" s="5">
        <v>3700001</v>
      </c>
      <c r="M731" s="6">
        <v>21.656250880000002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2992</v>
      </c>
      <c r="AG731" s="18" t="s">
        <v>6784</v>
      </c>
    </row>
    <row r="732" spans="1:33" x14ac:dyDescent="0.35">
      <c r="A732" t="s">
        <v>1787</v>
      </c>
      <c r="B732" t="s">
        <v>3010</v>
      </c>
      <c r="C732" t="s">
        <v>3011</v>
      </c>
      <c r="D732" t="s">
        <v>3012</v>
      </c>
      <c r="E732" t="s">
        <v>3013</v>
      </c>
      <c r="G732" s="1">
        <v>-3124.7155732409892</v>
      </c>
      <c r="H732" s="1">
        <v>12.008255999999999</v>
      </c>
      <c r="I732" s="2">
        <v>-37522.384530664553</v>
      </c>
      <c r="J732" s="3">
        <v>-4.6827968164508618E-4</v>
      </c>
      <c r="K732" s="4">
        <v>80128149.909999996</v>
      </c>
      <c r="L732" s="5">
        <v>3700001</v>
      </c>
      <c r="M732" s="6">
        <v>21.656250880000002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2992</v>
      </c>
      <c r="AG732" s="18" t="s">
        <v>6784</v>
      </c>
    </row>
    <row r="733" spans="1:33" x14ac:dyDescent="0.35">
      <c r="A733" t="s">
        <v>1787</v>
      </c>
      <c r="B733" t="s">
        <v>3014</v>
      </c>
      <c r="C733" t="s">
        <v>3015</v>
      </c>
      <c r="D733" t="s">
        <v>3016</v>
      </c>
      <c r="E733" t="s">
        <v>3017</v>
      </c>
      <c r="G733" s="1">
        <v>-11417.310504848831</v>
      </c>
      <c r="H733" s="1">
        <v>4.4895360000000002</v>
      </c>
      <c r="I733" s="2">
        <v>-51258.426534696977</v>
      </c>
      <c r="J733" s="3">
        <v>-6.3970560398899116E-4</v>
      </c>
      <c r="K733" s="4">
        <v>80128149.909999996</v>
      </c>
      <c r="L733" s="5">
        <v>3700001</v>
      </c>
      <c r="M733" s="6">
        <v>21.656250880000002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2992</v>
      </c>
      <c r="AG733" s="18" t="s">
        <v>6784</v>
      </c>
    </row>
    <row r="734" spans="1:33" x14ac:dyDescent="0.35">
      <c r="A734" t="s">
        <v>1787</v>
      </c>
      <c r="B734" t="s">
        <v>3018</v>
      </c>
      <c r="C734" t="s">
        <v>3019</v>
      </c>
      <c r="D734" t="s">
        <v>3020</v>
      </c>
      <c r="E734" t="s">
        <v>3021</v>
      </c>
      <c r="G734" s="1">
        <v>-7001.3713917423092</v>
      </c>
      <c r="H734" s="1">
        <v>24.342911999999998</v>
      </c>
      <c r="I734" s="2">
        <v>-170433.76766850051</v>
      </c>
      <c r="J734" s="3">
        <v>-2.1270148862781919E-3</v>
      </c>
      <c r="K734" s="4">
        <v>80128149.909999996</v>
      </c>
      <c r="L734" s="5">
        <v>3700001</v>
      </c>
      <c r="M734" s="6">
        <v>21.656250880000002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2992</v>
      </c>
      <c r="AG734" s="18" t="s">
        <v>6784</v>
      </c>
    </row>
    <row r="735" spans="1:33" x14ac:dyDescent="0.35">
      <c r="A735" t="s">
        <v>1787</v>
      </c>
      <c r="B735" t="s">
        <v>3022</v>
      </c>
      <c r="C735" t="s">
        <v>3023</v>
      </c>
      <c r="D735" t="s">
        <v>3024</v>
      </c>
      <c r="E735" t="s">
        <v>3025</v>
      </c>
      <c r="G735" s="1">
        <v>-4897.5745719049037</v>
      </c>
      <c r="H735" s="1">
        <v>13.43136</v>
      </c>
      <c r="I735" s="2">
        <v>-65781.087202100651</v>
      </c>
      <c r="J735" s="3">
        <v>-8.2094853401689695E-4</v>
      </c>
      <c r="K735" s="4">
        <v>80128149.909999996</v>
      </c>
      <c r="L735" s="5">
        <v>3700001</v>
      </c>
      <c r="M735" s="6">
        <v>21.656250880000002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2992</v>
      </c>
      <c r="AG735" s="18" t="s">
        <v>6784</v>
      </c>
    </row>
    <row r="736" spans="1:33" x14ac:dyDescent="0.35">
      <c r="A736" t="s">
        <v>1787</v>
      </c>
      <c r="B736" t="s">
        <v>3026</v>
      </c>
      <c r="C736" t="s">
        <v>3027</v>
      </c>
      <c r="D736" t="s">
        <v>3028</v>
      </c>
      <c r="E736" t="s">
        <v>3029</v>
      </c>
      <c r="G736" s="1">
        <v>-8798.2662304961086</v>
      </c>
      <c r="H736" s="1">
        <v>25.119744000000001</v>
      </c>
      <c r="I736" s="2">
        <v>-221010.19535390721</v>
      </c>
      <c r="J736" s="3">
        <v>-2.7582091387626699E-3</v>
      </c>
      <c r="K736" s="4">
        <v>80128149.909999996</v>
      </c>
      <c r="L736" s="5">
        <v>3700001</v>
      </c>
      <c r="M736" s="6">
        <v>21.656250880000002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2992</v>
      </c>
      <c r="AG736" s="18" t="s">
        <v>6784</v>
      </c>
    </row>
    <row r="737" spans="1:33" x14ac:dyDescent="0.35">
      <c r="A737" t="s">
        <v>1787</v>
      </c>
      <c r="B737" t="s">
        <v>3030</v>
      </c>
      <c r="C737" t="s">
        <v>3031</v>
      </c>
      <c r="D737" t="s">
        <v>3032</v>
      </c>
      <c r="E737" t="s">
        <v>3033</v>
      </c>
      <c r="G737" s="1">
        <v>-77107.467353812783</v>
      </c>
      <c r="H737" s="1">
        <v>9.7201919999999991</v>
      </c>
      <c r="I737" s="2">
        <v>-749499.38731279213</v>
      </c>
      <c r="J737" s="3">
        <v>-9.3537587995558419E-3</v>
      </c>
      <c r="K737" s="4">
        <v>80128149.909999996</v>
      </c>
      <c r="L737" s="5">
        <v>3700001</v>
      </c>
      <c r="M737" s="6">
        <v>21.656250880000002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2992</v>
      </c>
      <c r="AG737" s="18" t="s">
        <v>6784</v>
      </c>
    </row>
    <row r="738" spans="1:33" x14ac:dyDescent="0.35">
      <c r="A738" t="s">
        <v>1787</v>
      </c>
      <c r="B738" t="s">
        <v>3034</v>
      </c>
      <c r="C738" t="s">
        <v>3035</v>
      </c>
      <c r="D738" t="s">
        <v>3036</v>
      </c>
      <c r="E738" t="s">
        <v>3037</v>
      </c>
      <c r="G738" s="1">
        <v>-5436.984989090628</v>
      </c>
      <c r="H738" s="1">
        <v>17.563583999999999</v>
      </c>
      <c r="I738" s="2">
        <v>-95492.942562632321</v>
      </c>
      <c r="J738" s="3">
        <v>-1.191752744446116E-3</v>
      </c>
      <c r="K738" s="4">
        <v>80128149.909999996</v>
      </c>
      <c r="L738" s="5">
        <v>3700001</v>
      </c>
      <c r="M738" s="6">
        <v>21.656250880000002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2992</v>
      </c>
      <c r="AG738" s="18" t="s">
        <v>6784</v>
      </c>
    </row>
    <row r="739" spans="1:33" x14ac:dyDescent="0.35">
      <c r="A739" t="s">
        <v>1787</v>
      </c>
      <c r="B739" t="s">
        <v>3038</v>
      </c>
      <c r="C739" t="s">
        <v>3039</v>
      </c>
      <c r="D739" t="s">
        <v>3040</v>
      </c>
      <c r="E739" t="s">
        <v>3041</v>
      </c>
      <c r="G739" s="1">
        <v>-1329.948874117606</v>
      </c>
      <c r="H739" s="1">
        <v>32.633471999999998</v>
      </c>
      <c r="I739" s="2">
        <v>-43400.849344948409</v>
      </c>
      <c r="J739" s="3">
        <v>-5.4164297308369506E-4</v>
      </c>
      <c r="K739" s="4">
        <v>80128149.909999996</v>
      </c>
      <c r="L739" s="5">
        <v>3700001</v>
      </c>
      <c r="M739" s="6">
        <v>21.656250880000002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2992</v>
      </c>
      <c r="AG739" s="18" t="s">
        <v>6784</v>
      </c>
    </row>
    <row r="740" spans="1:33" x14ac:dyDescent="0.35">
      <c r="A740" t="s">
        <v>1787</v>
      </c>
      <c r="B740" t="s">
        <v>3042</v>
      </c>
      <c r="C740" t="s">
        <v>3043</v>
      </c>
      <c r="D740" t="s">
        <v>3044</v>
      </c>
      <c r="E740" t="s">
        <v>3045</v>
      </c>
      <c r="G740" s="1">
        <v>-12081.306214396909</v>
      </c>
      <c r="H740" s="1">
        <v>31.269120000000001</v>
      </c>
      <c r="I740" s="2">
        <v>-377771.81377472269</v>
      </c>
      <c r="J740" s="3">
        <v>-4.7145954848456673E-3</v>
      </c>
      <c r="K740" s="4">
        <v>80128149.909999996</v>
      </c>
      <c r="L740" s="5">
        <v>3700001</v>
      </c>
      <c r="M740" s="6">
        <v>21.656250880000002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2992</v>
      </c>
      <c r="AG740" s="18" t="s">
        <v>6784</v>
      </c>
    </row>
    <row r="741" spans="1:33" x14ac:dyDescent="0.35">
      <c r="A741" t="s">
        <v>1787</v>
      </c>
      <c r="B741" t="s">
        <v>3046</v>
      </c>
      <c r="C741" t="s">
        <v>3047</v>
      </c>
      <c r="D741" t="s">
        <v>3048</v>
      </c>
      <c r="E741" t="s">
        <v>3049</v>
      </c>
      <c r="G741" s="1">
        <v>-31105.823203656499</v>
      </c>
      <c r="H741" s="1">
        <v>23.872896000000001</v>
      </c>
      <c r="I741" s="2">
        <v>-742586.08233527851</v>
      </c>
      <c r="J741" s="3">
        <v>-9.2674806939802273E-3</v>
      </c>
      <c r="K741" s="4">
        <v>80128149.909999996</v>
      </c>
      <c r="L741" s="5">
        <v>3700001</v>
      </c>
      <c r="M741" s="6">
        <v>21.656250880000002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2992</v>
      </c>
      <c r="AG741" s="18" t="s">
        <v>6784</v>
      </c>
    </row>
    <row r="742" spans="1:33" x14ac:dyDescent="0.35">
      <c r="A742" t="s">
        <v>1787</v>
      </c>
      <c r="B742" t="s">
        <v>3050</v>
      </c>
      <c r="C742" t="s">
        <v>3051</v>
      </c>
      <c r="D742" t="s">
        <v>3052</v>
      </c>
      <c r="E742" t="s">
        <v>3053</v>
      </c>
      <c r="G742" s="1">
        <v>-25366.004737855841</v>
      </c>
      <c r="H742" s="1">
        <v>22.084223999999999</v>
      </c>
      <c r="I742" s="2">
        <v>-560188.53061586956</v>
      </c>
      <c r="J742" s="3">
        <v>-6.9911576798550043E-3</v>
      </c>
      <c r="K742" s="4">
        <v>80128149.909999996</v>
      </c>
      <c r="L742" s="5">
        <v>3700001</v>
      </c>
      <c r="M742" s="6">
        <v>21.656250880000002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2992</v>
      </c>
      <c r="AG742" s="18" t="s">
        <v>6784</v>
      </c>
    </row>
    <row r="743" spans="1:33" x14ac:dyDescent="0.35">
      <c r="A743" t="s">
        <v>1787</v>
      </c>
      <c r="B743" t="s">
        <v>3054</v>
      </c>
      <c r="C743" t="s">
        <v>3055</v>
      </c>
      <c r="D743" t="s">
        <v>3056</v>
      </c>
      <c r="E743" t="s">
        <v>3057</v>
      </c>
      <c r="G743" s="1">
        <v>-9582.3255811226445</v>
      </c>
      <c r="H743" s="1">
        <v>28.155263999999999</v>
      </c>
      <c r="I743" s="2">
        <v>-269792.90647046152</v>
      </c>
      <c r="J743" s="3">
        <v>-3.367017793041435E-3</v>
      </c>
      <c r="K743" s="4">
        <v>80128149.909999996</v>
      </c>
      <c r="L743" s="5">
        <v>3700001</v>
      </c>
      <c r="M743" s="6">
        <v>21.656250880000002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2992</v>
      </c>
      <c r="AG743" s="18" t="s">
        <v>6784</v>
      </c>
    </row>
    <row r="744" spans="1:33" x14ac:dyDescent="0.35">
      <c r="A744" t="s">
        <v>1787</v>
      </c>
      <c r="B744" t="s">
        <v>3058</v>
      </c>
      <c r="C744" t="s">
        <v>3059</v>
      </c>
      <c r="D744" t="s">
        <v>3060</v>
      </c>
      <c r="E744" t="s">
        <v>3061</v>
      </c>
      <c r="G744" s="1">
        <v>-23497.217498164879</v>
      </c>
      <c r="H744" s="1">
        <v>9.3154559999999993</v>
      </c>
      <c r="I744" s="2">
        <v>-218887.295726585</v>
      </c>
      <c r="J744" s="3">
        <v>-2.7317153331561932E-3</v>
      </c>
      <c r="K744" s="4">
        <v>80128149.909999996</v>
      </c>
      <c r="L744" s="5">
        <v>3700001</v>
      </c>
      <c r="M744" s="6">
        <v>21.656250880000002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2992</v>
      </c>
      <c r="AG744" s="18" t="s">
        <v>6784</v>
      </c>
    </row>
    <row r="745" spans="1:33" x14ac:dyDescent="0.35">
      <c r="A745" t="s">
        <v>1787</v>
      </c>
      <c r="B745" t="s">
        <v>3062</v>
      </c>
      <c r="C745" t="s">
        <v>3063</v>
      </c>
      <c r="D745" t="s">
        <v>3064</v>
      </c>
      <c r="E745" t="s">
        <v>3065</v>
      </c>
      <c r="G745" s="1">
        <v>-1428.7347551213279</v>
      </c>
      <c r="H745" s="1">
        <v>122.13888</v>
      </c>
      <c r="I745" s="2">
        <v>-174504.0628075932</v>
      </c>
      <c r="J745" s="3">
        <v>-2.1778122046196792E-3</v>
      </c>
      <c r="K745" s="4">
        <v>80128149.909999996</v>
      </c>
      <c r="L745" s="5">
        <v>3700001</v>
      </c>
      <c r="M745" s="6">
        <v>21.656250880000002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2992</v>
      </c>
      <c r="AG745" s="18" t="s">
        <v>6784</v>
      </c>
    </row>
    <row r="746" spans="1:33" x14ac:dyDescent="0.35">
      <c r="A746" t="s">
        <v>1787</v>
      </c>
      <c r="B746" t="s">
        <v>3066</v>
      </c>
      <c r="C746" t="s">
        <v>3067</v>
      </c>
      <c r="D746" t="s">
        <v>3068</v>
      </c>
      <c r="E746" t="s">
        <v>3069</v>
      </c>
      <c r="G746" s="1">
        <v>-934.17519154421291</v>
      </c>
      <c r="H746" s="1">
        <v>40.558464000000001</v>
      </c>
      <c r="I746" s="2">
        <v>-37888.710875939061</v>
      </c>
      <c r="J746" s="3">
        <v>-4.7285143758461529E-4</v>
      </c>
      <c r="K746" s="4">
        <v>80128149.909999996</v>
      </c>
      <c r="L746" s="5">
        <v>3700001</v>
      </c>
      <c r="M746" s="6">
        <v>21.656250880000002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2992</v>
      </c>
      <c r="AG746" s="18" t="s">
        <v>6784</v>
      </c>
    </row>
    <row r="747" spans="1:33" x14ac:dyDescent="0.35">
      <c r="A747" t="s">
        <v>1787</v>
      </c>
      <c r="B747" t="s">
        <v>3070</v>
      </c>
      <c r="C747" t="s">
        <v>3071</v>
      </c>
      <c r="D747" t="s">
        <v>3072</v>
      </c>
      <c r="E747" t="s">
        <v>3073</v>
      </c>
      <c r="G747" s="1">
        <v>-3102.6512240181009</v>
      </c>
      <c r="H747" s="1">
        <v>18.435072000000002</v>
      </c>
      <c r="I747" s="2">
        <v>-57197.598705661832</v>
      </c>
      <c r="J747" s="3">
        <v>-7.1382652376107789E-4</v>
      </c>
      <c r="K747" s="4">
        <v>80128149.909999996</v>
      </c>
      <c r="L747" s="5">
        <v>3700001</v>
      </c>
      <c r="M747" s="6">
        <v>21.656250880000002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2992</v>
      </c>
      <c r="AG747" s="18" t="s">
        <v>6784</v>
      </c>
    </row>
    <row r="748" spans="1:33" x14ac:dyDescent="0.35">
      <c r="A748" t="s">
        <v>1787</v>
      </c>
      <c r="B748" t="s">
        <v>3074</v>
      </c>
      <c r="C748" t="s">
        <v>3075</v>
      </c>
      <c r="D748" t="s">
        <v>3076</v>
      </c>
      <c r="E748" t="s">
        <v>3077</v>
      </c>
      <c r="G748" s="1">
        <v>-40466.833826425544</v>
      </c>
      <c r="H748" s="1">
        <v>17.952000000000002</v>
      </c>
      <c r="I748" s="2">
        <v>-726460.60085199133</v>
      </c>
      <c r="J748" s="3">
        <v>-9.0662345463854155E-3</v>
      </c>
      <c r="K748" s="4">
        <v>80128149.909999996</v>
      </c>
      <c r="L748" s="5">
        <v>3700001</v>
      </c>
      <c r="M748" s="6">
        <v>21.656250880000002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2992</v>
      </c>
      <c r="AG748" s="18" t="s">
        <v>6784</v>
      </c>
    </row>
    <row r="749" spans="1:33" x14ac:dyDescent="0.35">
      <c r="A749" t="s">
        <v>1787</v>
      </c>
      <c r="B749" t="s">
        <v>3078</v>
      </c>
      <c r="C749" t="s">
        <v>3079</v>
      </c>
      <c r="D749" t="s">
        <v>3080</v>
      </c>
      <c r="E749" t="s">
        <v>3081</v>
      </c>
      <c r="G749" s="1">
        <v>-25132.18173209377</v>
      </c>
      <c r="H749" s="1">
        <v>11.404415999999999</v>
      </c>
      <c r="I749" s="2">
        <v>-286617.85546039778</v>
      </c>
      <c r="J749" s="3">
        <v>-3.576993301134835E-3</v>
      </c>
      <c r="K749" s="4">
        <v>80128149.909999996</v>
      </c>
      <c r="L749" s="5">
        <v>3700001</v>
      </c>
      <c r="M749" s="6">
        <v>21.656250880000002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2992</v>
      </c>
      <c r="AG749" s="18" t="s">
        <v>6784</v>
      </c>
    </row>
    <row r="750" spans="1:33" x14ac:dyDescent="0.35">
      <c r="A750" t="s">
        <v>1787</v>
      </c>
      <c r="B750" t="s">
        <v>3082</v>
      </c>
      <c r="C750" t="s">
        <v>3083</v>
      </c>
      <c r="D750" t="s">
        <v>3084</v>
      </c>
      <c r="E750" t="s">
        <v>3085</v>
      </c>
      <c r="G750" s="1">
        <v>-41913.862742657817</v>
      </c>
      <c r="H750" s="1">
        <v>13.330176</v>
      </c>
      <c r="I750" s="2">
        <v>-558719.16719947138</v>
      </c>
      <c r="J750" s="3">
        <v>-6.9728200117814424E-3</v>
      </c>
      <c r="K750" s="4">
        <v>80128149.909999996</v>
      </c>
      <c r="L750" s="5">
        <v>3700001</v>
      </c>
      <c r="M750" s="6">
        <v>21.656250880000002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2992</v>
      </c>
      <c r="AG750" s="18" t="s">
        <v>6784</v>
      </c>
    </row>
    <row r="751" spans="1:33" x14ac:dyDescent="0.35">
      <c r="A751" t="s">
        <v>1787</v>
      </c>
      <c r="B751" t="s">
        <v>3086</v>
      </c>
      <c r="C751" t="s">
        <v>3087</v>
      </c>
      <c r="D751" t="s">
        <v>3088</v>
      </c>
      <c r="E751" t="s">
        <v>3089</v>
      </c>
      <c r="G751" s="1">
        <v>-54514.393719309752</v>
      </c>
      <c r="H751" s="1">
        <v>2.6719103999999998</v>
      </c>
      <c r="I751" s="2">
        <v>-145657.57552831841</v>
      </c>
      <c r="J751" s="3">
        <v>-1.817807795286939E-3</v>
      </c>
      <c r="K751" s="4">
        <v>80128149.909999996</v>
      </c>
      <c r="L751" s="5">
        <v>3700001</v>
      </c>
      <c r="M751" s="6">
        <v>21.656250880000002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2992</v>
      </c>
      <c r="AG751" s="18" t="s">
        <v>6784</v>
      </c>
    </row>
    <row r="752" spans="1:33" x14ac:dyDescent="0.35">
      <c r="A752" t="s">
        <v>1787</v>
      </c>
      <c r="B752" t="s">
        <v>3090</v>
      </c>
      <c r="C752" t="s">
        <v>3091</v>
      </c>
      <c r="D752" t="s">
        <v>3092</v>
      </c>
      <c r="E752" t="s">
        <v>3093</v>
      </c>
      <c r="G752" s="1">
        <v>-13573.17536644788</v>
      </c>
      <c r="H752" s="1">
        <v>17.700672000000001</v>
      </c>
      <c r="I752" s="2">
        <v>-240254.32515997381</v>
      </c>
      <c r="J752" s="3">
        <v>-2.9983760442469668E-3</v>
      </c>
      <c r="K752" s="4">
        <v>80128149.909999996</v>
      </c>
      <c r="L752" s="5">
        <v>3700001</v>
      </c>
      <c r="M752" s="6">
        <v>21.656250880000002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2992</v>
      </c>
      <c r="AG752" s="18" t="s">
        <v>6784</v>
      </c>
    </row>
    <row r="753" spans="1:33" x14ac:dyDescent="0.35">
      <c r="A753" t="s">
        <v>1787</v>
      </c>
      <c r="B753" t="s">
        <v>3094</v>
      </c>
      <c r="C753" t="s">
        <v>3095</v>
      </c>
      <c r="D753" t="s">
        <v>3096</v>
      </c>
      <c r="E753" t="s">
        <v>3097</v>
      </c>
      <c r="G753" s="1">
        <v>-10175.76724033394</v>
      </c>
      <c r="H753" s="1">
        <v>10.29792</v>
      </c>
      <c r="I753" s="2">
        <v>-104789.2369795797</v>
      </c>
      <c r="J753" s="3">
        <v>-1.3077705787202E-3</v>
      </c>
      <c r="K753" s="4">
        <v>80128149.909999996</v>
      </c>
      <c r="L753" s="5">
        <v>3700001</v>
      </c>
      <c r="M753" s="6">
        <v>21.656250880000002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2992</v>
      </c>
      <c r="AG753" s="18" t="s">
        <v>6784</v>
      </c>
    </row>
    <row r="754" spans="1:33" x14ac:dyDescent="0.35">
      <c r="A754" t="s">
        <v>1787</v>
      </c>
      <c r="B754" t="s">
        <v>3098</v>
      </c>
      <c r="C754" t="s">
        <v>3099</v>
      </c>
      <c r="D754" t="s">
        <v>3100</v>
      </c>
      <c r="E754" t="s">
        <v>3101</v>
      </c>
      <c r="G754" s="1">
        <v>-3307.3999574811978</v>
      </c>
      <c r="H754" s="1">
        <v>29.917824</v>
      </c>
      <c r="I754" s="2">
        <v>-98950.209825529964</v>
      </c>
      <c r="J754" s="3">
        <v>-1.2348994696204879E-3</v>
      </c>
      <c r="K754" s="4">
        <v>80128149.909999996</v>
      </c>
      <c r="L754" s="5">
        <v>3700001</v>
      </c>
      <c r="M754" s="6">
        <v>21.656250880000002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2992</v>
      </c>
      <c r="AG754" s="18" t="s">
        <v>6784</v>
      </c>
    </row>
    <row r="755" spans="1:33" x14ac:dyDescent="0.35">
      <c r="A755" t="s">
        <v>1787</v>
      </c>
      <c r="B755" t="s">
        <v>3102</v>
      </c>
      <c r="C755" t="s">
        <v>3103</v>
      </c>
      <c r="D755" t="s">
        <v>3104</v>
      </c>
      <c r="E755" t="s">
        <v>3105</v>
      </c>
      <c r="G755" s="1">
        <v>-6762.9772092516214</v>
      </c>
      <c r="H755" s="1">
        <v>21.052800000000001</v>
      </c>
      <c r="I755" s="2">
        <v>-142379.60659093261</v>
      </c>
      <c r="J755" s="3">
        <v>-1.776898714756967E-3</v>
      </c>
      <c r="K755" s="4">
        <v>80128149.909999996</v>
      </c>
      <c r="L755" s="5">
        <v>3700001</v>
      </c>
      <c r="M755" s="6">
        <v>21.656250880000002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2992</v>
      </c>
      <c r="AG755" s="18" t="s">
        <v>6784</v>
      </c>
    </row>
    <row r="756" spans="1:33" x14ac:dyDescent="0.35">
      <c r="A756" t="s">
        <v>1787</v>
      </c>
      <c r="B756" t="s">
        <v>3106</v>
      </c>
      <c r="C756" t="s">
        <v>3107</v>
      </c>
      <c r="D756" t="s">
        <v>3108</v>
      </c>
      <c r="E756" t="s">
        <v>3109</v>
      </c>
      <c r="G756" s="1">
        <v>-2706.506209696327</v>
      </c>
      <c r="H756" s="1">
        <v>24.760704</v>
      </c>
      <c r="I756" s="2">
        <v>-67014.999132452678</v>
      </c>
      <c r="J756" s="3">
        <v>-8.3634776551965795E-4</v>
      </c>
      <c r="K756" s="4">
        <v>80128149.909999996</v>
      </c>
      <c r="L756" s="5">
        <v>3700001</v>
      </c>
      <c r="M756" s="6">
        <v>21.656250880000002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2992</v>
      </c>
      <c r="AG756" s="18" t="s">
        <v>6784</v>
      </c>
    </row>
    <row r="757" spans="1:33" x14ac:dyDescent="0.35">
      <c r="A757" t="s">
        <v>1787</v>
      </c>
      <c r="B757" t="s">
        <v>3110</v>
      </c>
      <c r="C757" t="s">
        <v>3111</v>
      </c>
      <c r="D757" t="s">
        <v>3112</v>
      </c>
      <c r="E757" t="s">
        <v>3113</v>
      </c>
      <c r="G757" s="1">
        <v>-117048.7666145197</v>
      </c>
      <c r="H757" s="1">
        <v>6.6716160000000002</v>
      </c>
      <c r="I757" s="2">
        <v>-780904.42412569583</v>
      </c>
      <c r="J757" s="3">
        <v>-9.7456939290724715E-3</v>
      </c>
      <c r="K757" s="4">
        <v>80128149.909999996</v>
      </c>
      <c r="L757" s="5">
        <v>3700001</v>
      </c>
      <c r="M757" s="6">
        <v>21.656250880000002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2992</v>
      </c>
      <c r="AG757" s="18" t="s">
        <v>6784</v>
      </c>
    </row>
    <row r="758" spans="1:33" x14ac:dyDescent="0.35">
      <c r="A758" t="s">
        <v>1787</v>
      </c>
      <c r="B758" t="s">
        <v>3114</v>
      </c>
      <c r="C758" t="s">
        <v>3115</v>
      </c>
      <c r="D758" t="s">
        <v>3116</v>
      </c>
      <c r="E758" t="s">
        <v>3117</v>
      </c>
      <c r="G758" s="1">
        <v>-21201.99378041708</v>
      </c>
      <c r="H758" s="1">
        <v>12.22368</v>
      </c>
      <c r="I758" s="2">
        <v>-259166.38733380861</v>
      </c>
      <c r="J758" s="3">
        <v>-3.2343987428251442E-3</v>
      </c>
      <c r="K758" s="4">
        <v>80128149.909999996</v>
      </c>
      <c r="L758" s="5">
        <v>3700001</v>
      </c>
      <c r="M758" s="6">
        <v>21.656250880000002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2992</v>
      </c>
      <c r="AG758" s="18" t="s">
        <v>6784</v>
      </c>
    </row>
    <row r="759" spans="1:33" x14ac:dyDescent="0.35">
      <c r="A759" t="s">
        <v>1787</v>
      </c>
      <c r="B759" t="s">
        <v>3118</v>
      </c>
      <c r="C759" t="s">
        <v>3119</v>
      </c>
      <c r="D759" t="s">
        <v>3120</v>
      </c>
      <c r="E759" t="s">
        <v>3121</v>
      </c>
      <c r="G759" s="1">
        <v>-11721.465023707189</v>
      </c>
      <c r="H759" s="1">
        <v>25.589759999999998</v>
      </c>
      <c r="I759" s="2">
        <v>-299949.47680506122</v>
      </c>
      <c r="J759" s="3">
        <v>-3.7433720501716902E-3</v>
      </c>
      <c r="K759" s="4">
        <v>80128149.909999996</v>
      </c>
      <c r="L759" s="5">
        <v>3700001</v>
      </c>
      <c r="M759" s="6">
        <v>21.656250880000002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2992</v>
      </c>
      <c r="AG759" s="18" t="s">
        <v>6784</v>
      </c>
    </row>
    <row r="760" spans="1:33" x14ac:dyDescent="0.35">
      <c r="A760" t="s">
        <v>1787</v>
      </c>
      <c r="B760" t="s">
        <v>3122</v>
      </c>
      <c r="C760" t="s">
        <v>3123</v>
      </c>
      <c r="D760" t="s">
        <v>3124</v>
      </c>
      <c r="E760" t="s">
        <v>3125</v>
      </c>
      <c r="G760" s="1">
        <v>-9699.00301991591</v>
      </c>
      <c r="H760" s="1">
        <v>20.008320000000001</v>
      </c>
      <c r="I760" s="2">
        <v>-194060.75610344391</v>
      </c>
      <c r="J760" s="3">
        <v>-2.4218799051446099E-3</v>
      </c>
      <c r="K760" s="4">
        <v>80128149.909999996</v>
      </c>
      <c r="L760" s="5">
        <v>3700001</v>
      </c>
      <c r="M760" s="6">
        <v>21.656250880000002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2992</v>
      </c>
      <c r="AG760" s="18" t="s">
        <v>6784</v>
      </c>
    </row>
    <row r="761" spans="1:33" x14ac:dyDescent="0.35">
      <c r="A761" t="s">
        <v>1787</v>
      </c>
      <c r="B761" t="s">
        <v>3126</v>
      </c>
      <c r="C761" t="s">
        <v>3127</v>
      </c>
      <c r="D761" t="s">
        <v>3128</v>
      </c>
      <c r="E761" t="s">
        <v>3129</v>
      </c>
      <c r="G761" s="1">
        <v>-25667.37768665699</v>
      </c>
      <c r="H761" s="1">
        <v>17.508095999999998</v>
      </c>
      <c r="I761" s="2">
        <v>-449386.9126062484</v>
      </c>
      <c r="J761" s="3">
        <v>-5.6083525341718253E-3</v>
      </c>
      <c r="K761" s="4">
        <v>80128149.909999996</v>
      </c>
      <c r="L761" s="5">
        <v>3700001</v>
      </c>
      <c r="M761" s="6">
        <v>21.656250880000002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2992</v>
      </c>
      <c r="AG761" s="18" t="s">
        <v>6784</v>
      </c>
    </row>
    <row r="762" spans="1:33" x14ac:dyDescent="0.35">
      <c r="A762" t="s">
        <v>1787</v>
      </c>
      <c r="B762" t="s">
        <v>3130</v>
      </c>
      <c r="C762" t="s">
        <v>3131</v>
      </c>
      <c r="D762" t="s">
        <v>3132</v>
      </c>
      <c r="E762" t="s">
        <v>3133</v>
      </c>
      <c r="G762" s="1">
        <v>-31887.718052358421</v>
      </c>
      <c r="H762" s="1">
        <v>20.563199999999998</v>
      </c>
      <c r="I762" s="2">
        <v>-655713.52385425661</v>
      </c>
      <c r="J762" s="3">
        <v>-8.1833104170101843E-3</v>
      </c>
      <c r="K762" s="4">
        <v>80128149.909999996</v>
      </c>
      <c r="L762" s="5">
        <v>3700001</v>
      </c>
      <c r="M762" s="6">
        <v>21.656250880000002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2992</v>
      </c>
      <c r="AG762" s="18" t="s">
        <v>6784</v>
      </c>
    </row>
    <row r="763" spans="1:33" x14ac:dyDescent="0.35">
      <c r="A763" t="s">
        <v>1787</v>
      </c>
      <c r="B763" t="s">
        <v>3134</v>
      </c>
      <c r="C763" t="s">
        <v>3135</v>
      </c>
      <c r="D763" t="s">
        <v>3136</v>
      </c>
      <c r="E763" t="s">
        <v>3137</v>
      </c>
      <c r="G763" s="1">
        <v>-9482.5885352272089</v>
      </c>
      <c r="H763" s="1">
        <v>26.914943999999998</v>
      </c>
      <c r="I763" s="2">
        <v>-255223.33940068231</v>
      </c>
      <c r="J763" s="3">
        <v>-3.1851894707084758E-3</v>
      </c>
      <c r="K763" s="4">
        <v>80128149.909999996</v>
      </c>
      <c r="L763" s="5">
        <v>3700001</v>
      </c>
      <c r="M763" s="6">
        <v>21.656250880000002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2992</v>
      </c>
      <c r="AG763" s="18" t="s">
        <v>6784</v>
      </c>
    </row>
    <row r="764" spans="1:33" x14ac:dyDescent="0.35">
      <c r="A764" t="s">
        <v>1787</v>
      </c>
      <c r="B764" t="s">
        <v>3138</v>
      </c>
      <c r="C764" t="s">
        <v>3139</v>
      </c>
      <c r="D764" t="s">
        <v>3140</v>
      </c>
      <c r="E764" t="s">
        <v>3141</v>
      </c>
      <c r="G764" s="1">
        <v>-4168.2927630301192</v>
      </c>
      <c r="H764" s="1">
        <v>15.94464</v>
      </c>
      <c r="I764" s="2">
        <v>-66461.927521120553</v>
      </c>
      <c r="J764" s="3">
        <v>-8.2944542705367145E-4</v>
      </c>
      <c r="K764" s="4">
        <v>80128149.909999996</v>
      </c>
      <c r="L764" s="5">
        <v>3700001</v>
      </c>
      <c r="M764" s="6">
        <v>21.656250880000002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2992</v>
      </c>
      <c r="AG764" s="18" t="s">
        <v>6784</v>
      </c>
    </row>
    <row r="765" spans="1:33" x14ac:dyDescent="0.35">
      <c r="A765" t="s">
        <v>1787</v>
      </c>
      <c r="B765" t="s">
        <v>3142</v>
      </c>
      <c r="C765" t="s">
        <v>3143</v>
      </c>
      <c r="D765" t="s">
        <v>3144</v>
      </c>
      <c r="E765" t="s">
        <v>3145</v>
      </c>
      <c r="G765" s="1">
        <v>-6934.1162014600304</v>
      </c>
      <c r="H765" s="1">
        <v>19.518719999999998</v>
      </c>
      <c r="I765" s="2">
        <v>-135345.07258376191</v>
      </c>
      <c r="J765" s="3">
        <v>-1.689107669848631E-3</v>
      </c>
      <c r="K765" s="4">
        <v>80128149.909999996</v>
      </c>
      <c r="L765" s="5">
        <v>3700001</v>
      </c>
      <c r="M765" s="6">
        <v>21.656250880000002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2992</v>
      </c>
      <c r="AG765" s="18" t="s">
        <v>6784</v>
      </c>
    </row>
    <row r="766" spans="1:33" x14ac:dyDescent="0.35">
      <c r="A766" t="s">
        <v>1787</v>
      </c>
      <c r="B766" t="s">
        <v>3146</v>
      </c>
      <c r="C766" t="s">
        <v>3147</v>
      </c>
      <c r="D766" t="s">
        <v>3148</v>
      </c>
      <c r="E766" t="s">
        <v>3149</v>
      </c>
      <c r="G766" s="1">
        <v>-5612.496474452134</v>
      </c>
      <c r="H766" s="1">
        <v>63.424031999999997</v>
      </c>
      <c r="I766" s="2">
        <v>-355967.15599553927</v>
      </c>
      <c r="J766" s="3">
        <v>-4.4424731682356569E-3</v>
      </c>
      <c r="K766" s="4">
        <v>80128149.909999996</v>
      </c>
      <c r="L766" s="5">
        <v>3700001</v>
      </c>
      <c r="M766" s="6">
        <v>21.656250880000002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2992</v>
      </c>
      <c r="AG766" s="18" t="s">
        <v>6784</v>
      </c>
    </row>
    <row r="767" spans="1:33" x14ac:dyDescent="0.35">
      <c r="A767" t="s">
        <v>1787</v>
      </c>
      <c r="B767" t="s">
        <v>3150</v>
      </c>
      <c r="C767" t="s">
        <v>3151</v>
      </c>
      <c r="D767" t="s">
        <v>3152</v>
      </c>
      <c r="E767" t="s">
        <v>3153</v>
      </c>
      <c r="F767" t="s">
        <v>3154</v>
      </c>
      <c r="G767" s="1">
        <v>-5412.671850145166</v>
      </c>
      <c r="H767" s="1">
        <v>136.5</v>
      </c>
      <c r="I767" s="2">
        <v>-738829.70754481514</v>
      </c>
      <c r="J767" s="3">
        <v>-9.2206011042894331E-3</v>
      </c>
      <c r="K767" s="4">
        <v>80128149.909999996</v>
      </c>
      <c r="L767" s="5">
        <v>3700001</v>
      </c>
      <c r="M767" s="6">
        <v>21.656250880000002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2992</v>
      </c>
      <c r="AG767" s="18" t="s">
        <v>6784</v>
      </c>
    </row>
    <row r="768" spans="1:33" x14ac:dyDescent="0.35">
      <c r="A768" t="s">
        <v>1787</v>
      </c>
      <c r="B768" t="s">
        <v>3155</v>
      </c>
      <c r="C768" t="s">
        <v>3156</v>
      </c>
      <c r="D768" t="s">
        <v>3157</v>
      </c>
      <c r="E768" t="s">
        <v>3158</v>
      </c>
      <c r="F768" t="s">
        <v>3159</v>
      </c>
      <c r="G768" s="1">
        <v>-11626.360752266741</v>
      </c>
      <c r="H768" s="1">
        <v>13.786584</v>
      </c>
      <c r="I768" s="2">
        <v>-160287.7991254286</v>
      </c>
      <c r="J768" s="3">
        <v>-2.0003931116026512E-3</v>
      </c>
      <c r="K768" s="4">
        <v>80128149.909999996</v>
      </c>
      <c r="L768" s="5">
        <v>3700001</v>
      </c>
      <c r="M768" s="6">
        <v>21.656250880000002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2992</v>
      </c>
      <c r="AG768" s="18" t="s">
        <v>6784</v>
      </c>
    </row>
    <row r="769" spans="1:33" x14ac:dyDescent="0.35">
      <c r="A769" t="s">
        <v>1787</v>
      </c>
      <c r="B769" t="s">
        <v>3160</v>
      </c>
      <c r="C769" t="s">
        <v>3161</v>
      </c>
      <c r="D769" t="s">
        <v>3162</v>
      </c>
      <c r="E769" t="s">
        <v>3163</v>
      </c>
      <c r="G769" s="1">
        <v>-919.93913519070804</v>
      </c>
      <c r="H769" s="1">
        <v>48.040607999999999</v>
      </c>
      <c r="I769" s="2">
        <v>-44194.435377555812</v>
      </c>
      <c r="J769" s="3">
        <v>-5.5154693359568436E-4</v>
      </c>
      <c r="K769" s="4">
        <v>80128149.909999996</v>
      </c>
      <c r="L769" s="5">
        <v>3700001</v>
      </c>
      <c r="M769" s="6">
        <v>21.656250880000002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2992</v>
      </c>
      <c r="AG769" s="18" t="s">
        <v>6784</v>
      </c>
    </row>
    <row r="770" spans="1:33" x14ac:dyDescent="0.35">
      <c r="A770" t="s">
        <v>1787</v>
      </c>
      <c r="B770" t="s">
        <v>3164</v>
      </c>
      <c r="C770" t="s">
        <v>3165</v>
      </c>
      <c r="D770" t="s">
        <v>3166</v>
      </c>
      <c r="E770" t="s">
        <v>3167</v>
      </c>
      <c r="G770" s="1">
        <v>-469.59728495557391</v>
      </c>
      <c r="H770" s="1">
        <v>239.87711999999999</v>
      </c>
      <c r="I770" s="2">
        <v>-112645.6442749624</v>
      </c>
      <c r="J770" s="3">
        <v>-1.40581860933375E-3</v>
      </c>
      <c r="K770" s="4">
        <v>80128149.909999996</v>
      </c>
      <c r="L770" s="5">
        <v>3700001</v>
      </c>
      <c r="M770" s="6">
        <v>21.656250880000002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2992</v>
      </c>
      <c r="AG770" s="18" t="s">
        <v>6784</v>
      </c>
    </row>
    <row r="771" spans="1:33" x14ac:dyDescent="0.35">
      <c r="A771" t="s">
        <v>1787</v>
      </c>
      <c r="B771" t="s">
        <v>3168</v>
      </c>
      <c r="C771" t="s">
        <v>3169</v>
      </c>
      <c r="D771" t="s">
        <v>3170</v>
      </c>
      <c r="E771" t="s">
        <v>3171</v>
      </c>
      <c r="F771" t="s">
        <v>3172</v>
      </c>
      <c r="G771" s="1">
        <v>-9442.2835501904483</v>
      </c>
      <c r="H771" s="1">
        <v>86.61</v>
      </c>
      <c r="I771" s="2">
        <v>-817796.17828199477</v>
      </c>
      <c r="J771" s="3">
        <v>-1.0206103338221891E-2</v>
      </c>
      <c r="K771" s="4">
        <v>80128149.909999996</v>
      </c>
      <c r="L771" s="5">
        <v>3700001</v>
      </c>
      <c r="M771" s="6">
        <v>21.656250880000002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2992</v>
      </c>
      <c r="AG771" s="18" t="s">
        <v>6784</v>
      </c>
    </row>
    <row r="772" spans="1:33" x14ac:dyDescent="0.35">
      <c r="A772" t="s">
        <v>1787</v>
      </c>
      <c r="B772" t="s">
        <v>3173</v>
      </c>
      <c r="C772" t="s">
        <v>3174</v>
      </c>
      <c r="D772" t="s">
        <v>3175</v>
      </c>
      <c r="E772" t="s">
        <v>3176</v>
      </c>
      <c r="F772" t="s">
        <v>3177</v>
      </c>
      <c r="G772" s="1">
        <v>-449.54602506424828</v>
      </c>
      <c r="H772" s="1">
        <v>110.09</v>
      </c>
      <c r="I772" s="2">
        <v>-49490.521899323103</v>
      </c>
      <c r="J772" s="3">
        <v>-6.1764213893507954E-4</v>
      </c>
      <c r="K772" s="4">
        <v>80128149.909999996</v>
      </c>
      <c r="L772" s="5">
        <v>3700001</v>
      </c>
      <c r="M772" s="6">
        <v>21.656250880000002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2992</v>
      </c>
      <c r="AG772" s="18" t="s">
        <v>6784</v>
      </c>
    </row>
    <row r="773" spans="1:33" x14ac:dyDescent="0.35">
      <c r="A773" t="s">
        <v>1787</v>
      </c>
      <c r="B773" t="s">
        <v>3178</v>
      </c>
      <c r="C773" t="s">
        <v>3179</v>
      </c>
      <c r="D773" t="s">
        <v>3180</v>
      </c>
      <c r="E773" t="s">
        <v>3181</v>
      </c>
      <c r="F773" t="s">
        <v>3182</v>
      </c>
      <c r="G773" s="1">
        <v>-1701.437343987483</v>
      </c>
      <c r="H773" s="1">
        <v>76.84</v>
      </c>
      <c r="I773" s="2">
        <v>-130738.4455119982</v>
      </c>
      <c r="J773" s="3">
        <v>-1.631616924374813E-3</v>
      </c>
      <c r="K773" s="4">
        <v>80128149.909999996</v>
      </c>
      <c r="L773" s="5">
        <v>3700001</v>
      </c>
      <c r="M773" s="6">
        <v>21.656250880000002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2992</v>
      </c>
      <c r="AG773" s="18" t="s">
        <v>6784</v>
      </c>
    </row>
    <row r="774" spans="1:33" x14ac:dyDescent="0.35">
      <c r="A774" t="s">
        <v>1787</v>
      </c>
      <c r="B774" t="s">
        <v>3183</v>
      </c>
      <c r="C774" t="s">
        <v>3184</v>
      </c>
      <c r="D774" t="s">
        <v>3185</v>
      </c>
      <c r="E774" t="s">
        <v>3186</v>
      </c>
      <c r="F774" t="s">
        <v>3187</v>
      </c>
      <c r="G774" s="1">
        <v>-7511.9927624647671</v>
      </c>
      <c r="H774" s="1">
        <v>101.85</v>
      </c>
      <c r="I774" s="2">
        <v>-765096.4628570365</v>
      </c>
      <c r="J774" s="3">
        <v>-9.5484104364869701E-3</v>
      </c>
      <c r="K774" s="4">
        <v>80128149.909999996</v>
      </c>
      <c r="L774" s="5">
        <v>3700001</v>
      </c>
      <c r="M774" s="6">
        <v>21.656250880000002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2992</v>
      </c>
      <c r="AG774" s="18" t="s">
        <v>6784</v>
      </c>
    </row>
    <row r="775" spans="1:33" x14ac:dyDescent="0.35">
      <c r="A775" t="s">
        <v>1787</v>
      </c>
      <c r="B775" t="s">
        <v>3188</v>
      </c>
      <c r="C775" t="s">
        <v>3189</v>
      </c>
      <c r="D775" t="s">
        <v>3190</v>
      </c>
      <c r="E775" t="s">
        <v>3191</v>
      </c>
      <c r="G775" s="1">
        <v>-11240.688369573239</v>
      </c>
      <c r="H775" s="1">
        <v>21.433299999999999</v>
      </c>
      <c r="I775" s="2">
        <v>-240925.04603157411</v>
      </c>
      <c r="J775" s="3">
        <v>-3.0067466464929159E-3</v>
      </c>
      <c r="K775" s="4">
        <v>80128149.909999996</v>
      </c>
      <c r="L775" s="5">
        <v>3700001</v>
      </c>
      <c r="M775" s="6">
        <v>21.656250880000002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2992</v>
      </c>
      <c r="AG775" s="18" t="s">
        <v>6784</v>
      </c>
    </row>
    <row r="776" spans="1:33" x14ac:dyDescent="0.35">
      <c r="A776" t="s">
        <v>1787</v>
      </c>
      <c r="B776" t="s">
        <v>149</v>
      </c>
      <c r="C776" t="s">
        <v>3192</v>
      </c>
      <c r="D776" t="s">
        <v>151</v>
      </c>
      <c r="E776" t="s">
        <v>152</v>
      </c>
      <c r="F776" t="s">
        <v>153</v>
      </c>
      <c r="G776" s="1">
        <v>-2718.2563214444781</v>
      </c>
      <c r="H776" s="1">
        <v>95.52</v>
      </c>
      <c r="I776" s="2">
        <v>-259647.8438243765</v>
      </c>
      <c r="J776" s="3">
        <v>-3.2404073239680831E-3</v>
      </c>
      <c r="K776" s="4">
        <v>80128149.909999996</v>
      </c>
      <c r="L776" s="5">
        <v>3700001</v>
      </c>
      <c r="M776" s="6">
        <v>21.656250880000002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2992</v>
      </c>
      <c r="AG776" s="18" t="s">
        <v>6784</v>
      </c>
    </row>
    <row r="777" spans="1:33" x14ac:dyDescent="0.35">
      <c r="A777" t="s">
        <v>1787</v>
      </c>
      <c r="B777" t="s">
        <v>3193</v>
      </c>
      <c r="C777" t="s">
        <v>3194</v>
      </c>
      <c r="D777" t="s">
        <v>3195</v>
      </c>
      <c r="E777" t="s">
        <v>3196</v>
      </c>
      <c r="G777" s="1">
        <v>-7982.6753891776552</v>
      </c>
      <c r="H777" s="1">
        <v>93.574427999999983</v>
      </c>
      <c r="I777" s="2">
        <v>-746974.28345197637</v>
      </c>
      <c r="J777" s="3">
        <v>-9.3222454816563032E-3</v>
      </c>
      <c r="K777" s="4">
        <v>80128149.909999996</v>
      </c>
      <c r="L777" s="5">
        <v>3700001</v>
      </c>
      <c r="M777" s="6">
        <v>21.656250880000002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2992</v>
      </c>
      <c r="AG777" s="18" t="s">
        <v>6784</v>
      </c>
    </row>
    <row r="778" spans="1:33" x14ac:dyDescent="0.35">
      <c r="A778" t="s">
        <v>1787</v>
      </c>
      <c r="B778" t="s">
        <v>3197</v>
      </c>
      <c r="C778" t="s">
        <v>3198</v>
      </c>
      <c r="D778" t="s">
        <v>3199</v>
      </c>
      <c r="E778" t="s">
        <v>3200</v>
      </c>
      <c r="G778" s="1">
        <v>-14758.8056402123</v>
      </c>
      <c r="H778" s="1">
        <v>21.836639999999999</v>
      </c>
      <c r="I778" s="2">
        <v>-322282.72559528548</v>
      </c>
      <c r="J778" s="3">
        <v>-4.0220911871455128E-3</v>
      </c>
      <c r="K778" s="4">
        <v>80128149.909999996</v>
      </c>
      <c r="L778" s="5">
        <v>3700001</v>
      </c>
      <c r="M778" s="6">
        <v>21.656250880000002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2992</v>
      </c>
      <c r="AG778" s="18" t="s">
        <v>6784</v>
      </c>
    </row>
    <row r="779" spans="1:33" x14ac:dyDescent="0.35">
      <c r="A779" t="s">
        <v>1787</v>
      </c>
      <c r="B779" t="s">
        <v>3201</v>
      </c>
      <c r="C779" t="s">
        <v>3202</v>
      </c>
      <c r="D779" t="s">
        <v>3203</v>
      </c>
      <c r="E779" t="s">
        <v>3204</v>
      </c>
      <c r="F779" t="s">
        <v>3205</v>
      </c>
      <c r="G779" s="1">
        <v>-195.62608836932989</v>
      </c>
      <c r="H779" s="1">
        <v>514.04</v>
      </c>
      <c r="I779" s="2">
        <v>-100559.6344653703</v>
      </c>
      <c r="J779" s="3">
        <v>-1.254985102967172E-3</v>
      </c>
      <c r="K779" s="4">
        <v>80128149.909999996</v>
      </c>
      <c r="L779" s="5">
        <v>3700001</v>
      </c>
      <c r="M779" s="6">
        <v>21.656250880000002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2992</v>
      </c>
      <c r="AG779" s="18" t="s">
        <v>6784</v>
      </c>
    </row>
    <row r="780" spans="1:33" x14ac:dyDescent="0.35">
      <c r="A780" t="s">
        <v>1787</v>
      </c>
      <c r="B780" t="s">
        <v>3206</v>
      </c>
      <c r="C780" t="s">
        <v>3207</v>
      </c>
      <c r="D780" t="s">
        <v>3208</v>
      </c>
      <c r="E780" t="s">
        <v>3209</v>
      </c>
      <c r="F780" t="s">
        <v>3210</v>
      </c>
      <c r="G780" s="1">
        <v>-1790.9663303072471</v>
      </c>
      <c r="H780" s="1">
        <v>213.48</v>
      </c>
      <c r="I780" s="2">
        <v>-382335.49219399109</v>
      </c>
      <c r="J780" s="3">
        <v>-4.7715502307669744E-3</v>
      </c>
      <c r="K780" s="4">
        <v>80128149.909999996</v>
      </c>
      <c r="L780" s="5">
        <v>3700001</v>
      </c>
      <c r="M780" s="6">
        <v>21.656250880000002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2992</v>
      </c>
      <c r="AG780" s="18" t="s">
        <v>6784</v>
      </c>
    </row>
    <row r="781" spans="1:33" x14ac:dyDescent="0.35">
      <c r="A781" t="s">
        <v>1787</v>
      </c>
      <c r="B781" t="s">
        <v>3211</v>
      </c>
      <c r="C781" t="s">
        <v>3212</v>
      </c>
      <c r="D781" t="s">
        <v>3213</v>
      </c>
      <c r="E781" t="s">
        <v>3214</v>
      </c>
      <c r="F781" t="s">
        <v>3215</v>
      </c>
      <c r="G781" s="1">
        <v>-669.53935947281184</v>
      </c>
      <c r="H781" s="1">
        <v>145.86000000000001</v>
      </c>
      <c r="I781" s="2">
        <v>-97659.010972704345</v>
      </c>
      <c r="J781" s="3">
        <v>-1.2187852968325739E-3</v>
      </c>
      <c r="K781" s="4">
        <v>80128149.909999996</v>
      </c>
      <c r="L781" s="5">
        <v>3700001</v>
      </c>
      <c r="M781" s="6">
        <v>21.656250880000002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2992</v>
      </c>
      <c r="AG781" s="18" t="s">
        <v>6784</v>
      </c>
    </row>
    <row r="782" spans="1:33" x14ac:dyDescent="0.35">
      <c r="A782" t="s">
        <v>1787</v>
      </c>
      <c r="B782" t="s">
        <v>3216</v>
      </c>
      <c r="C782" t="s">
        <v>3217</v>
      </c>
      <c r="D782" t="s">
        <v>3218</v>
      </c>
      <c r="E782" t="s">
        <v>3219</v>
      </c>
      <c r="G782" s="1">
        <v>-6412.0488532181198</v>
      </c>
      <c r="H782" s="1">
        <v>69.069999999999993</v>
      </c>
      <c r="I782" s="2">
        <v>-442880.21429177548</v>
      </c>
      <c r="J782" s="3">
        <v>-5.5271488832478836E-3</v>
      </c>
      <c r="K782" s="4">
        <v>80128149.909999996</v>
      </c>
      <c r="L782" s="5">
        <v>3700001</v>
      </c>
      <c r="M782" s="6">
        <v>21.656250880000002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2992</v>
      </c>
      <c r="AG782" s="18" t="s">
        <v>6784</v>
      </c>
    </row>
    <row r="783" spans="1:33" x14ac:dyDescent="0.35">
      <c r="A783" t="s">
        <v>1787</v>
      </c>
      <c r="B783" t="s">
        <v>3220</v>
      </c>
      <c r="C783" t="s">
        <v>3221</v>
      </c>
      <c r="D783" t="s">
        <v>3222</v>
      </c>
      <c r="E783" t="s">
        <v>3223</v>
      </c>
      <c r="F783" t="s">
        <v>3224</v>
      </c>
      <c r="G783" s="1">
        <v>-5198.8184345616382</v>
      </c>
      <c r="H783" s="1">
        <v>169</v>
      </c>
      <c r="I783" s="2">
        <v>-878600.31544091681</v>
      </c>
      <c r="J783" s="3">
        <v>-1.0964939492896829E-2</v>
      </c>
      <c r="K783" s="4">
        <v>80128149.909999996</v>
      </c>
      <c r="L783" s="5">
        <v>3700001</v>
      </c>
      <c r="M783" s="6">
        <v>21.656250880000002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2992</v>
      </c>
      <c r="AG783" s="18" t="s">
        <v>6784</v>
      </c>
    </row>
    <row r="784" spans="1:33" x14ac:dyDescent="0.35">
      <c r="A784" t="s">
        <v>1787</v>
      </c>
      <c r="B784" t="s">
        <v>3225</v>
      </c>
      <c r="C784" t="s">
        <v>3226</v>
      </c>
      <c r="D784" t="s">
        <v>3227</v>
      </c>
      <c r="E784" t="s">
        <v>3228</v>
      </c>
      <c r="G784" s="1">
        <v>-300.17379306298488</v>
      </c>
      <c r="H784" s="1">
        <v>555.8022400000001</v>
      </c>
      <c r="I784" s="2">
        <v>-166837.2665737035</v>
      </c>
      <c r="J784" s="3">
        <v>-2.082130521684268E-3</v>
      </c>
      <c r="K784" s="4">
        <v>80128149.909999996</v>
      </c>
      <c r="L784" s="5">
        <v>3700001</v>
      </c>
      <c r="M784" s="6">
        <v>21.656250880000002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2992</v>
      </c>
      <c r="AG784" s="18" t="s">
        <v>6784</v>
      </c>
    </row>
    <row r="785" spans="1:33" x14ac:dyDescent="0.35">
      <c r="A785" t="s">
        <v>1787</v>
      </c>
      <c r="B785" t="s">
        <v>3229</v>
      </c>
      <c r="C785" t="s">
        <v>3230</v>
      </c>
      <c r="D785" t="s">
        <v>3231</v>
      </c>
      <c r="E785" t="s">
        <v>3232</v>
      </c>
      <c r="G785" s="1">
        <v>-3071.2096936420389</v>
      </c>
      <c r="H785" s="1">
        <v>40.393500000000003</v>
      </c>
      <c r="I785" s="2">
        <v>-124056.90876012971</v>
      </c>
      <c r="J785" s="3">
        <v>-1.548231288248519E-3</v>
      </c>
      <c r="K785" s="4">
        <v>80128149.909999996</v>
      </c>
      <c r="L785" s="5">
        <v>3700001</v>
      </c>
      <c r="M785" s="6">
        <v>21.656250880000002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2992</v>
      </c>
      <c r="AG785" s="18" t="s">
        <v>6784</v>
      </c>
    </row>
    <row r="786" spans="1:33" x14ac:dyDescent="0.35">
      <c r="A786" t="s">
        <v>1787</v>
      </c>
      <c r="B786" t="s">
        <v>706</v>
      </c>
      <c r="C786" t="s">
        <v>3233</v>
      </c>
      <c r="D786" t="s">
        <v>708</v>
      </c>
      <c r="E786" t="s">
        <v>709</v>
      </c>
      <c r="F786" t="s">
        <v>710</v>
      </c>
      <c r="G786" s="1">
        <v>-31304.301768556728</v>
      </c>
      <c r="H786" s="1">
        <v>22.46</v>
      </c>
      <c r="I786" s="2">
        <v>-703094.61772178428</v>
      </c>
      <c r="J786" s="3">
        <v>-8.7746268759668206E-3</v>
      </c>
      <c r="K786" s="4">
        <v>80128149.909999996</v>
      </c>
      <c r="L786" s="5">
        <v>3700001</v>
      </c>
      <c r="M786" s="6">
        <v>21.656250880000002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2992</v>
      </c>
      <c r="AG786" s="18" t="s">
        <v>6784</v>
      </c>
    </row>
    <row r="787" spans="1:33" x14ac:dyDescent="0.35">
      <c r="A787" t="s">
        <v>1787</v>
      </c>
      <c r="B787" t="s">
        <v>3234</v>
      </c>
      <c r="C787" t="s">
        <v>3235</v>
      </c>
      <c r="D787" t="s">
        <v>3236</v>
      </c>
      <c r="E787" t="s">
        <v>3237</v>
      </c>
      <c r="F787" t="s">
        <v>3238</v>
      </c>
      <c r="G787" s="1">
        <v>-1041.822345470983</v>
      </c>
      <c r="H787" s="1">
        <v>135.69</v>
      </c>
      <c r="I787" s="2">
        <v>-141364.87405695769</v>
      </c>
      <c r="J787" s="3">
        <v>-1.7642348440059939E-3</v>
      </c>
      <c r="K787" s="4">
        <v>80128149.909999996</v>
      </c>
      <c r="L787" s="5">
        <v>3700001</v>
      </c>
      <c r="M787" s="6">
        <v>21.656250880000002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2992</v>
      </c>
      <c r="AG787" s="18" t="s">
        <v>6784</v>
      </c>
    </row>
    <row r="788" spans="1:33" x14ac:dyDescent="0.35">
      <c r="A788" t="s">
        <v>1787</v>
      </c>
      <c r="B788" t="s">
        <v>3239</v>
      </c>
      <c r="C788" t="s">
        <v>3240</v>
      </c>
      <c r="D788" t="s">
        <v>3241</v>
      </c>
      <c r="E788" t="s">
        <v>3242</v>
      </c>
      <c r="F788" t="s">
        <v>3243</v>
      </c>
      <c r="G788" s="1">
        <v>-429.81671692577987</v>
      </c>
      <c r="H788" s="1">
        <v>240.83</v>
      </c>
      <c r="I788" s="2">
        <v>-103512.75993723561</v>
      </c>
      <c r="J788" s="3">
        <v>-1.2918401342537069E-3</v>
      </c>
      <c r="K788" s="4">
        <v>80128149.909999996</v>
      </c>
      <c r="L788" s="5">
        <v>3700001</v>
      </c>
      <c r="M788" s="6">
        <v>21.656250880000002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2992</v>
      </c>
      <c r="AG788" s="18" t="s">
        <v>6784</v>
      </c>
    </row>
    <row r="789" spans="1:33" x14ac:dyDescent="0.35">
      <c r="A789" t="s">
        <v>1787</v>
      </c>
      <c r="B789" t="s">
        <v>3244</v>
      </c>
      <c r="C789" t="s">
        <v>3245</v>
      </c>
      <c r="D789" t="s">
        <v>3246</v>
      </c>
      <c r="E789" t="s">
        <v>3247</v>
      </c>
      <c r="G789" s="1">
        <v>-490.28110331682188</v>
      </c>
      <c r="H789" s="1">
        <v>79.806015000000002</v>
      </c>
      <c r="I789" s="2">
        <v>-39127.381085518828</v>
      </c>
      <c r="J789" s="3">
        <v>-4.8831005245306104E-4</v>
      </c>
      <c r="K789" s="4">
        <v>80128149.909999996</v>
      </c>
      <c r="L789" s="5">
        <v>3700001</v>
      </c>
      <c r="M789" s="6">
        <v>21.656250880000002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2992</v>
      </c>
      <c r="AG789" s="18" t="s">
        <v>6784</v>
      </c>
    </row>
    <row r="790" spans="1:33" x14ac:dyDescent="0.35">
      <c r="A790" t="s">
        <v>1787</v>
      </c>
      <c r="B790" t="s">
        <v>3248</v>
      </c>
      <c r="C790" t="s">
        <v>3249</v>
      </c>
      <c r="D790" t="s">
        <v>3250</v>
      </c>
      <c r="E790" t="s">
        <v>3251</v>
      </c>
      <c r="G790" s="1">
        <v>-156.56018486976481</v>
      </c>
      <c r="H790" s="1">
        <v>1755.3860999999999</v>
      </c>
      <c r="I790" s="2">
        <v>-274823.57233381539</v>
      </c>
      <c r="J790" s="3">
        <v>-3.4298005462811451E-3</v>
      </c>
      <c r="K790" s="4">
        <v>80128149.909999996</v>
      </c>
      <c r="L790" s="5">
        <v>3700001</v>
      </c>
      <c r="M790" s="6">
        <v>21.656250880000002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2992</v>
      </c>
      <c r="AG790" s="18" t="s">
        <v>6784</v>
      </c>
    </row>
    <row r="791" spans="1:33" x14ac:dyDescent="0.35">
      <c r="A791" t="s">
        <v>1787</v>
      </c>
      <c r="B791" t="s">
        <v>3252</v>
      </c>
      <c r="C791" t="s">
        <v>3253</v>
      </c>
      <c r="D791" t="s">
        <v>3254</v>
      </c>
      <c r="E791" t="s">
        <v>3255</v>
      </c>
      <c r="G791" s="1">
        <v>-4001.300454127816</v>
      </c>
      <c r="H791" s="1">
        <v>9.8797215999999999</v>
      </c>
      <c r="I791" s="2">
        <v>-39531.734524736399</v>
      </c>
      <c r="J791" s="3">
        <v>-4.9335638685204229E-4</v>
      </c>
      <c r="K791" s="4">
        <v>80128149.909999996</v>
      </c>
      <c r="L791" s="5">
        <v>3700001</v>
      </c>
      <c r="M791" s="6">
        <v>21.656250880000002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2992</v>
      </c>
      <c r="AG791" s="18" t="s">
        <v>6784</v>
      </c>
    </row>
    <row r="792" spans="1:33" x14ac:dyDescent="0.35">
      <c r="A792" t="s">
        <v>1787</v>
      </c>
      <c r="B792" t="s">
        <v>3256</v>
      </c>
      <c r="C792" t="s">
        <v>3257</v>
      </c>
      <c r="D792" t="s">
        <v>3258</v>
      </c>
      <c r="E792" t="s">
        <v>3259</v>
      </c>
      <c r="G792" s="1">
        <v>-2097.128993225158</v>
      </c>
      <c r="H792" s="1">
        <v>34.873440000000002</v>
      </c>
      <c r="I792" s="2">
        <v>-73134.10211749794</v>
      </c>
      <c r="J792" s="3">
        <v>-9.1271422339892069E-4</v>
      </c>
      <c r="K792" s="4">
        <v>80128149.909999996</v>
      </c>
      <c r="L792" s="5">
        <v>3700001</v>
      </c>
      <c r="M792" s="6">
        <v>21.656250880000002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2992</v>
      </c>
      <c r="AG792" s="18" t="s">
        <v>6784</v>
      </c>
    </row>
    <row r="793" spans="1:33" x14ac:dyDescent="0.35">
      <c r="A793" t="s">
        <v>1787</v>
      </c>
      <c r="B793" t="s">
        <v>3260</v>
      </c>
      <c r="C793" t="s">
        <v>3261</v>
      </c>
      <c r="D793" t="s">
        <v>3262</v>
      </c>
      <c r="E793" t="s">
        <v>3263</v>
      </c>
      <c r="F793" t="s">
        <v>3264</v>
      </c>
      <c r="G793" s="1">
        <v>-1203.9705422643999</v>
      </c>
      <c r="H793" s="1">
        <v>37.49</v>
      </c>
      <c r="I793" s="2">
        <v>-45136.855629492347</v>
      </c>
      <c r="J793" s="3">
        <v>-5.6330834644491485E-4</v>
      </c>
      <c r="K793" s="4">
        <v>80128149.909999996</v>
      </c>
      <c r="L793" s="5">
        <v>3700001</v>
      </c>
      <c r="M793" s="6">
        <v>21.656250880000002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2992</v>
      </c>
      <c r="AG793" s="18" t="s">
        <v>6784</v>
      </c>
    </row>
    <row r="794" spans="1:33" x14ac:dyDescent="0.35">
      <c r="A794" t="s">
        <v>1787</v>
      </c>
      <c r="B794" t="s">
        <v>3265</v>
      </c>
      <c r="C794" t="s">
        <v>3266</v>
      </c>
      <c r="D794" t="s">
        <v>3267</v>
      </c>
      <c r="E794" t="s">
        <v>3268</v>
      </c>
      <c r="F794" t="s">
        <v>3269</v>
      </c>
      <c r="G794" s="1">
        <v>-3169.0063747943141</v>
      </c>
      <c r="H794" s="1">
        <v>172.88</v>
      </c>
      <c r="I794" s="2">
        <v>-547857.82207444089</v>
      </c>
      <c r="J794" s="3">
        <v>-6.8372703312106322E-3</v>
      </c>
      <c r="K794" s="4">
        <v>80128149.909999996</v>
      </c>
      <c r="L794" s="5">
        <v>3700001</v>
      </c>
      <c r="M794" s="6">
        <v>21.656250880000002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2992</v>
      </c>
      <c r="AG794" s="18" t="s">
        <v>6784</v>
      </c>
    </row>
    <row r="795" spans="1:33" x14ac:dyDescent="0.35">
      <c r="A795" t="s">
        <v>1787</v>
      </c>
      <c r="B795" t="s">
        <v>3270</v>
      </c>
      <c r="C795" t="s">
        <v>3271</v>
      </c>
      <c r="D795" t="s">
        <v>3272</v>
      </c>
      <c r="E795" t="s">
        <v>3273</v>
      </c>
      <c r="F795" t="s">
        <v>3274</v>
      </c>
      <c r="G795" s="1">
        <v>-2493.2114644009062</v>
      </c>
      <c r="H795" s="1">
        <v>66.680000000000007</v>
      </c>
      <c r="I795" s="2">
        <v>-166247.3404462524</v>
      </c>
      <c r="J795" s="3">
        <v>-2.074768238540158E-3</v>
      </c>
      <c r="K795" s="4">
        <v>80128149.909999996</v>
      </c>
      <c r="L795" s="5">
        <v>3700001</v>
      </c>
      <c r="M795" s="6">
        <v>21.656250880000002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2992</v>
      </c>
      <c r="AG795" s="18" t="s">
        <v>6784</v>
      </c>
    </row>
    <row r="796" spans="1:33" x14ac:dyDescent="0.35">
      <c r="A796" t="s">
        <v>1787</v>
      </c>
      <c r="B796" t="s">
        <v>3275</v>
      </c>
      <c r="C796" t="s">
        <v>3276</v>
      </c>
      <c r="D796" t="s">
        <v>3277</v>
      </c>
      <c r="E796" t="s">
        <v>3278</v>
      </c>
      <c r="F796" t="s">
        <v>3279</v>
      </c>
      <c r="G796" s="1">
        <v>-6597.2204911062736</v>
      </c>
      <c r="H796" s="1">
        <v>54.039384000000013</v>
      </c>
      <c r="I796" s="2">
        <v>-356509.73145156051</v>
      </c>
      <c r="J796" s="3">
        <v>-4.4492445145930927E-3</v>
      </c>
      <c r="K796" s="4">
        <v>80128149.909999996</v>
      </c>
      <c r="L796" s="5">
        <v>3700001</v>
      </c>
      <c r="M796" s="6">
        <v>21.656250880000002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2992</v>
      </c>
      <c r="AG796" s="18" t="s">
        <v>6784</v>
      </c>
    </row>
    <row r="797" spans="1:33" x14ac:dyDescent="0.35">
      <c r="A797" t="s">
        <v>1787</v>
      </c>
      <c r="B797" t="s">
        <v>3280</v>
      </c>
      <c r="C797" t="s">
        <v>3281</v>
      </c>
      <c r="D797" t="s">
        <v>3282</v>
      </c>
      <c r="E797" t="s">
        <v>3283</v>
      </c>
      <c r="G797" s="1">
        <v>-14585.4956735909</v>
      </c>
      <c r="H797" s="1">
        <v>6.2250720000000008</v>
      </c>
      <c r="I797" s="2">
        <v>-90795.760723791871</v>
      </c>
      <c r="J797" s="3">
        <v>-1.133131874700386E-3</v>
      </c>
      <c r="K797" s="4">
        <v>80128149.909999996</v>
      </c>
      <c r="L797" s="5">
        <v>3700001</v>
      </c>
      <c r="M797" s="6">
        <v>21.656250880000002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2992</v>
      </c>
      <c r="AG797" s="18" t="s">
        <v>6784</v>
      </c>
    </row>
    <row r="798" spans="1:33" x14ac:dyDescent="0.35">
      <c r="A798" t="s">
        <v>1787</v>
      </c>
      <c r="B798" t="s">
        <v>3284</v>
      </c>
      <c r="C798" t="s">
        <v>3285</v>
      </c>
      <c r="D798" t="s">
        <v>3286</v>
      </c>
      <c r="E798" t="s">
        <v>3287</v>
      </c>
      <c r="G798" s="1">
        <v>-8089.0870250720609</v>
      </c>
      <c r="H798" s="1">
        <v>4.8663904999999996</v>
      </c>
      <c r="I798" s="2">
        <v>-39364.656252483939</v>
      </c>
      <c r="J798" s="3">
        <v>-4.9127124857741445E-4</v>
      </c>
      <c r="K798" s="4">
        <v>80128149.909999996</v>
      </c>
      <c r="L798" s="5">
        <v>3700001</v>
      </c>
      <c r="M798" s="6">
        <v>21.656250880000002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2992</v>
      </c>
      <c r="AG798" s="18" t="s">
        <v>6784</v>
      </c>
    </row>
    <row r="799" spans="1:33" x14ac:dyDescent="0.35">
      <c r="A799" t="s">
        <v>1787</v>
      </c>
      <c r="B799" t="s">
        <v>3288</v>
      </c>
      <c r="C799" t="s">
        <v>3289</v>
      </c>
      <c r="D799" t="s">
        <v>3290</v>
      </c>
      <c r="E799" t="s">
        <v>3291</v>
      </c>
      <c r="G799" s="1">
        <v>-2875.8717400919591</v>
      </c>
      <c r="H799" s="1">
        <v>13.512846</v>
      </c>
      <c r="I799" s="2">
        <v>-38861.211939614674</v>
      </c>
      <c r="J799" s="3">
        <v>-4.8498825922305231E-4</v>
      </c>
      <c r="K799" s="4">
        <v>80128149.909999996</v>
      </c>
      <c r="L799" s="5">
        <v>3700001</v>
      </c>
      <c r="M799" s="6">
        <v>21.656250880000002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2992</v>
      </c>
      <c r="AG799" s="18" t="s">
        <v>6784</v>
      </c>
    </row>
    <row r="800" spans="1:33" x14ac:dyDescent="0.35">
      <c r="A800" t="s">
        <v>1787</v>
      </c>
      <c r="B800" t="s">
        <v>3292</v>
      </c>
      <c r="C800" t="s">
        <v>3293</v>
      </c>
      <c r="D800" t="s">
        <v>3294</v>
      </c>
      <c r="E800" t="s">
        <v>3295</v>
      </c>
      <c r="F800" t="s">
        <v>3296</v>
      </c>
      <c r="G800" s="1">
        <v>-1167.805113524081</v>
      </c>
      <c r="H800" s="1">
        <v>83.99</v>
      </c>
      <c r="I800" s="2">
        <v>-98083.951484887599</v>
      </c>
      <c r="J800" s="3">
        <v>-1.224088558079221E-3</v>
      </c>
      <c r="K800" s="4">
        <v>80128149.909999996</v>
      </c>
      <c r="L800" s="5">
        <v>3700001</v>
      </c>
      <c r="M800" s="6">
        <v>21.656250880000002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2992</v>
      </c>
      <c r="AG800" s="18" t="s">
        <v>6784</v>
      </c>
    </row>
    <row r="801" spans="1:33" x14ac:dyDescent="0.35">
      <c r="A801" t="s">
        <v>1787</v>
      </c>
      <c r="B801" t="s">
        <v>3297</v>
      </c>
      <c r="C801" t="s">
        <v>3298</v>
      </c>
      <c r="D801" t="s">
        <v>3299</v>
      </c>
      <c r="E801" t="s">
        <v>3300</v>
      </c>
      <c r="F801" t="s">
        <v>3301</v>
      </c>
      <c r="G801" s="1">
        <v>-2071.3010011032761</v>
      </c>
      <c r="H801" s="1">
        <v>171.54</v>
      </c>
      <c r="I801" s="2">
        <v>-355310.97372925602</v>
      </c>
      <c r="J801" s="3">
        <v>-4.4342840079090997E-3</v>
      </c>
      <c r="K801" s="4">
        <v>80128149.909999996</v>
      </c>
      <c r="L801" s="5">
        <v>3700001</v>
      </c>
      <c r="M801" s="6">
        <v>21.656250880000002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2992</v>
      </c>
      <c r="AG801" s="18" t="s">
        <v>6784</v>
      </c>
    </row>
    <row r="802" spans="1:33" x14ac:dyDescent="0.35">
      <c r="A802" t="s">
        <v>1787</v>
      </c>
      <c r="B802" t="s">
        <v>3302</v>
      </c>
      <c r="C802" t="s">
        <v>3303</v>
      </c>
      <c r="D802" t="s">
        <v>3304</v>
      </c>
      <c r="E802" t="s">
        <v>3305</v>
      </c>
      <c r="F802" t="s">
        <v>3306</v>
      </c>
      <c r="G802" s="1">
        <v>-9443.1811897850966</v>
      </c>
      <c r="H802" s="1">
        <v>18.796620000000001</v>
      </c>
      <c r="I802" s="2">
        <v>-177499.8884155383</v>
      </c>
      <c r="J802" s="3">
        <v>-2.215200133971724E-3</v>
      </c>
      <c r="K802" s="4">
        <v>80128149.909999996</v>
      </c>
      <c r="L802" s="5">
        <v>3700001</v>
      </c>
      <c r="M802" s="6">
        <v>21.656250880000002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2992</v>
      </c>
      <c r="AG802" s="18" t="s">
        <v>6784</v>
      </c>
    </row>
    <row r="803" spans="1:33" x14ac:dyDescent="0.35">
      <c r="A803" t="s">
        <v>1787</v>
      </c>
      <c r="B803" t="s">
        <v>3307</v>
      </c>
      <c r="C803" t="s">
        <v>3308</v>
      </c>
      <c r="D803" t="s">
        <v>3309</v>
      </c>
      <c r="E803" t="s">
        <v>3310</v>
      </c>
      <c r="F803" t="s">
        <v>3311</v>
      </c>
      <c r="G803" s="1">
        <v>-3119.4300956050911</v>
      </c>
      <c r="H803" s="1">
        <v>73.599999999999994</v>
      </c>
      <c r="I803" s="2">
        <v>-229590.05503653461</v>
      </c>
      <c r="J803" s="3">
        <v>-2.8652858613909139E-3</v>
      </c>
      <c r="K803" s="4">
        <v>80128149.909999996</v>
      </c>
      <c r="L803" s="5">
        <v>3700001</v>
      </c>
      <c r="M803" s="6">
        <v>21.656250880000002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2992</v>
      </c>
      <c r="AG803" s="18" t="s">
        <v>6784</v>
      </c>
    </row>
    <row r="804" spans="1:33" x14ac:dyDescent="0.35">
      <c r="A804" t="s">
        <v>1787</v>
      </c>
      <c r="B804" t="s">
        <v>3312</v>
      </c>
      <c r="C804" t="s">
        <v>3313</v>
      </c>
      <c r="D804" t="s">
        <v>3314</v>
      </c>
      <c r="E804" t="s">
        <v>3315</v>
      </c>
      <c r="G804" s="1">
        <v>-206.26525930504809</v>
      </c>
      <c r="H804" s="1">
        <v>283.64</v>
      </c>
      <c r="I804" s="2">
        <v>-58505.078149283851</v>
      </c>
      <c r="J804" s="3">
        <v>-7.3014387846214845E-4</v>
      </c>
      <c r="K804" s="4">
        <v>80128149.909999996</v>
      </c>
      <c r="L804" s="5">
        <v>3700001</v>
      </c>
      <c r="M804" s="6">
        <v>21.656250880000002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2992</v>
      </c>
      <c r="AG804" s="18" t="s">
        <v>6784</v>
      </c>
    </row>
    <row r="805" spans="1:33" x14ac:dyDescent="0.35">
      <c r="A805" t="s">
        <v>1787</v>
      </c>
      <c r="B805" t="s">
        <v>3316</v>
      </c>
      <c r="C805" t="s">
        <v>3317</v>
      </c>
      <c r="D805" t="s">
        <v>3318</v>
      </c>
      <c r="E805" t="s">
        <v>3319</v>
      </c>
      <c r="G805" s="1">
        <v>-8056.8232704995226</v>
      </c>
      <c r="H805" s="1">
        <v>94.076526000000001</v>
      </c>
      <c r="I805" s="2">
        <v>-757957.94388455339</v>
      </c>
      <c r="J805" s="3">
        <v>-9.4593216583172372E-3</v>
      </c>
      <c r="K805" s="4">
        <v>80128149.909999996</v>
      </c>
      <c r="L805" s="5">
        <v>3700001</v>
      </c>
      <c r="M805" s="6">
        <v>21.656250880000002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2992</v>
      </c>
      <c r="AG805" s="18" t="s">
        <v>6784</v>
      </c>
    </row>
    <row r="806" spans="1:33" x14ac:dyDescent="0.35">
      <c r="A806" t="s">
        <v>1787</v>
      </c>
      <c r="B806" t="s">
        <v>189</v>
      </c>
      <c r="C806" t="s">
        <v>3320</v>
      </c>
      <c r="D806" t="s">
        <v>191</v>
      </c>
      <c r="E806" t="s">
        <v>192</v>
      </c>
      <c r="F806" t="s">
        <v>193</v>
      </c>
      <c r="G806" s="1">
        <v>-4685.3882947859101</v>
      </c>
      <c r="H806" s="1">
        <v>22.16</v>
      </c>
      <c r="I806" s="2">
        <v>-103828.2046124558</v>
      </c>
      <c r="J806" s="3">
        <v>-1.2957768865133629E-3</v>
      </c>
      <c r="K806" s="4">
        <v>80128149.909999996</v>
      </c>
      <c r="L806" s="5">
        <v>3700001</v>
      </c>
      <c r="M806" s="6">
        <v>21.656250880000002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2992</v>
      </c>
      <c r="AG806" s="18" t="s">
        <v>6784</v>
      </c>
    </row>
    <row r="807" spans="1:33" x14ac:dyDescent="0.35">
      <c r="A807" t="s">
        <v>1787</v>
      </c>
      <c r="B807" t="s">
        <v>3321</v>
      </c>
      <c r="C807" t="s">
        <v>3322</v>
      </c>
      <c r="D807" t="s">
        <v>3323</v>
      </c>
      <c r="E807" t="s">
        <v>3324</v>
      </c>
      <c r="F807" t="s">
        <v>3325</v>
      </c>
      <c r="G807" s="1">
        <v>-6675.723848027551</v>
      </c>
      <c r="H807" s="1">
        <v>30.69</v>
      </c>
      <c r="I807" s="2">
        <v>-204877.96489596559</v>
      </c>
      <c r="J807" s="3">
        <v>-2.5568787639061261E-3</v>
      </c>
      <c r="K807" s="4">
        <v>80128149.909999996</v>
      </c>
      <c r="L807" s="5">
        <v>3700001</v>
      </c>
      <c r="M807" s="6">
        <v>21.656250880000002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2992</v>
      </c>
      <c r="AG807" s="18" t="s">
        <v>6784</v>
      </c>
    </row>
    <row r="808" spans="1:33" x14ac:dyDescent="0.35">
      <c r="A808" t="s">
        <v>1787</v>
      </c>
      <c r="B808" t="s">
        <v>3326</v>
      </c>
      <c r="C808" t="s">
        <v>3327</v>
      </c>
      <c r="D808" t="s">
        <v>3328</v>
      </c>
      <c r="E808" t="s">
        <v>3329</v>
      </c>
      <c r="G808" s="1">
        <v>-269.15311988000673</v>
      </c>
      <c r="H808" s="1">
        <v>146.282175</v>
      </c>
      <c r="I808" s="2">
        <v>-39372.303784083117</v>
      </c>
      <c r="J808" s="3">
        <v>-4.9136668983754302E-4</v>
      </c>
      <c r="K808" s="4">
        <v>80128149.909999996</v>
      </c>
      <c r="L808" s="5">
        <v>3700001</v>
      </c>
      <c r="M808" s="6">
        <v>21.656250880000002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2992</v>
      </c>
      <c r="AG808" s="18" t="s">
        <v>6784</v>
      </c>
    </row>
    <row r="809" spans="1:33" x14ac:dyDescent="0.35">
      <c r="A809" t="s">
        <v>1787</v>
      </c>
      <c r="B809" t="s">
        <v>3330</v>
      </c>
      <c r="C809" t="s">
        <v>3331</v>
      </c>
      <c r="D809" t="s">
        <v>3332</v>
      </c>
      <c r="E809" t="s">
        <v>3333</v>
      </c>
      <c r="F809" t="s">
        <v>3334</v>
      </c>
      <c r="G809" s="1">
        <v>-133.89658503844231</v>
      </c>
      <c r="H809" s="1">
        <v>331.84</v>
      </c>
      <c r="I809" s="2">
        <v>-44432.242779156702</v>
      </c>
      <c r="J809" s="3">
        <v>-5.5451477201286974E-4</v>
      </c>
      <c r="K809" s="4">
        <v>80128149.909999996</v>
      </c>
      <c r="L809" s="5">
        <v>3700001</v>
      </c>
      <c r="M809" s="6">
        <v>21.656250880000002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2992</v>
      </c>
      <c r="AG809" s="18" t="s">
        <v>6784</v>
      </c>
    </row>
    <row r="810" spans="1:33" x14ac:dyDescent="0.35">
      <c r="A810" t="s">
        <v>1787</v>
      </c>
      <c r="B810" t="s">
        <v>3335</v>
      </c>
      <c r="C810" t="s">
        <v>3336</v>
      </c>
      <c r="D810" t="s">
        <v>3337</v>
      </c>
      <c r="E810" t="s">
        <v>3338</v>
      </c>
      <c r="F810" t="s">
        <v>3339</v>
      </c>
      <c r="G810" s="1">
        <v>-1782.3771200694121</v>
      </c>
      <c r="H810" s="1">
        <v>61.78</v>
      </c>
      <c r="I810" s="2">
        <v>-110115.2584778883</v>
      </c>
      <c r="J810" s="3">
        <v>-1.3742393728242801E-3</v>
      </c>
      <c r="K810" s="4">
        <v>80128149.909999996</v>
      </c>
      <c r="L810" s="5">
        <v>3700001</v>
      </c>
      <c r="M810" s="6">
        <v>21.656250880000002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2992</v>
      </c>
      <c r="AG810" s="18" t="s">
        <v>6784</v>
      </c>
    </row>
    <row r="811" spans="1:33" x14ac:dyDescent="0.35">
      <c r="A811" t="s">
        <v>1787</v>
      </c>
      <c r="B811" t="s">
        <v>3340</v>
      </c>
      <c r="C811" t="s">
        <v>3341</v>
      </c>
      <c r="D811" t="s">
        <v>3342</v>
      </c>
      <c r="E811" t="s">
        <v>3343</v>
      </c>
      <c r="F811" t="s">
        <v>3344</v>
      </c>
      <c r="G811" s="1">
        <v>-5757.6203541727054</v>
      </c>
      <c r="H811" s="1">
        <v>29.26</v>
      </c>
      <c r="I811" s="2">
        <v>-168467.97156309331</v>
      </c>
      <c r="J811" s="3">
        <v>-2.1024817339763452E-3</v>
      </c>
      <c r="K811" s="4">
        <v>80128149.909999996</v>
      </c>
      <c r="L811" s="5">
        <v>3700001</v>
      </c>
      <c r="M811" s="6">
        <v>21.656250880000002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2992</v>
      </c>
      <c r="AG811" s="18" t="s">
        <v>6784</v>
      </c>
    </row>
    <row r="812" spans="1:33" x14ac:dyDescent="0.35">
      <c r="A812" t="s">
        <v>1787</v>
      </c>
      <c r="B812" t="s">
        <v>3345</v>
      </c>
      <c r="C812" t="s">
        <v>3346</v>
      </c>
      <c r="D812" t="s">
        <v>3347</v>
      </c>
      <c r="E812" t="s">
        <v>3348</v>
      </c>
      <c r="G812" s="1">
        <v>-1610.483319357975</v>
      </c>
      <c r="H812" s="1">
        <v>62.207264000000002</v>
      </c>
      <c r="I812" s="2">
        <v>-100183.7610148979</v>
      </c>
      <c r="J812" s="3">
        <v>-1.2502941990726649E-3</v>
      </c>
      <c r="K812" s="4">
        <v>80128149.909999996</v>
      </c>
      <c r="L812" s="5">
        <v>3700001</v>
      </c>
      <c r="M812" s="6">
        <v>21.656250880000002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2992</v>
      </c>
      <c r="AG812" s="18" t="s">
        <v>6784</v>
      </c>
    </row>
    <row r="813" spans="1:33" x14ac:dyDescent="0.35">
      <c r="A813" t="s">
        <v>1787</v>
      </c>
      <c r="B813" t="s">
        <v>3349</v>
      </c>
      <c r="C813" t="s">
        <v>3350</v>
      </c>
      <c r="D813" t="s">
        <v>3351</v>
      </c>
      <c r="E813" t="s">
        <v>3352</v>
      </c>
      <c r="F813" t="s">
        <v>3353</v>
      </c>
      <c r="G813" s="1">
        <v>-6855.4012159865033</v>
      </c>
      <c r="H813" s="1">
        <v>78.126372000000003</v>
      </c>
      <c r="I813" s="2">
        <v>-535587.62560941395</v>
      </c>
      <c r="J813" s="3">
        <v>-6.684138173800174E-3</v>
      </c>
      <c r="K813" s="4">
        <v>80128149.909999996</v>
      </c>
      <c r="L813" s="5">
        <v>3700001</v>
      </c>
      <c r="M813" s="6">
        <v>21.656250880000002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2992</v>
      </c>
      <c r="AG813" s="18" t="s">
        <v>6784</v>
      </c>
    </row>
    <row r="814" spans="1:33" x14ac:dyDescent="0.35">
      <c r="A814" t="s">
        <v>1787</v>
      </c>
      <c r="B814" t="s">
        <v>3354</v>
      </c>
      <c r="C814" t="s">
        <v>3355</v>
      </c>
      <c r="D814" t="s">
        <v>3356</v>
      </c>
      <c r="E814" t="s">
        <v>3357</v>
      </c>
      <c r="F814" t="s">
        <v>3358</v>
      </c>
      <c r="G814" s="1">
        <v>-1944.652003095825</v>
      </c>
      <c r="H814" s="1">
        <v>331.88</v>
      </c>
      <c r="I814" s="2">
        <v>-645391.10678744235</v>
      </c>
      <c r="J814" s="3">
        <v>-8.0544865632408355E-3</v>
      </c>
      <c r="K814" s="4">
        <v>80128149.909999996</v>
      </c>
      <c r="L814" s="5">
        <v>3700001</v>
      </c>
      <c r="M814" s="6">
        <v>21.656250880000002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2992</v>
      </c>
      <c r="AG814" s="18" t="s">
        <v>6784</v>
      </c>
    </row>
    <row r="815" spans="1:33" x14ac:dyDescent="0.35">
      <c r="A815" t="s">
        <v>1787</v>
      </c>
      <c r="B815" t="s">
        <v>3359</v>
      </c>
      <c r="C815" t="s">
        <v>3360</v>
      </c>
      <c r="D815" t="s">
        <v>3361</v>
      </c>
      <c r="E815" t="s">
        <v>3362</v>
      </c>
      <c r="G815" s="1">
        <v>-56733.885832374057</v>
      </c>
      <c r="H815" s="1">
        <v>6.8725664000000002</v>
      </c>
      <c r="I815" s="2">
        <v>-389907.39751301002</v>
      </c>
      <c r="J815" s="3">
        <v>-4.8660476742687104E-3</v>
      </c>
      <c r="K815" s="4">
        <v>80128149.909999996</v>
      </c>
      <c r="L815" s="5">
        <v>3700001</v>
      </c>
      <c r="M815" s="6">
        <v>21.656250880000002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2992</v>
      </c>
      <c r="AG815" s="18" t="s">
        <v>6784</v>
      </c>
    </row>
    <row r="816" spans="1:33" x14ac:dyDescent="0.35">
      <c r="A816" t="s">
        <v>1787</v>
      </c>
      <c r="B816" t="s">
        <v>3363</v>
      </c>
      <c r="C816" t="s">
        <v>3364</v>
      </c>
      <c r="D816" t="s">
        <v>3365</v>
      </c>
      <c r="E816" t="s">
        <v>3366</v>
      </c>
      <c r="G816" s="1">
        <v>-4682.1648501295685</v>
      </c>
      <c r="H816" s="1">
        <v>48.579340000000002</v>
      </c>
      <c r="I816" s="2">
        <v>-227456.47819049339</v>
      </c>
      <c r="J816" s="3">
        <v>-2.8386588040029961E-3</v>
      </c>
      <c r="K816" s="4">
        <v>80128149.909999996</v>
      </c>
      <c r="L816" s="5">
        <v>3700001</v>
      </c>
      <c r="M816" s="6">
        <v>21.656250880000002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2992</v>
      </c>
      <c r="AG816" s="18" t="s">
        <v>6784</v>
      </c>
    </row>
    <row r="817" spans="1:33" x14ac:dyDescent="0.35">
      <c r="A817" t="s">
        <v>1787</v>
      </c>
      <c r="B817" t="s">
        <v>3367</v>
      </c>
      <c r="C817" t="s">
        <v>3368</v>
      </c>
      <c r="D817" t="s">
        <v>3369</v>
      </c>
      <c r="E817" t="s">
        <v>3370</v>
      </c>
      <c r="F817" t="s">
        <v>3371</v>
      </c>
      <c r="G817" s="1">
        <v>-477.04384646043337</v>
      </c>
      <c r="H817" s="1">
        <v>181.39</v>
      </c>
      <c r="I817" s="2">
        <v>-86530.98330945801</v>
      </c>
      <c r="J817" s="3">
        <v>-1.0799074158912899E-3</v>
      </c>
      <c r="K817" s="4">
        <v>80128149.909999996</v>
      </c>
      <c r="L817" s="5">
        <v>3700001</v>
      </c>
      <c r="M817" s="6">
        <v>21.656250880000002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2992</v>
      </c>
      <c r="AG817" s="18" t="s">
        <v>6784</v>
      </c>
    </row>
    <row r="818" spans="1:33" x14ac:dyDescent="0.35">
      <c r="A818" t="s">
        <v>1787</v>
      </c>
      <c r="B818" t="s">
        <v>3372</v>
      </c>
      <c r="C818" t="s">
        <v>3373</v>
      </c>
      <c r="D818" t="s">
        <v>3374</v>
      </c>
      <c r="E818" t="s">
        <v>3375</v>
      </c>
      <c r="F818" t="s">
        <v>3376</v>
      </c>
      <c r="G818" s="1">
        <v>-761.73159294445554</v>
      </c>
      <c r="H818" s="1">
        <v>307.45</v>
      </c>
      <c r="I818" s="2">
        <v>-234194.37825077289</v>
      </c>
      <c r="J818" s="3">
        <v>-2.9227478547030001E-3</v>
      </c>
      <c r="K818" s="4">
        <v>80128149.909999996</v>
      </c>
      <c r="L818" s="5">
        <v>3700001</v>
      </c>
      <c r="M818" s="6">
        <v>21.656250880000002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2992</v>
      </c>
      <c r="AG818" s="18" t="s">
        <v>6784</v>
      </c>
    </row>
    <row r="819" spans="1:33" x14ac:dyDescent="0.35">
      <c r="A819" t="s">
        <v>1787</v>
      </c>
      <c r="B819" t="s">
        <v>3377</v>
      </c>
      <c r="C819" t="s">
        <v>3378</v>
      </c>
      <c r="D819" t="s">
        <v>3379</v>
      </c>
      <c r="E819" t="s">
        <v>3380</v>
      </c>
      <c r="F819" t="s">
        <v>3381</v>
      </c>
      <c r="G819" s="1">
        <v>-6515.8312770680177</v>
      </c>
      <c r="H819" s="1">
        <v>73.459999999999994</v>
      </c>
      <c r="I819" s="2">
        <v>-478652.96561341651</v>
      </c>
      <c r="J819" s="3">
        <v>-5.9735931273970496E-3</v>
      </c>
      <c r="K819" s="4">
        <v>80128149.909999996</v>
      </c>
      <c r="L819" s="5">
        <v>3700001</v>
      </c>
      <c r="M819" s="6">
        <v>21.656250880000002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2992</v>
      </c>
      <c r="AG819" s="18" t="s">
        <v>6784</v>
      </c>
    </row>
    <row r="820" spans="1:33" x14ac:dyDescent="0.35">
      <c r="A820" t="s">
        <v>1787</v>
      </c>
      <c r="B820" t="s">
        <v>780</v>
      </c>
      <c r="C820" t="s">
        <v>3382</v>
      </c>
      <c r="D820" t="s">
        <v>782</v>
      </c>
      <c r="E820" t="s">
        <v>783</v>
      </c>
      <c r="F820" t="s">
        <v>784</v>
      </c>
      <c r="G820" s="1">
        <v>-540.80883829611139</v>
      </c>
      <c r="H820" s="1">
        <v>74.349999999999994</v>
      </c>
      <c r="I820" s="2">
        <v>-40209.13712731588</v>
      </c>
      <c r="J820" s="3">
        <v>-5.0181037715807506E-4</v>
      </c>
      <c r="K820" s="4">
        <v>80128149.909999996</v>
      </c>
      <c r="L820" s="5">
        <v>3700001</v>
      </c>
      <c r="M820" s="6">
        <v>21.656250880000002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2992</v>
      </c>
      <c r="AG820" s="18" t="s">
        <v>6784</v>
      </c>
    </row>
    <row r="821" spans="1:33" x14ac:dyDescent="0.35">
      <c r="A821" t="s">
        <v>1787</v>
      </c>
      <c r="B821" t="s">
        <v>3383</v>
      </c>
      <c r="C821" t="s">
        <v>3384</v>
      </c>
      <c r="D821" t="s">
        <v>3385</v>
      </c>
      <c r="E821" t="s">
        <v>3386</v>
      </c>
      <c r="F821" t="s">
        <v>3387</v>
      </c>
      <c r="G821" s="1">
        <v>-14047.48767736793</v>
      </c>
      <c r="H821" s="1">
        <v>61.57</v>
      </c>
      <c r="I821" s="2">
        <v>-864903.81629554334</v>
      </c>
      <c r="J821" s="3">
        <v>-1.079400706576907E-2</v>
      </c>
      <c r="K821" s="4">
        <v>80128149.909999996</v>
      </c>
      <c r="L821" s="5">
        <v>3700001</v>
      </c>
      <c r="M821" s="6">
        <v>21.656250880000002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2992</v>
      </c>
      <c r="AG821" s="18" t="s">
        <v>6784</v>
      </c>
    </row>
    <row r="822" spans="1:33" x14ac:dyDescent="0.35">
      <c r="A822" t="s">
        <v>1787</v>
      </c>
      <c r="B822" t="s">
        <v>223</v>
      </c>
      <c r="C822" t="s">
        <v>3388</v>
      </c>
      <c r="D822" t="s">
        <v>225</v>
      </c>
      <c r="E822" t="s">
        <v>226</v>
      </c>
      <c r="F822" t="s">
        <v>227</v>
      </c>
      <c r="G822" s="1">
        <v>-8609.3859294977938</v>
      </c>
      <c r="H822" s="1">
        <v>56.39</v>
      </c>
      <c r="I822" s="2">
        <v>-485483.2725643806</v>
      </c>
      <c r="J822" s="3">
        <v>-6.0588354168875213E-3</v>
      </c>
      <c r="K822" s="4">
        <v>80128149.909999996</v>
      </c>
      <c r="L822" s="5">
        <v>3700001</v>
      </c>
      <c r="M822" s="6">
        <v>21.656250880000002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2992</v>
      </c>
      <c r="AG822" s="18" t="s">
        <v>6784</v>
      </c>
    </row>
    <row r="823" spans="1:33" x14ac:dyDescent="0.35">
      <c r="A823" t="s">
        <v>1787</v>
      </c>
      <c r="B823" t="s">
        <v>3389</v>
      </c>
      <c r="C823" t="s">
        <v>3390</v>
      </c>
      <c r="D823" t="s">
        <v>3391</v>
      </c>
      <c r="E823" t="s">
        <v>3392</v>
      </c>
      <c r="F823" t="s">
        <v>3393</v>
      </c>
      <c r="G823" s="1">
        <v>-3748.0610741311671</v>
      </c>
      <c r="H823" s="1">
        <v>148.05000000000001</v>
      </c>
      <c r="I823" s="2">
        <v>-554900.44202511932</v>
      </c>
      <c r="J823" s="3">
        <v>-6.9251622887634874E-3</v>
      </c>
      <c r="K823" s="4">
        <v>80128149.909999996</v>
      </c>
      <c r="L823" s="5">
        <v>3700001</v>
      </c>
      <c r="M823" s="6">
        <v>21.656250880000002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2992</v>
      </c>
      <c r="AG823" s="18" t="s">
        <v>6784</v>
      </c>
    </row>
    <row r="824" spans="1:33" x14ac:dyDescent="0.35">
      <c r="A824" t="s">
        <v>1787</v>
      </c>
      <c r="B824" t="s">
        <v>233</v>
      </c>
      <c r="C824" t="s">
        <v>3394</v>
      </c>
      <c r="D824" t="s">
        <v>235</v>
      </c>
      <c r="E824" t="s">
        <v>236</v>
      </c>
      <c r="F824" t="s">
        <v>237</v>
      </c>
      <c r="G824" s="1">
        <v>-15773.145654624421</v>
      </c>
      <c r="H824" s="1">
        <v>58.46</v>
      </c>
      <c r="I824" s="2">
        <v>-922098.09496934374</v>
      </c>
      <c r="J824" s="3">
        <v>-1.150779215550396E-2</v>
      </c>
      <c r="K824" s="4">
        <v>80128149.909999996</v>
      </c>
      <c r="L824" s="5">
        <v>3700001</v>
      </c>
      <c r="M824" s="6">
        <v>21.656250880000002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2992</v>
      </c>
      <c r="AG824" s="18" t="s">
        <v>6784</v>
      </c>
    </row>
    <row r="825" spans="1:33" x14ac:dyDescent="0.35">
      <c r="A825" t="s">
        <v>1787</v>
      </c>
      <c r="B825" t="s">
        <v>3395</v>
      </c>
      <c r="C825" t="s">
        <v>3396</v>
      </c>
      <c r="D825" t="s">
        <v>3397</v>
      </c>
      <c r="E825" t="s">
        <v>3398</v>
      </c>
      <c r="F825" t="s">
        <v>3399</v>
      </c>
      <c r="G825" s="1">
        <v>-13563.874255214179</v>
      </c>
      <c r="H825" s="1">
        <v>70.08</v>
      </c>
      <c r="I825" s="2">
        <v>-950556.30780540942</v>
      </c>
      <c r="J825" s="3">
        <v>-1.186295089644619E-2</v>
      </c>
      <c r="K825" s="4">
        <v>80128149.909999996</v>
      </c>
      <c r="L825" s="5">
        <v>3700001</v>
      </c>
      <c r="M825" s="6">
        <v>21.656250880000002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2992</v>
      </c>
      <c r="AG825" s="18" t="s">
        <v>6784</v>
      </c>
    </row>
    <row r="826" spans="1:33" x14ac:dyDescent="0.35">
      <c r="A826" t="s">
        <v>1787</v>
      </c>
      <c r="B826" t="s">
        <v>3400</v>
      </c>
      <c r="C826" t="s">
        <v>3401</v>
      </c>
      <c r="D826" t="s">
        <v>3402</v>
      </c>
      <c r="E826" t="s">
        <v>3403</v>
      </c>
      <c r="G826" s="1">
        <v>-303.90034642189278</v>
      </c>
      <c r="H826" s="1">
        <v>232.81551999999999</v>
      </c>
      <c r="I826" s="2">
        <v>-70752.717180393112</v>
      </c>
      <c r="J826" s="3">
        <v>-8.8299451890331453E-4</v>
      </c>
      <c r="K826" s="4">
        <v>80128149.909999996</v>
      </c>
      <c r="L826" s="5">
        <v>3700001</v>
      </c>
      <c r="M826" s="6">
        <v>21.656250880000002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2992</v>
      </c>
      <c r="AG826" s="18" t="s">
        <v>6784</v>
      </c>
    </row>
    <row r="827" spans="1:33" x14ac:dyDescent="0.35">
      <c r="A827" t="s">
        <v>1787</v>
      </c>
      <c r="B827" t="s">
        <v>3404</v>
      </c>
      <c r="C827" t="s">
        <v>3405</v>
      </c>
      <c r="D827" t="s">
        <v>3406</v>
      </c>
      <c r="E827" t="s">
        <v>3407</v>
      </c>
      <c r="G827" s="1">
        <v>-7696.375774916286</v>
      </c>
      <c r="H827" s="1">
        <v>16.839200000000002</v>
      </c>
      <c r="I827" s="2">
        <v>-129600.81094897031</v>
      </c>
      <c r="J827" s="3">
        <v>-1.6174192352442691E-3</v>
      </c>
      <c r="K827" s="4">
        <v>80128149.909999996</v>
      </c>
      <c r="L827" s="5">
        <v>3700001</v>
      </c>
      <c r="M827" s="6">
        <v>21.656250880000002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2992</v>
      </c>
      <c r="AG827" s="18" t="s">
        <v>6784</v>
      </c>
    </row>
    <row r="828" spans="1:33" x14ac:dyDescent="0.35">
      <c r="A828" t="s">
        <v>1787</v>
      </c>
      <c r="B828" t="s">
        <v>3408</v>
      </c>
      <c r="C828" t="s">
        <v>3409</v>
      </c>
      <c r="D828" t="s">
        <v>3410</v>
      </c>
      <c r="E828" t="s">
        <v>3411</v>
      </c>
      <c r="G828" s="1">
        <v>-6946.431528709244</v>
      </c>
      <c r="H828" s="1">
        <v>29.238558000000001</v>
      </c>
      <c r="I828" s="2">
        <v>-203103.64114519389</v>
      </c>
      <c r="J828" s="3">
        <v>-2.5347351882368438E-3</v>
      </c>
      <c r="K828" s="4">
        <v>80128149.909999996</v>
      </c>
      <c r="L828" s="5">
        <v>3700001</v>
      </c>
      <c r="M828" s="6">
        <v>21.656250880000002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2992</v>
      </c>
      <c r="AG828" s="18" t="s">
        <v>6784</v>
      </c>
    </row>
    <row r="829" spans="1:33" x14ac:dyDescent="0.35">
      <c r="A829" t="s">
        <v>1787</v>
      </c>
      <c r="B829" t="s">
        <v>3412</v>
      </c>
      <c r="C829" t="s">
        <v>3413</v>
      </c>
      <c r="D829" t="s">
        <v>3414</v>
      </c>
      <c r="E829" t="s">
        <v>3415</v>
      </c>
      <c r="F829" t="s">
        <v>3416</v>
      </c>
      <c r="G829" s="1">
        <v>-136.98701642259579</v>
      </c>
      <c r="H829" s="1">
        <v>404.69</v>
      </c>
      <c r="I829" s="2">
        <v>-55437.275676060293</v>
      </c>
      <c r="J829" s="3">
        <v>-6.9185767721240891E-4</v>
      </c>
      <c r="K829" s="4">
        <v>80128149.909999996</v>
      </c>
      <c r="L829" s="5">
        <v>3700001</v>
      </c>
      <c r="M829" s="6">
        <v>21.656250880000002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2992</v>
      </c>
      <c r="AG829" s="18" t="s">
        <v>6784</v>
      </c>
    </row>
    <row r="830" spans="1:33" x14ac:dyDescent="0.35">
      <c r="A830" t="s">
        <v>1787</v>
      </c>
      <c r="B830" t="s">
        <v>3417</v>
      </c>
      <c r="C830" t="s">
        <v>3418</v>
      </c>
      <c r="D830" t="s">
        <v>3419</v>
      </c>
      <c r="E830" t="s">
        <v>3420</v>
      </c>
      <c r="G830" s="1">
        <v>-20359.646763054971</v>
      </c>
      <c r="H830" s="1">
        <v>31.874500000000001</v>
      </c>
      <c r="I830" s="2">
        <v>-648953.56074899551</v>
      </c>
      <c r="J830" s="3">
        <v>-8.0989460193190612E-3</v>
      </c>
      <c r="K830" s="4">
        <v>80128149.909999996</v>
      </c>
      <c r="L830" s="5">
        <v>3700001</v>
      </c>
      <c r="M830" s="6">
        <v>21.656250880000002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2992</v>
      </c>
      <c r="AG830" s="18" t="s">
        <v>6784</v>
      </c>
    </row>
    <row r="831" spans="1:33" x14ac:dyDescent="0.35">
      <c r="A831" t="s">
        <v>1787</v>
      </c>
      <c r="B831" t="s">
        <v>3421</v>
      </c>
      <c r="C831" t="s">
        <v>3422</v>
      </c>
      <c r="D831" t="s">
        <v>3423</v>
      </c>
      <c r="E831" t="s">
        <v>3424</v>
      </c>
      <c r="G831" s="1">
        <v>-6556.588609044642</v>
      </c>
      <c r="H831" s="1">
        <v>43.456000000000003</v>
      </c>
      <c r="I831" s="2">
        <v>-284923.11459464399</v>
      </c>
      <c r="J831" s="3">
        <v>-3.555842920555009E-3</v>
      </c>
      <c r="K831" s="4">
        <v>80128149.909999996</v>
      </c>
      <c r="L831" s="5">
        <v>3700001</v>
      </c>
      <c r="M831" s="6">
        <v>21.656250880000002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2992</v>
      </c>
      <c r="AG831" s="18" t="s">
        <v>6784</v>
      </c>
    </row>
    <row r="832" spans="1:33" x14ac:dyDescent="0.35">
      <c r="A832" t="s">
        <v>1787</v>
      </c>
      <c r="B832" t="s">
        <v>3425</v>
      </c>
      <c r="C832" t="s">
        <v>3426</v>
      </c>
      <c r="D832" t="s">
        <v>3427</v>
      </c>
      <c r="E832" t="s">
        <v>3428</v>
      </c>
      <c r="F832" t="s">
        <v>3429</v>
      </c>
      <c r="G832" s="1">
        <v>-187.52369652625879</v>
      </c>
      <c r="H832" s="1">
        <v>242.32</v>
      </c>
      <c r="I832" s="2">
        <v>-45440.742142243027</v>
      </c>
      <c r="J832" s="3">
        <v>-5.6710085273754731E-4</v>
      </c>
      <c r="K832" s="4">
        <v>80128149.909999996</v>
      </c>
      <c r="L832" s="5">
        <v>3700001</v>
      </c>
      <c r="M832" s="6">
        <v>21.656250880000002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2992</v>
      </c>
      <c r="AG832" s="18" t="s">
        <v>6784</v>
      </c>
    </row>
    <row r="833" spans="1:33" x14ac:dyDescent="0.35">
      <c r="A833" t="s">
        <v>1787</v>
      </c>
      <c r="B833" t="s">
        <v>3430</v>
      </c>
      <c r="C833" t="s">
        <v>3431</v>
      </c>
      <c r="D833" t="s">
        <v>3432</v>
      </c>
      <c r="E833" t="s">
        <v>3433</v>
      </c>
      <c r="G833" s="1">
        <v>-1250.222944140698</v>
      </c>
      <c r="H833" s="1">
        <v>110.16096</v>
      </c>
      <c r="I833" s="2">
        <v>-137725.7597405657</v>
      </c>
      <c r="J833" s="3">
        <v>-1.718818666040079E-3</v>
      </c>
      <c r="K833" s="4">
        <v>80128149.909999996</v>
      </c>
      <c r="L833" s="5">
        <v>3700001</v>
      </c>
      <c r="M833" s="6">
        <v>21.656250880000002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2992</v>
      </c>
      <c r="AG833" s="18" t="s">
        <v>6784</v>
      </c>
    </row>
    <row r="834" spans="1:33" x14ac:dyDescent="0.35">
      <c r="A834" t="s">
        <v>1787</v>
      </c>
      <c r="B834" t="s">
        <v>3434</v>
      </c>
      <c r="C834" t="s">
        <v>3435</v>
      </c>
      <c r="D834" t="s">
        <v>3436</v>
      </c>
      <c r="E834" t="s">
        <v>3437</v>
      </c>
      <c r="G834" s="1">
        <v>-1032.628866628113</v>
      </c>
      <c r="H834" s="1">
        <v>199.89760000000001</v>
      </c>
      <c r="I834" s="2">
        <v>-206420.03212967989</v>
      </c>
      <c r="J834" s="3">
        <v>-2.5761237762450661E-3</v>
      </c>
      <c r="K834" s="4">
        <v>80128149.909999996</v>
      </c>
      <c r="L834" s="5">
        <v>3700001</v>
      </c>
      <c r="M834" s="6">
        <v>21.656250880000002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2992</v>
      </c>
      <c r="AG834" s="18" t="s">
        <v>6784</v>
      </c>
    </row>
    <row r="835" spans="1:33" x14ac:dyDescent="0.35">
      <c r="A835" t="s">
        <v>1787</v>
      </c>
      <c r="B835" t="s">
        <v>3438</v>
      </c>
      <c r="C835" t="s">
        <v>3439</v>
      </c>
      <c r="D835" t="s">
        <v>3440</v>
      </c>
      <c r="E835" t="s">
        <v>3441</v>
      </c>
      <c r="F835" t="s">
        <v>3442</v>
      </c>
      <c r="G835" s="1">
        <v>-440.05808436293768</v>
      </c>
      <c r="H835" s="1">
        <v>95.08</v>
      </c>
      <c r="I835" s="2">
        <v>-41840.722661228123</v>
      </c>
      <c r="J835" s="3">
        <v>-5.2217257865336524E-4</v>
      </c>
      <c r="K835" s="4">
        <v>80128149.909999996</v>
      </c>
      <c r="L835" s="5">
        <v>3700001</v>
      </c>
      <c r="M835" s="6">
        <v>21.656250880000002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2992</v>
      </c>
      <c r="AG835" s="18" t="s">
        <v>6784</v>
      </c>
    </row>
    <row r="836" spans="1:33" x14ac:dyDescent="0.35">
      <c r="A836" t="s">
        <v>1787</v>
      </c>
      <c r="B836" t="s">
        <v>248</v>
      </c>
      <c r="C836" t="s">
        <v>3443</v>
      </c>
      <c r="D836" t="s">
        <v>250</v>
      </c>
      <c r="E836" t="s">
        <v>251</v>
      </c>
      <c r="F836" t="s">
        <v>252</v>
      </c>
      <c r="G836" s="1">
        <v>-1869.550120623298</v>
      </c>
      <c r="H836" s="1">
        <v>63.31</v>
      </c>
      <c r="I836" s="2">
        <v>-118361.218136661</v>
      </c>
      <c r="J836" s="3">
        <v>-1.4771490202831891E-3</v>
      </c>
      <c r="K836" s="4">
        <v>80128149.909999996</v>
      </c>
      <c r="L836" s="5">
        <v>3700001</v>
      </c>
      <c r="M836" s="6">
        <v>21.656250880000002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2992</v>
      </c>
      <c r="AG836" s="18" t="s">
        <v>6784</v>
      </c>
    </row>
    <row r="837" spans="1:33" x14ac:dyDescent="0.35">
      <c r="A837" t="s">
        <v>1787</v>
      </c>
      <c r="B837" t="s">
        <v>3444</v>
      </c>
      <c r="C837" t="s">
        <v>3445</v>
      </c>
      <c r="D837" t="s">
        <v>3446</v>
      </c>
      <c r="E837" t="s">
        <v>3447</v>
      </c>
      <c r="F837" t="s">
        <v>3448</v>
      </c>
      <c r="G837" s="1">
        <v>-986.62023757213933</v>
      </c>
      <c r="H837" s="1">
        <v>68.98</v>
      </c>
      <c r="I837" s="2">
        <v>-68057.063987726171</v>
      </c>
      <c r="J837" s="3">
        <v>-8.4935274387550345E-4</v>
      </c>
      <c r="K837" s="4">
        <v>80128149.909999996</v>
      </c>
      <c r="L837" s="5">
        <v>3700001</v>
      </c>
      <c r="M837" s="6">
        <v>21.656250880000002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2992</v>
      </c>
      <c r="AG837" s="18" t="s">
        <v>6784</v>
      </c>
    </row>
    <row r="838" spans="1:33" x14ac:dyDescent="0.35">
      <c r="A838" t="s">
        <v>1787</v>
      </c>
      <c r="B838" t="s">
        <v>3449</v>
      </c>
      <c r="C838" t="s">
        <v>3450</v>
      </c>
      <c r="D838" t="s">
        <v>3451</v>
      </c>
      <c r="E838" t="s">
        <v>3452</v>
      </c>
      <c r="F838" t="s">
        <v>3453</v>
      </c>
      <c r="G838" s="1">
        <v>-1186.289303984516</v>
      </c>
      <c r="H838" s="1">
        <v>51.243252000000012</v>
      </c>
      <c r="I838" s="2">
        <v>-60789.321748983137</v>
      </c>
      <c r="J838" s="3">
        <v>-7.5865125823149234E-4</v>
      </c>
      <c r="K838" s="4">
        <v>80128149.909999996</v>
      </c>
      <c r="L838" s="5">
        <v>3700001</v>
      </c>
      <c r="M838" s="6">
        <v>21.656250880000002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2992</v>
      </c>
      <c r="AG838" s="18" t="s">
        <v>6784</v>
      </c>
    </row>
    <row r="839" spans="1:33" x14ac:dyDescent="0.35">
      <c r="A839" t="s">
        <v>1787</v>
      </c>
      <c r="B839" t="s">
        <v>3454</v>
      </c>
      <c r="C839" t="s">
        <v>3455</v>
      </c>
      <c r="D839" t="s">
        <v>3456</v>
      </c>
      <c r="E839" t="s">
        <v>3457</v>
      </c>
      <c r="F839" t="s">
        <v>3458</v>
      </c>
      <c r="G839" s="1">
        <v>-411.61557056340757</v>
      </c>
      <c r="H839" s="1">
        <v>106.35364800000001</v>
      </c>
      <c r="I839" s="2">
        <v>-43776.817503019811</v>
      </c>
      <c r="J839" s="3">
        <v>-5.4633505892985135E-4</v>
      </c>
      <c r="K839" s="4">
        <v>80128149.909999996</v>
      </c>
      <c r="L839" s="5">
        <v>3700001</v>
      </c>
      <c r="M839" s="6">
        <v>21.656250880000002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2992</v>
      </c>
      <c r="AG839" s="18" t="s">
        <v>6784</v>
      </c>
    </row>
    <row r="840" spans="1:33" x14ac:dyDescent="0.35">
      <c r="A840" t="s">
        <v>1787</v>
      </c>
      <c r="B840" t="s">
        <v>3459</v>
      </c>
      <c r="C840" t="s">
        <v>3460</v>
      </c>
      <c r="D840" t="s">
        <v>3461</v>
      </c>
      <c r="E840" t="s">
        <v>3462</v>
      </c>
      <c r="G840" s="1">
        <v>-1112.5891879534411</v>
      </c>
      <c r="H840" s="1">
        <v>41.337519999999998</v>
      </c>
      <c r="I840" s="2">
        <v>-45991.677808809123</v>
      </c>
      <c r="J840" s="3">
        <v>-5.7397653459448415E-4</v>
      </c>
      <c r="K840" s="4">
        <v>80128149.909999996</v>
      </c>
      <c r="L840" s="5">
        <v>3700001</v>
      </c>
      <c r="M840" s="6">
        <v>21.656250880000002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2992</v>
      </c>
      <c r="AG840" s="18" t="s">
        <v>6784</v>
      </c>
    </row>
    <row r="841" spans="1:33" x14ac:dyDescent="0.35">
      <c r="A841" t="s">
        <v>1787</v>
      </c>
      <c r="B841" t="s">
        <v>3463</v>
      </c>
      <c r="C841" t="s">
        <v>3464</v>
      </c>
      <c r="D841" t="s">
        <v>3465</v>
      </c>
      <c r="E841" t="s">
        <v>3466</v>
      </c>
      <c r="F841" t="s">
        <v>3467</v>
      </c>
      <c r="G841" s="1">
        <v>-3554.5338901077139</v>
      </c>
      <c r="H841" s="1">
        <v>62.63</v>
      </c>
      <c r="I841" s="2">
        <v>-222620.4575374462</v>
      </c>
      <c r="J841" s="3">
        <v>-2.778305224661915E-3</v>
      </c>
      <c r="K841" s="4">
        <v>80128149.909999996</v>
      </c>
      <c r="L841" s="5">
        <v>3700001</v>
      </c>
      <c r="M841" s="6">
        <v>21.656250880000002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2992</v>
      </c>
      <c r="AG841" s="18" t="s">
        <v>6784</v>
      </c>
    </row>
    <row r="842" spans="1:33" x14ac:dyDescent="0.35">
      <c r="A842" t="s">
        <v>1787</v>
      </c>
      <c r="B842" t="s">
        <v>3468</v>
      </c>
      <c r="C842" t="s">
        <v>3469</v>
      </c>
      <c r="D842" t="s">
        <v>3470</v>
      </c>
      <c r="E842" t="s">
        <v>3471</v>
      </c>
      <c r="G842" s="1">
        <v>-11955.30337435742</v>
      </c>
      <c r="H842" s="1">
        <v>13.612591999999999</v>
      </c>
      <c r="I842" s="2">
        <v>-162742.66707135079</v>
      </c>
      <c r="J842" s="3">
        <v>-2.031029884680271E-3</v>
      </c>
      <c r="K842" s="4">
        <v>80128149.909999996</v>
      </c>
      <c r="L842" s="5">
        <v>3700001</v>
      </c>
      <c r="M842" s="6">
        <v>21.656250880000002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2992</v>
      </c>
      <c r="AG842" s="18" t="s">
        <v>6784</v>
      </c>
    </row>
    <row r="843" spans="1:33" x14ac:dyDescent="0.35">
      <c r="A843" t="s">
        <v>1787</v>
      </c>
      <c r="B843" t="s">
        <v>3472</v>
      </c>
      <c r="C843" t="s">
        <v>3473</v>
      </c>
      <c r="D843" t="s">
        <v>3474</v>
      </c>
      <c r="E843" t="s">
        <v>3475</v>
      </c>
      <c r="G843" s="1">
        <v>-7876.8335504333827</v>
      </c>
      <c r="H843" s="1">
        <v>23.365960000000001</v>
      </c>
      <c r="I843" s="2">
        <v>-184049.77766608441</v>
      </c>
      <c r="J843" s="3">
        <v>-2.296942808149312E-3</v>
      </c>
      <c r="K843" s="4">
        <v>80128149.909999996</v>
      </c>
      <c r="L843" s="5">
        <v>3700001</v>
      </c>
      <c r="M843" s="6">
        <v>21.656250880000002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2992</v>
      </c>
      <c r="AG843" s="18" t="s">
        <v>6784</v>
      </c>
    </row>
    <row r="844" spans="1:33" x14ac:dyDescent="0.35">
      <c r="A844" t="s">
        <v>1787</v>
      </c>
      <c r="B844" t="s">
        <v>3476</v>
      </c>
      <c r="C844" t="s">
        <v>3477</v>
      </c>
      <c r="D844" t="s">
        <v>3478</v>
      </c>
      <c r="E844" t="s">
        <v>3479</v>
      </c>
      <c r="G844" s="1">
        <v>-180.07248064774149</v>
      </c>
      <c r="H844" s="1">
        <v>232.38095999999999</v>
      </c>
      <c r="I844" s="2">
        <v>-41845.415922503576</v>
      </c>
      <c r="J844" s="3">
        <v>-5.2223115059444637E-4</v>
      </c>
      <c r="K844" s="4">
        <v>80128149.909999996</v>
      </c>
      <c r="L844" s="5">
        <v>3700001</v>
      </c>
      <c r="M844" s="6">
        <v>21.656250880000002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2992</v>
      </c>
      <c r="AG844" s="18" t="s">
        <v>6784</v>
      </c>
    </row>
    <row r="845" spans="1:33" x14ac:dyDescent="0.35">
      <c r="A845" t="s">
        <v>1787</v>
      </c>
      <c r="B845" t="s">
        <v>3480</v>
      </c>
      <c r="C845" t="s">
        <v>3481</v>
      </c>
      <c r="D845" t="s">
        <v>3482</v>
      </c>
      <c r="E845" t="s">
        <v>3483</v>
      </c>
      <c r="F845" t="s">
        <v>3484</v>
      </c>
      <c r="G845" s="1">
        <v>-2062.373476080194</v>
      </c>
      <c r="H845" s="1">
        <v>82.47</v>
      </c>
      <c r="I845" s="2">
        <v>-170083.94057233361</v>
      </c>
      <c r="J845" s="3">
        <v>-2.122649041109423E-3</v>
      </c>
      <c r="K845" s="4">
        <v>80128149.909999996</v>
      </c>
      <c r="L845" s="5">
        <v>3700001</v>
      </c>
      <c r="M845" s="6">
        <v>21.656250880000002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2992</v>
      </c>
      <c r="AG845" s="18" t="s">
        <v>6784</v>
      </c>
    </row>
    <row r="846" spans="1:33" x14ac:dyDescent="0.35">
      <c r="A846" t="s">
        <v>1787</v>
      </c>
      <c r="B846" t="s">
        <v>3485</v>
      </c>
      <c r="C846" t="s">
        <v>3486</v>
      </c>
      <c r="D846" t="s">
        <v>3487</v>
      </c>
      <c r="E846" t="s">
        <v>3488</v>
      </c>
      <c r="G846" s="1">
        <v>-4531.8123634012309</v>
      </c>
      <c r="H846" s="1">
        <v>41.141967999999999</v>
      </c>
      <c r="I846" s="2">
        <v>-186447.6792370578</v>
      </c>
      <c r="J846" s="3">
        <v>-2.3268686403776452E-3</v>
      </c>
      <c r="K846" s="4">
        <v>80128149.909999996</v>
      </c>
      <c r="L846" s="5">
        <v>3700001</v>
      </c>
      <c r="M846" s="6">
        <v>21.656250880000002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2992</v>
      </c>
      <c r="AG846" s="18" t="s">
        <v>6784</v>
      </c>
    </row>
    <row r="847" spans="1:33" x14ac:dyDescent="0.35">
      <c r="A847" t="s">
        <v>1787</v>
      </c>
      <c r="B847" t="s">
        <v>3489</v>
      </c>
      <c r="C847" t="s">
        <v>3490</v>
      </c>
      <c r="D847" t="s">
        <v>3491</v>
      </c>
      <c r="E847" t="s">
        <v>3492</v>
      </c>
      <c r="G847" s="1">
        <v>-39524.17640251304</v>
      </c>
      <c r="H847" s="1">
        <v>10.080147999999999</v>
      </c>
      <c r="I847" s="2">
        <v>-398409.547715439</v>
      </c>
      <c r="J847" s="3">
        <v>-4.9721545819157546E-3</v>
      </c>
      <c r="K847" s="4">
        <v>80128149.909999996</v>
      </c>
      <c r="L847" s="5">
        <v>3700001</v>
      </c>
      <c r="M847" s="6">
        <v>21.656250880000002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2992</v>
      </c>
      <c r="AG847" s="18" t="s">
        <v>6784</v>
      </c>
    </row>
    <row r="848" spans="1:33" x14ac:dyDescent="0.35">
      <c r="A848" t="s">
        <v>1787</v>
      </c>
      <c r="B848" t="s">
        <v>3493</v>
      </c>
      <c r="C848" t="s">
        <v>3494</v>
      </c>
      <c r="D848" t="s">
        <v>3495</v>
      </c>
      <c r="E848" t="s">
        <v>3496</v>
      </c>
      <c r="G848" s="1">
        <v>-2344.293106555861</v>
      </c>
      <c r="H848" s="1">
        <v>111.35599999999999</v>
      </c>
      <c r="I848" s="2">
        <v>-261051.10317363439</v>
      </c>
      <c r="J848" s="3">
        <v>-3.2579200127152222E-3</v>
      </c>
      <c r="K848" s="4">
        <v>80128149.909999996</v>
      </c>
      <c r="L848" s="5">
        <v>3700001</v>
      </c>
      <c r="M848" s="6">
        <v>21.656250880000002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2992</v>
      </c>
      <c r="AG848" s="18" t="s">
        <v>6784</v>
      </c>
    </row>
    <row r="849" spans="1:33" x14ac:dyDescent="0.35">
      <c r="A849" t="s">
        <v>1787</v>
      </c>
      <c r="B849" t="s">
        <v>3497</v>
      </c>
      <c r="C849" t="s">
        <v>3498</v>
      </c>
      <c r="D849" t="s">
        <v>3499</v>
      </c>
      <c r="E849" t="s">
        <v>3500</v>
      </c>
      <c r="F849" t="s">
        <v>3501</v>
      </c>
      <c r="G849" s="1">
        <v>-641.57035546836869</v>
      </c>
      <c r="H849" s="1">
        <v>120.52</v>
      </c>
      <c r="I849" s="2">
        <v>-77322.059241047798</v>
      </c>
      <c r="J849" s="3">
        <v>-9.6497996431835751E-4</v>
      </c>
      <c r="K849" s="4">
        <v>80128149.909999996</v>
      </c>
      <c r="L849" s="5">
        <v>3700001</v>
      </c>
      <c r="M849" s="6">
        <v>21.656250880000002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2992</v>
      </c>
      <c r="AG849" s="18" t="s">
        <v>6784</v>
      </c>
    </row>
    <row r="850" spans="1:33" x14ac:dyDescent="0.35">
      <c r="A850" t="s">
        <v>1787</v>
      </c>
      <c r="B850" t="s">
        <v>3502</v>
      </c>
      <c r="C850" t="s">
        <v>3503</v>
      </c>
      <c r="D850" t="s">
        <v>3504</v>
      </c>
      <c r="E850" t="s">
        <v>3505</v>
      </c>
      <c r="G850" s="1">
        <v>-11492.602343946261</v>
      </c>
      <c r="H850" s="1">
        <v>29.710959500000001</v>
      </c>
      <c r="I850" s="2">
        <v>-341456.24279059243</v>
      </c>
      <c r="J850" s="3">
        <v>-4.2613768466402422E-3</v>
      </c>
      <c r="K850" s="4">
        <v>80128149.909999996</v>
      </c>
      <c r="L850" s="5">
        <v>3700001</v>
      </c>
      <c r="M850" s="6">
        <v>21.656250880000002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2992</v>
      </c>
      <c r="AG850" s="18" t="s">
        <v>6784</v>
      </c>
    </row>
    <row r="851" spans="1:33" x14ac:dyDescent="0.35">
      <c r="A851" t="s">
        <v>1787</v>
      </c>
      <c r="B851" t="s">
        <v>3506</v>
      </c>
      <c r="C851" t="s">
        <v>3507</v>
      </c>
      <c r="D851" t="s">
        <v>3508</v>
      </c>
      <c r="E851" t="s">
        <v>3509</v>
      </c>
      <c r="F851" t="s">
        <v>3510</v>
      </c>
      <c r="G851" s="1">
        <v>-16381.593450855809</v>
      </c>
      <c r="H851" s="1">
        <v>38.57</v>
      </c>
      <c r="I851" s="2">
        <v>-631838.05939950875</v>
      </c>
      <c r="J851" s="3">
        <v>-7.8853444152796465E-3</v>
      </c>
      <c r="K851" s="4">
        <v>80128149.909999996</v>
      </c>
      <c r="L851" s="5">
        <v>3700001</v>
      </c>
      <c r="M851" s="6">
        <v>21.656250880000002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2992</v>
      </c>
      <c r="AG851" s="18" t="s">
        <v>6784</v>
      </c>
    </row>
    <row r="852" spans="1:33" x14ac:dyDescent="0.35">
      <c r="A852" t="s">
        <v>1787</v>
      </c>
      <c r="B852" t="s">
        <v>3511</v>
      </c>
      <c r="C852" t="s">
        <v>3512</v>
      </c>
      <c r="D852" t="s">
        <v>3513</v>
      </c>
      <c r="E852" t="s">
        <v>3514</v>
      </c>
      <c r="F852" t="s">
        <v>3515</v>
      </c>
      <c r="G852" s="1">
        <v>-5595.839343826131</v>
      </c>
      <c r="H852" s="1">
        <v>70.459999999999994</v>
      </c>
      <c r="I852" s="2">
        <v>-394282.84016598912</v>
      </c>
      <c r="J852" s="3">
        <v>-4.9206532362078489E-3</v>
      </c>
      <c r="K852" s="4">
        <v>80128149.909999996</v>
      </c>
      <c r="L852" s="5">
        <v>3700001</v>
      </c>
      <c r="M852" s="6">
        <v>21.656250880000002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2992</v>
      </c>
      <c r="AG852" s="18" t="s">
        <v>6784</v>
      </c>
    </row>
    <row r="853" spans="1:33" x14ac:dyDescent="0.35">
      <c r="A853" t="s">
        <v>1787</v>
      </c>
      <c r="B853" t="s">
        <v>3516</v>
      </c>
      <c r="C853" t="s">
        <v>3517</v>
      </c>
      <c r="D853" t="s">
        <v>3518</v>
      </c>
      <c r="E853" t="s">
        <v>3519</v>
      </c>
      <c r="F853" t="s">
        <v>3520</v>
      </c>
      <c r="G853" s="1">
        <v>-6515.5698321727123</v>
      </c>
      <c r="H853" s="1">
        <v>84.03</v>
      </c>
      <c r="I853" s="2">
        <v>-547503.33299747307</v>
      </c>
      <c r="J853" s="3">
        <v>-6.8328463044813751E-3</v>
      </c>
      <c r="K853" s="4">
        <v>80128149.909999996</v>
      </c>
      <c r="L853" s="5">
        <v>3700001</v>
      </c>
      <c r="M853" s="6">
        <v>21.656250880000002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2992</v>
      </c>
      <c r="AG853" s="18" t="s">
        <v>6784</v>
      </c>
    </row>
    <row r="854" spans="1:33" x14ac:dyDescent="0.35">
      <c r="A854" t="s">
        <v>1787</v>
      </c>
      <c r="B854" t="s">
        <v>3521</v>
      </c>
      <c r="C854" t="s">
        <v>3522</v>
      </c>
      <c r="D854" t="s">
        <v>3523</v>
      </c>
      <c r="E854" t="s">
        <v>3524</v>
      </c>
      <c r="F854" t="s">
        <v>3525</v>
      </c>
      <c r="G854" s="1">
        <v>-269.15086541776623</v>
      </c>
      <c r="H854" s="1">
        <v>1974.07</v>
      </c>
      <c r="I854" s="2">
        <v>-531322.6488952497</v>
      </c>
      <c r="J854" s="3">
        <v>-6.6309112277274807E-3</v>
      </c>
      <c r="K854" s="4">
        <v>80128149.909999996</v>
      </c>
      <c r="L854" s="5">
        <v>3700001</v>
      </c>
      <c r="M854" s="6">
        <v>21.656250880000002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2992</v>
      </c>
      <c r="AG854" s="18" t="s">
        <v>6784</v>
      </c>
    </row>
    <row r="855" spans="1:33" x14ac:dyDescent="0.35">
      <c r="A855" t="s">
        <v>1787</v>
      </c>
      <c r="B855" t="s">
        <v>3526</v>
      </c>
      <c r="C855" t="s">
        <v>3527</v>
      </c>
      <c r="D855" t="s">
        <v>3528</v>
      </c>
      <c r="E855" t="s">
        <v>3529</v>
      </c>
      <c r="F855" t="s">
        <v>3530</v>
      </c>
      <c r="G855" s="1">
        <v>-171.3024770831378</v>
      </c>
      <c r="H855" s="1">
        <v>274.08</v>
      </c>
      <c r="I855" s="2">
        <v>-46950.582918946398</v>
      </c>
      <c r="J855" s="3">
        <v>-5.8594367861583389E-4</v>
      </c>
      <c r="K855" s="4">
        <v>80128149.909999996</v>
      </c>
      <c r="L855" s="5">
        <v>3700001</v>
      </c>
      <c r="M855" s="6">
        <v>21.656250880000002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2992</v>
      </c>
      <c r="AG855" s="18" t="s">
        <v>6784</v>
      </c>
    </row>
    <row r="856" spans="1:33" x14ac:dyDescent="0.35">
      <c r="A856" t="s">
        <v>1787</v>
      </c>
      <c r="B856" t="s">
        <v>3531</v>
      </c>
      <c r="C856" t="s">
        <v>3532</v>
      </c>
      <c r="D856" t="s">
        <v>3533</v>
      </c>
      <c r="E856" t="s">
        <v>3534</v>
      </c>
      <c r="G856" s="1">
        <v>-11843.49142870202</v>
      </c>
      <c r="H856" s="1">
        <v>40.218528000000013</v>
      </c>
      <c r="I856" s="2">
        <v>-476327.79164301237</v>
      </c>
      <c r="J856" s="3">
        <v>-5.9445749362492979E-3</v>
      </c>
      <c r="K856" s="4">
        <v>80128149.909999996</v>
      </c>
      <c r="L856" s="5">
        <v>3700001</v>
      </c>
      <c r="M856" s="6">
        <v>21.656250880000002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2992</v>
      </c>
      <c r="AG856" s="18" t="s">
        <v>6784</v>
      </c>
    </row>
    <row r="857" spans="1:33" x14ac:dyDescent="0.35">
      <c r="A857" t="s">
        <v>1787</v>
      </c>
      <c r="B857" t="s">
        <v>3535</v>
      </c>
      <c r="C857" t="s">
        <v>3536</v>
      </c>
      <c r="D857" t="s">
        <v>3537</v>
      </c>
      <c r="E857" t="s">
        <v>3538</v>
      </c>
      <c r="F857" t="s">
        <v>3539</v>
      </c>
      <c r="G857" s="1">
        <v>-303.81373143710567</v>
      </c>
      <c r="H857" s="1">
        <v>238.95</v>
      </c>
      <c r="I857" s="2">
        <v>-72596.291126896409</v>
      </c>
      <c r="J857" s="3">
        <v>-9.0600233761089729E-4</v>
      </c>
      <c r="K857" s="4">
        <v>80128149.909999996</v>
      </c>
      <c r="L857" s="5">
        <v>3700001</v>
      </c>
      <c r="M857" s="6">
        <v>21.656250880000002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2992</v>
      </c>
      <c r="AG857" s="18" t="s">
        <v>6784</v>
      </c>
    </row>
    <row r="858" spans="1:33" x14ac:dyDescent="0.35">
      <c r="A858" t="s">
        <v>1787</v>
      </c>
      <c r="B858" t="s">
        <v>845</v>
      </c>
      <c r="C858" t="s">
        <v>3540</v>
      </c>
      <c r="D858" t="s">
        <v>847</v>
      </c>
      <c r="E858" t="s">
        <v>848</v>
      </c>
      <c r="F858" t="s">
        <v>849</v>
      </c>
      <c r="G858" s="1">
        <v>-4594.0577749622425</v>
      </c>
      <c r="H858" s="1">
        <v>199.81</v>
      </c>
      <c r="I858" s="2">
        <v>-917938.68401520583</v>
      </c>
      <c r="J858" s="3">
        <v>-1.1455882671024291E-2</v>
      </c>
      <c r="K858" s="4">
        <v>80128149.909999996</v>
      </c>
      <c r="L858" s="5">
        <v>3700001</v>
      </c>
      <c r="M858" s="6">
        <v>21.656250880000002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2992</v>
      </c>
      <c r="AG858" s="18" t="s">
        <v>6784</v>
      </c>
    </row>
    <row r="859" spans="1:33" x14ac:dyDescent="0.35">
      <c r="A859" t="s">
        <v>1787</v>
      </c>
      <c r="B859" t="s">
        <v>3541</v>
      </c>
      <c r="C859" t="s">
        <v>3542</v>
      </c>
      <c r="D859" t="s">
        <v>3543</v>
      </c>
      <c r="E859" t="s">
        <v>3544</v>
      </c>
      <c r="F859" t="s">
        <v>3545</v>
      </c>
      <c r="G859" s="1">
        <v>-6696.239963487943</v>
      </c>
      <c r="H859" s="1">
        <v>90.72</v>
      </c>
      <c r="I859" s="2">
        <v>-607482.88948762615</v>
      </c>
      <c r="J859" s="3">
        <v>-7.5813916853184737E-3</v>
      </c>
      <c r="K859" s="4">
        <v>80128149.909999996</v>
      </c>
      <c r="L859" s="5">
        <v>3700001</v>
      </c>
      <c r="M859" s="6">
        <v>21.656250880000002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2992</v>
      </c>
      <c r="AG859" s="18" t="s">
        <v>6784</v>
      </c>
    </row>
    <row r="860" spans="1:33" x14ac:dyDescent="0.35">
      <c r="A860" t="s">
        <v>1787</v>
      </c>
      <c r="B860" t="s">
        <v>3546</v>
      </c>
      <c r="C860" t="s">
        <v>3547</v>
      </c>
      <c r="D860" t="s">
        <v>3548</v>
      </c>
      <c r="E860" t="s">
        <v>3549</v>
      </c>
      <c r="G860" s="1">
        <v>-170.24913414471959</v>
      </c>
      <c r="H860" s="1">
        <v>236.8</v>
      </c>
      <c r="I860" s="2">
        <v>-40314.99496546961</v>
      </c>
      <c r="J860" s="3">
        <v>-5.0313148388863899E-4</v>
      </c>
      <c r="K860" s="4">
        <v>80128149.909999996</v>
      </c>
      <c r="L860" s="5">
        <v>3700001</v>
      </c>
      <c r="M860" s="6">
        <v>21.656250880000002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2992</v>
      </c>
      <c r="AG860" s="18" t="s">
        <v>6784</v>
      </c>
    </row>
    <row r="861" spans="1:33" x14ac:dyDescent="0.35">
      <c r="A861" t="s">
        <v>1787</v>
      </c>
      <c r="B861" t="s">
        <v>3550</v>
      </c>
      <c r="C861" t="s">
        <v>3551</v>
      </c>
      <c r="D861" t="s">
        <v>3552</v>
      </c>
      <c r="E861" t="s">
        <v>3553</v>
      </c>
      <c r="F861" t="s">
        <v>3554</v>
      </c>
      <c r="G861" s="1">
        <v>-30702.599686971771</v>
      </c>
      <c r="H861" s="1">
        <v>12.97434</v>
      </c>
      <c r="I861" s="2">
        <v>-398345.96722266532</v>
      </c>
      <c r="J861" s="3">
        <v>-4.9713610968191296E-3</v>
      </c>
      <c r="K861" s="4">
        <v>80128149.909999996</v>
      </c>
      <c r="L861" s="5">
        <v>3700001</v>
      </c>
      <c r="M861" s="6">
        <v>21.656250880000002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2992</v>
      </c>
      <c r="AG861" s="18" t="s">
        <v>6784</v>
      </c>
    </row>
    <row r="862" spans="1:33" x14ac:dyDescent="0.35">
      <c r="A862" t="s">
        <v>1787</v>
      </c>
      <c r="B862" t="s">
        <v>3555</v>
      </c>
      <c r="C862" t="s">
        <v>3556</v>
      </c>
      <c r="D862" t="s">
        <v>3557</v>
      </c>
      <c r="E862" t="s">
        <v>3558</v>
      </c>
      <c r="G862" s="1">
        <v>-5135.1163494949287</v>
      </c>
      <c r="H862" s="1">
        <v>38.415103999999999</v>
      </c>
      <c r="I862" s="2">
        <v>-197266.028617948</v>
      </c>
      <c r="J862" s="3">
        <v>-2.46188173369181E-3</v>
      </c>
      <c r="K862" s="4">
        <v>80128149.909999996</v>
      </c>
      <c r="L862" s="5">
        <v>3700001</v>
      </c>
      <c r="M862" s="6">
        <v>21.656250880000002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2992</v>
      </c>
      <c r="AG862" s="18" t="s">
        <v>6784</v>
      </c>
    </row>
    <row r="863" spans="1:33" x14ac:dyDescent="0.35">
      <c r="A863" t="s">
        <v>1787</v>
      </c>
      <c r="B863" t="s">
        <v>3559</v>
      </c>
      <c r="C863" t="s">
        <v>3560</v>
      </c>
      <c r="D863" t="s">
        <v>3561</v>
      </c>
      <c r="E863" t="s">
        <v>3562</v>
      </c>
      <c r="F863" t="s">
        <v>3563</v>
      </c>
      <c r="G863" s="1">
        <v>-806.68935169801705</v>
      </c>
      <c r="H863" s="1">
        <v>188.14590000000001</v>
      </c>
      <c r="I863" s="2">
        <v>-151775.29409564001</v>
      </c>
      <c r="J863" s="3">
        <v>-1.8941569756211029E-3</v>
      </c>
      <c r="K863" s="4">
        <v>80128149.909999996</v>
      </c>
      <c r="L863" s="5">
        <v>3700001</v>
      </c>
      <c r="M863" s="6">
        <v>21.656250880000002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2992</v>
      </c>
      <c r="AG863" s="18" t="s">
        <v>6784</v>
      </c>
    </row>
    <row r="864" spans="1:33" x14ac:dyDescent="0.35">
      <c r="A864" t="s">
        <v>1787</v>
      </c>
      <c r="B864" t="s">
        <v>3564</v>
      </c>
      <c r="C864" t="s">
        <v>3565</v>
      </c>
      <c r="D864" t="s">
        <v>3566</v>
      </c>
      <c r="E864" t="s">
        <v>3567</v>
      </c>
      <c r="F864" t="s">
        <v>3568</v>
      </c>
      <c r="G864" s="1">
        <v>-11050.87559390244</v>
      </c>
      <c r="H864" s="1">
        <v>43.207068</v>
      </c>
      <c r="I864" s="2">
        <v>-477475.93324528291</v>
      </c>
      <c r="J864" s="3">
        <v>-5.9589037533199539E-3</v>
      </c>
      <c r="K864" s="4">
        <v>80128149.909999996</v>
      </c>
      <c r="L864" s="5">
        <v>3700001</v>
      </c>
      <c r="M864" s="6">
        <v>21.656250880000002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2992</v>
      </c>
      <c r="AG864" s="18" t="s">
        <v>6784</v>
      </c>
    </row>
    <row r="865" spans="1:33" x14ac:dyDescent="0.35">
      <c r="A865" t="s">
        <v>1787</v>
      </c>
      <c r="B865" t="s">
        <v>3569</v>
      </c>
      <c r="C865" t="s">
        <v>3570</v>
      </c>
      <c r="D865" t="s">
        <v>3571</v>
      </c>
      <c r="E865" t="s">
        <v>3572</v>
      </c>
      <c r="F865" t="s">
        <v>3573</v>
      </c>
      <c r="G865" s="1">
        <v>-9714.7679652913957</v>
      </c>
      <c r="H865" s="1">
        <v>96.14</v>
      </c>
      <c r="I865" s="2">
        <v>-933977.7921831148</v>
      </c>
      <c r="J865" s="3">
        <v>-1.1656050878900349E-2</v>
      </c>
      <c r="K865" s="4">
        <v>80128149.909999996</v>
      </c>
      <c r="L865" s="5">
        <v>3700001</v>
      </c>
      <c r="M865" s="6">
        <v>21.656250880000002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2992</v>
      </c>
      <c r="AG865" s="18" t="s">
        <v>6784</v>
      </c>
    </row>
    <row r="866" spans="1:33" x14ac:dyDescent="0.35">
      <c r="A866" t="s">
        <v>1787</v>
      </c>
      <c r="B866" t="s">
        <v>3574</v>
      </c>
      <c r="C866" t="s">
        <v>3575</v>
      </c>
      <c r="D866" t="s">
        <v>3576</v>
      </c>
      <c r="E866" t="s">
        <v>3577</v>
      </c>
      <c r="F866" t="s">
        <v>3578</v>
      </c>
      <c r="G866" s="1">
        <v>-10472.282041180641</v>
      </c>
      <c r="H866" s="1">
        <v>80.66</v>
      </c>
      <c r="I866" s="2">
        <v>-844694.26944163034</v>
      </c>
      <c r="J866" s="3">
        <v>-1.054179174722481E-2</v>
      </c>
      <c r="K866" s="4">
        <v>80128149.909999996</v>
      </c>
      <c r="L866" s="5">
        <v>3700001</v>
      </c>
      <c r="M866" s="6">
        <v>21.656250880000002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2992</v>
      </c>
      <c r="AG866" s="18" t="s">
        <v>6784</v>
      </c>
    </row>
    <row r="867" spans="1:33" x14ac:dyDescent="0.35">
      <c r="A867" t="s">
        <v>1787</v>
      </c>
      <c r="B867" t="s">
        <v>3579</v>
      </c>
      <c r="C867" t="s">
        <v>3580</v>
      </c>
      <c r="D867" t="s">
        <v>3581</v>
      </c>
      <c r="E867" t="s">
        <v>3582</v>
      </c>
      <c r="G867" s="1">
        <v>-479.36245178787391</v>
      </c>
      <c r="H867" s="1">
        <v>87.237920000000003</v>
      </c>
      <c r="I867" s="2">
        <v>-41818.583220074397</v>
      </c>
      <c r="J867" s="3">
        <v>-5.2189627823736185E-4</v>
      </c>
      <c r="K867" s="4">
        <v>80128149.909999996</v>
      </c>
      <c r="L867" s="5">
        <v>3700001</v>
      </c>
      <c r="M867" s="6">
        <v>21.656250880000002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2992</v>
      </c>
      <c r="AG867" s="18" t="s">
        <v>6784</v>
      </c>
    </row>
    <row r="868" spans="1:33" x14ac:dyDescent="0.35">
      <c r="A868" t="s">
        <v>1787</v>
      </c>
      <c r="B868" t="s">
        <v>3583</v>
      </c>
      <c r="C868" t="s">
        <v>3584</v>
      </c>
      <c r="D868" t="s">
        <v>3585</v>
      </c>
      <c r="E868" t="s">
        <v>3586</v>
      </c>
      <c r="F868" t="s">
        <v>3587</v>
      </c>
      <c r="G868" s="1">
        <v>-7499.773213498479</v>
      </c>
      <c r="H868" s="1">
        <v>87.2</v>
      </c>
      <c r="I868" s="2">
        <v>-653980.22421706736</v>
      </c>
      <c r="J868" s="3">
        <v>-8.1616788226312291E-3</v>
      </c>
      <c r="K868" s="4">
        <v>80128149.909999996</v>
      </c>
      <c r="L868" s="5">
        <v>3700001</v>
      </c>
      <c r="M868" s="6">
        <v>21.656250880000002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2992</v>
      </c>
      <c r="AG868" s="18" t="s">
        <v>6784</v>
      </c>
    </row>
    <row r="869" spans="1:33" x14ac:dyDescent="0.35">
      <c r="A869" t="s">
        <v>1787</v>
      </c>
      <c r="B869" t="s">
        <v>3588</v>
      </c>
      <c r="C869" t="s">
        <v>3589</v>
      </c>
      <c r="D869" t="s">
        <v>3590</v>
      </c>
      <c r="E869" t="s">
        <v>3591</v>
      </c>
      <c r="F869" t="s">
        <v>3592</v>
      </c>
      <c r="G869" s="1">
        <v>-1286.480733108287</v>
      </c>
      <c r="H869" s="1">
        <v>41.977919999999997</v>
      </c>
      <c r="I869" s="2">
        <v>-54003.785295961032</v>
      </c>
      <c r="J869" s="3">
        <v>-6.739677049403752E-4</v>
      </c>
      <c r="K869" s="4">
        <v>80128149.909999996</v>
      </c>
      <c r="L869" s="5">
        <v>3700001</v>
      </c>
      <c r="M869" s="6">
        <v>21.656250880000002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2992</v>
      </c>
      <c r="AG869" s="18" t="s">
        <v>6784</v>
      </c>
    </row>
    <row r="870" spans="1:33" x14ac:dyDescent="0.35">
      <c r="A870" t="s">
        <v>1787</v>
      </c>
      <c r="B870" t="s">
        <v>3593</v>
      </c>
      <c r="C870" t="s">
        <v>3594</v>
      </c>
      <c r="D870" t="s">
        <v>3595</v>
      </c>
      <c r="E870" t="s">
        <v>3596</v>
      </c>
      <c r="G870" s="1">
        <v>-3038.5151913323948</v>
      </c>
      <c r="H870" s="1">
        <v>38.99</v>
      </c>
      <c r="I870" s="2">
        <v>-118471.7073100501</v>
      </c>
      <c r="J870" s="3">
        <v>-1.4785279261173209E-3</v>
      </c>
      <c r="K870" s="4">
        <v>80128149.909999996</v>
      </c>
      <c r="L870" s="5">
        <v>3700001</v>
      </c>
      <c r="M870" s="6">
        <v>21.656250880000002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2992</v>
      </c>
      <c r="AG870" s="18" t="s">
        <v>6784</v>
      </c>
    </row>
    <row r="871" spans="1:33" x14ac:dyDescent="0.35">
      <c r="A871" t="s">
        <v>1787</v>
      </c>
      <c r="B871" t="s">
        <v>3597</v>
      </c>
      <c r="C871" t="s">
        <v>3598</v>
      </c>
      <c r="D871" t="s">
        <v>3599</v>
      </c>
      <c r="E871" t="s">
        <v>3600</v>
      </c>
      <c r="F871" t="s">
        <v>3601</v>
      </c>
      <c r="G871" s="1">
        <v>-3436.925285684546</v>
      </c>
      <c r="H871" s="1">
        <v>48.04</v>
      </c>
      <c r="I871" s="2">
        <v>-165109.89072428559</v>
      </c>
      <c r="J871" s="3">
        <v>-2.0605728562276449E-3</v>
      </c>
      <c r="K871" s="4">
        <v>80128149.909999996</v>
      </c>
      <c r="L871" s="5">
        <v>3700001</v>
      </c>
      <c r="M871" s="6">
        <v>21.656250880000002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2992</v>
      </c>
      <c r="AG871" s="18" t="s">
        <v>6784</v>
      </c>
    </row>
    <row r="872" spans="1:33" x14ac:dyDescent="0.35">
      <c r="A872" t="s">
        <v>1787</v>
      </c>
      <c r="B872" t="s">
        <v>3602</v>
      </c>
      <c r="C872" t="s">
        <v>3603</v>
      </c>
      <c r="D872" t="s">
        <v>3604</v>
      </c>
      <c r="E872" t="s">
        <v>3605</v>
      </c>
      <c r="F872" t="s">
        <v>3606</v>
      </c>
      <c r="G872" s="1">
        <v>-8356.4251573993115</v>
      </c>
      <c r="H872" s="1">
        <v>103.33</v>
      </c>
      <c r="I872" s="2">
        <v>-863469.41151407082</v>
      </c>
      <c r="J872" s="3">
        <v>-1.077610568176003E-2</v>
      </c>
      <c r="K872" s="4">
        <v>80128149.909999996</v>
      </c>
      <c r="L872" s="5">
        <v>3700001</v>
      </c>
      <c r="M872" s="6">
        <v>21.656250880000002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2992</v>
      </c>
      <c r="AG872" s="18" t="s">
        <v>6784</v>
      </c>
    </row>
    <row r="873" spans="1:33" x14ac:dyDescent="0.35">
      <c r="A873" t="s">
        <v>1787</v>
      </c>
      <c r="B873" t="s">
        <v>3607</v>
      </c>
      <c r="C873" t="s">
        <v>3608</v>
      </c>
      <c r="D873" t="s">
        <v>3609</v>
      </c>
      <c r="E873" t="s">
        <v>3610</v>
      </c>
      <c r="G873" s="1">
        <v>-11464.27437137346</v>
      </c>
      <c r="H873" s="1">
        <v>11.211648</v>
      </c>
      <c r="I873" s="2">
        <v>-128533.4088272606</v>
      </c>
      <c r="J873" s="3">
        <v>-1.604098047585392E-3</v>
      </c>
      <c r="K873" s="4">
        <v>80128149.909999996</v>
      </c>
      <c r="L873" s="5">
        <v>3700001</v>
      </c>
      <c r="M873" s="6">
        <v>21.656250880000002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2992</v>
      </c>
      <c r="AG873" s="18" t="s">
        <v>6784</v>
      </c>
    </row>
    <row r="874" spans="1:33" x14ac:dyDescent="0.35">
      <c r="A874" t="s">
        <v>1787</v>
      </c>
      <c r="B874" t="s">
        <v>3611</v>
      </c>
      <c r="C874" t="s">
        <v>3612</v>
      </c>
      <c r="D874" t="s">
        <v>3613</v>
      </c>
      <c r="E874" t="s">
        <v>3614</v>
      </c>
      <c r="F874" t="s">
        <v>3615</v>
      </c>
      <c r="G874" s="1">
        <v>-2396.0216699388479</v>
      </c>
      <c r="H874" s="1">
        <v>27.69</v>
      </c>
      <c r="I874" s="2">
        <v>-66345.840040606708</v>
      </c>
      <c r="J874" s="3">
        <v>-8.2799665429847576E-4</v>
      </c>
      <c r="K874" s="4">
        <v>80128149.909999996</v>
      </c>
      <c r="L874" s="5">
        <v>3700001</v>
      </c>
      <c r="M874" s="6">
        <v>21.656250880000002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2992</v>
      </c>
      <c r="AG874" s="18" t="s">
        <v>6784</v>
      </c>
    </row>
    <row r="875" spans="1:33" x14ac:dyDescent="0.35">
      <c r="A875" t="s">
        <v>1787</v>
      </c>
      <c r="B875" t="s">
        <v>3616</v>
      </c>
      <c r="C875" t="s">
        <v>3617</v>
      </c>
      <c r="D875" t="s">
        <v>3618</v>
      </c>
      <c r="E875" t="s">
        <v>3619</v>
      </c>
      <c r="F875" t="s">
        <v>3620</v>
      </c>
      <c r="G875" s="1">
        <v>-619.98758846988039</v>
      </c>
      <c r="H875" s="1">
        <v>360.92</v>
      </c>
      <c r="I875" s="2">
        <v>-223765.92043054919</v>
      </c>
      <c r="J875" s="3">
        <v>-2.7926006114191242E-3</v>
      </c>
      <c r="K875" s="4">
        <v>80128149.909999996</v>
      </c>
      <c r="L875" s="5">
        <v>3700001</v>
      </c>
      <c r="M875" s="6">
        <v>21.656250880000002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2992</v>
      </c>
      <c r="AG875" s="18" t="s">
        <v>6784</v>
      </c>
    </row>
    <row r="876" spans="1:33" x14ac:dyDescent="0.35">
      <c r="A876" t="s">
        <v>1787</v>
      </c>
      <c r="B876" t="s">
        <v>3621</v>
      </c>
      <c r="C876" t="s">
        <v>3622</v>
      </c>
      <c r="D876" t="s">
        <v>3623</v>
      </c>
      <c r="E876" t="s">
        <v>3624</v>
      </c>
      <c r="F876" t="s">
        <v>3625</v>
      </c>
      <c r="G876" s="1">
        <v>-1294.803625903394</v>
      </c>
      <c r="H876" s="1">
        <v>248.43</v>
      </c>
      <c r="I876" s="2">
        <v>-321668.06478318019</v>
      </c>
      <c r="J876" s="3">
        <v>-4.0144202149241942E-3</v>
      </c>
      <c r="K876" s="4">
        <v>80128149.909999996</v>
      </c>
      <c r="L876" s="5">
        <v>3700001</v>
      </c>
      <c r="M876" s="6">
        <v>21.656250880000002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2992</v>
      </c>
      <c r="AG876" s="18" t="s">
        <v>6784</v>
      </c>
    </row>
    <row r="877" spans="1:33" x14ac:dyDescent="0.35">
      <c r="A877" t="s">
        <v>1787</v>
      </c>
      <c r="B877" t="s">
        <v>3621</v>
      </c>
      <c r="C877" t="s">
        <v>3626</v>
      </c>
      <c r="D877" t="s">
        <v>3627</v>
      </c>
      <c r="E877" t="s">
        <v>3628</v>
      </c>
      <c r="F877" t="s">
        <v>3629</v>
      </c>
      <c r="G877" s="1">
        <v>-1307.8696890786839</v>
      </c>
      <c r="H877" s="1">
        <v>194.35</v>
      </c>
      <c r="I877" s="2">
        <v>-254184.47407244219</v>
      </c>
      <c r="J877" s="3">
        <v>-3.172224422477523E-3</v>
      </c>
      <c r="K877" s="4">
        <v>80128149.909999996</v>
      </c>
      <c r="L877" s="5">
        <v>3700001</v>
      </c>
      <c r="M877" s="6">
        <v>21.656250880000002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2992</v>
      </c>
      <c r="AG877" s="18" t="s">
        <v>6784</v>
      </c>
    </row>
    <row r="878" spans="1:33" x14ac:dyDescent="0.35">
      <c r="A878" t="s">
        <v>1787</v>
      </c>
      <c r="B878" t="s">
        <v>3630</v>
      </c>
      <c r="C878" t="s">
        <v>3631</v>
      </c>
      <c r="D878" t="s">
        <v>3632</v>
      </c>
      <c r="E878" t="s">
        <v>3633</v>
      </c>
      <c r="G878" s="1">
        <v>-5133.2671086610362</v>
      </c>
      <c r="H878" s="1">
        <v>83.066143999999994</v>
      </c>
      <c r="I878" s="2">
        <v>-426400.70483850117</v>
      </c>
      <c r="J878" s="3">
        <v>-5.3214844635428981E-3</v>
      </c>
      <c r="K878" s="4">
        <v>80128149.909999996</v>
      </c>
      <c r="L878" s="5">
        <v>3700001</v>
      </c>
      <c r="M878" s="6">
        <v>21.656250880000002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2992</v>
      </c>
      <c r="AG878" s="18" t="s">
        <v>6784</v>
      </c>
    </row>
    <row r="879" spans="1:33" x14ac:dyDescent="0.35">
      <c r="A879" t="s">
        <v>1787</v>
      </c>
      <c r="B879" t="s">
        <v>3634</v>
      </c>
      <c r="C879" t="s">
        <v>3635</v>
      </c>
      <c r="D879" t="s">
        <v>3636</v>
      </c>
      <c r="E879" t="s">
        <v>3637</v>
      </c>
      <c r="F879" t="s">
        <v>3638</v>
      </c>
      <c r="G879" s="1">
        <v>-477.42928677896532</v>
      </c>
      <c r="H879" s="1">
        <v>134.27000000000001</v>
      </c>
      <c r="I879" s="2">
        <v>-64104.430335811681</v>
      </c>
      <c r="J879" s="3">
        <v>-8.0002384190591984E-4</v>
      </c>
      <c r="K879" s="4">
        <v>80128149.909999996</v>
      </c>
      <c r="L879" s="5">
        <v>3700001</v>
      </c>
      <c r="M879" s="6">
        <v>21.656250880000002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2992</v>
      </c>
      <c r="AG879" s="18" t="s">
        <v>6784</v>
      </c>
    </row>
    <row r="880" spans="1:33" x14ac:dyDescent="0.35">
      <c r="A880" t="s">
        <v>1787</v>
      </c>
      <c r="B880" t="s">
        <v>3639</v>
      </c>
      <c r="C880" t="s">
        <v>3640</v>
      </c>
      <c r="D880" t="s">
        <v>3641</v>
      </c>
      <c r="E880" t="s">
        <v>3642</v>
      </c>
      <c r="G880" s="1">
        <v>-11509.78672783818</v>
      </c>
      <c r="H880" s="1">
        <v>4.3099999999999996</v>
      </c>
      <c r="I880" s="2">
        <v>-49607.18079698256</v>
      </c>
      <c r="J880" s="3">
        <v>-6.1909804298116691E-4</v>
      </c>
      <c r="K880" s="4">
        <v>80128149.909999996</v>
      </c>
      <c r="L880" s="5">
        <v>3700001</v>
      </c>
      <c r="M880" s="6">
        <v>21.656250880000002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2992</v>
      </c>
      <c r="AG880" s="18" t="s">
        <v>6784</v>
      </c>
    </row>
    <row r="881" spans="1:33" x14ac:dyDescent="0.35">
      <c r="A881" t="s">
        <v>1787</v>
      </c>
      <c r="B881" t="s">
        <v>3643</v>
      </c>
      <c r="C881" t="s">
        <v>3644</v>
      </c>
      <c r="D881" t="s">
        <v>3645</v>
      </c>
      <c r="E881" t="s">
        <v>3646</v>
      </c>
      <c r="G881" s="1">
        <v>-155851.88723180129</v>
      </c>
      <c r="H881" s="1">
        <v>4.8579339999999993</v>
      </c>
      <c r="I881" s="2">
        <v>-757118.18194753351</v>
      </c>
      <c r="J881" s="3">
        <v>-9.4488414221210563E-3</v>
      </c>
      <c r="K881" s="4">
        <v>80128149.909999996</v>
      </c>
      <c r="L881" s="5">
        <v>3700001</v>
      </c>
      <c r="M881" s="6">
        <v>21.656250880000002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2992</v>
      </c>
      <c r="AG881" s="18" t="s">
        <v>6784</v>
      </c>
    </row>
    <row r="882" spans="1:33" x14ac:dyDescent="0.35">
      <c r="A882" t="s">
        <v>1787</v>
      </c>
      <c r="B882" t="s">
        <v>3647</v>
      </c>
      <c r="C882" t="s">
        <v>3648</v>
      </c>
      <c r="D882" t="s">
        <v>3649</v>
      </c>
      <c r="E882" t="s">
        <v>3650</v>
      </c>
      <c r="F882" t="s">
        <v>3651</v>
      </c>
      <c r="G882" s="1">
        <v>-598.61317741716448</v>
      </c>
      <c r="H882" s="1">
        <v>70.64</v>
      </c>
      <c r="I882" s="2">
        <v>-42286.034852748497</v>
      </c>
      <c r="J882" s="3">
        <v>-5.2773007863334183E-4</v>
      </c>
      <c r="K882" s="4">
        <v>80128149.909999996</v>
      </c>
      <c r="L882" s="5">
        <v>3700001</v>
      </c>
      <c r="M882" s="6">
        <v>21.656250880000002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2992</v>
      </c>
      <c r="AG882" s="18" t="s">
        <v>6784</v>
      </c>
    </row>
    <row r="883" spans="1:33" x14ac:dyDescent="0.35">
      <c r="A883" t="s">
        <v>1787</v>
      </c>
      <c r="B883" t="s">
        <v>3652</v>
      </c>
      <c r="C883" t="s">
        <v>3653</v>
      </c>
      <c r="D883" t="s">
        <v>3654</v>
      </c>
      <c r="E883" t="s">
        <v>3655</v>
      </c>
      <c r="F883" t="s">
        <v>3656</v>
      </c>
      <c r="G883" s="1">
        <v>-77.85959886474059</v>
      </c>
      <c r="H883" s="1">
        <v>561.11</v>
      </c>
      <c r="I883" s="2">
        <v>-43687.799518994587</v>
      </c>
      <c r="J883" s="3">
        <v>-5.4522411372363855E-4</v>
      </c>
      <c r="K883" s="4">
        <v>80128149.909999996</v>
      </c>
      <c r="L883" s="5">
        <v>3700001</v>
      </c>
      <c r="M883" s="6">
        <v>21.656250880000002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2992</v>
      </c>
      <c r="AG883" s="18" t="s">
        <v>6784</v>
      </c>
    </row>
    <row r="884" spans="1:33" x14ac:dyDescent="0.35">
      <c r="A884" t="s">
        <v>1787</v>
      </c>
      <c r="B884" t="s">
        <v>3657</v>
      </c>
      <c r="C884" t="s">
        <v>3658</v>
      </c>
      <c r="D884" t="s">
        <v>3659</v>
      </c>
      <c r="E884" t="s">
        <v>3660</v>
      </c>
      <c r="G884" s="1">
        <v>-10592.12416316282</v>
      </c>
      <c r="H884" s="1">
        <v>14.948864</v>
      </c>
      <c r="I884" s="2">
        <v>-158340.22358623479</v>
      </c>
      <c r="J884" s="3">
        <v>-1.9760873521238501E-3</v>
      </c>
      <c r="K884" s="4">
        <v>80128149.909999996</v>
      </c>
      <c r="L884" s="5">
        <v>3700001</v>
      </c>
      <c r="M884" s="6">
        <v>21.656250880000002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2992</v>
      </c>
      <c r="AG884" s="18" t="s">
        <v>6784</v>
      </c>
    </row>
    <row r="885" spans="1:33" x14ac:dyDescent="0.35">
      <c r="A885" t="s">
        <v>1787</v>
      </c>
      <c r="B885" t="s">
        <v>3661</v>
      </c>
      <c r="C885" t="s">
        <v>3662</v>
      </c>
      <c r="D885" t="s">
        <v>3663</v>
      </c>
      <c r="E885" t="s">
        <v>3664</v>
      </c>
      <c r="F885" t="s">
        <v>3665</v>
      </c>
      <c r="G885" s="1">
        <v>-2330.8131677479741</v>
      </c>
      <c r="H885" s="1">
        <v>194.11912799999999</v>
      </c>
      <c r="I885" s="2">
        <v>-452455.41965415428</v>
      </c>
      <c r="J885" s="3">
        <v>-5.6466475285196606E-3</v>
      </c>
      <c r="K885" s="4">
        <v>80128149.909999996</v>
      </c>
      <c r="L885" s="5">
        <v>3700001</v>
      </c>
      <c r="M885" s="6">
        <v>21.656250880000002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2992</v>
      </c>
      <c r="AG885" s="18" t="s">
        <v>6784</v>
      </c>
    </row>
    <row r="886" spans="1:33" x14ac:dyDescent="0.35">
      <c r="A886" t="s">
        <v>1787</v>
      </c>
      <c r="B886" t="s">
        <v>3666</v>
      </c>
      <c r="C886" t="s">
        <v>3667</v>
      </c>
      <c r="D886" t="s">
        <v>3668</v>
      </c>
      <c r="E886" t="s">
        <v>3669</v>
      </c>
      <c r="G886" s="1">
        <v>-2681.9767878249559</v>
      </c>
      <c r="H886" s="1">
        <v>32.287807999999998</v>
      </c>
      <c r="I886" s="2">
        <v>-86595.151585748928</v>
      </c>
      <c r="J886" s="3">
        <v>-1.0807082365312649E-3</v>
      </c>
      <c r="K886" s="4">
        <v>80128149.909999996</v>
      </c>
      <c r="L886" s="5">
        <v>3700001</v>
      </c>
      <c r="M886" s="6">
        <v>21.656250880000002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2992</v>
      </c>
      <c r="AG886" s="18" t="s">
        <v>6784</v>
      </c>
    </row>
    <row r="887" spans="1:33" x14ac:dyDescent="0.35">
      <c r="A887" t="s">
        <v>1787</v>
      </c>
      <c r="B887" t="s">
        <v>3670</v>
      </c>
      <c r="C887" t="s">
        <v>3671</v>
      </c>
      <c r="D887" t="s">
        <v>3672</v>
      </c>
      <c r="E887" t="s">
        <v>3673</v>
      </c>
      <c r="G887" s="1">
        <v>-18078.319477832829</v>
      </c>
      <c r="H887" s="1">
        <v>42.126379999999997</v>
      </c>
      <c r="I887" s="2">
        <v>-761574.15608458745</v>
      </c>
      <c r="J887" s="3">
        <v>-9.5044520176740411E-3</v>
      </c>
      <c r="K887" s="4">
        <v>80128149.909999996</v>
      </c>
      <c r="L887" s="5">
        <v>3700001</v>
      </c>
      <c r="M887" s="6">
        <v>21.656250880000002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2992</v>
      </c>
      <c r="AG887" s="18" t="s">
        <v>6784</v>
      </c>
    </row>
    <row r="888" spans="1:33" x14ac:dyDescent="0.35">
      <c r="A888" t="s">
        <v>1787</v>
      </c>
      <c r="B888" t="s">
        <v>3674</v>
      </c>
      <c r="C888" t="s">
        <v>3675</v>
      </c>
      <c r="D888" t="s">
        <v>3676</v>
      </c>
      <c r="E888" t="s">
        <v>3677</v>
      </c>
      <c r="G888" s="1">
        <v>-1096.321570222919</v>
      </c>
      <c r="H888" s="1">
        <v>161.602</v>
      </c>
      <c r="I888" s="2">
        <v>-177167.75839116421</v>
      </c>
      <c r="J888" s="3">
        <v>-2.2110551484111288E-3</v>
      </c>
      <c r="K888" s="4">
        <v>80128149.909999996</v>
      </c>
      <c r="L888" s="5">
        <v>3700001</v>
      </c>
      <c r="M888" s="6">
        <v>21.656250880000002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2992</v>
      </c>
      <c r="AG888" s="18" t="s">
        <v>6784</v>
      </c>
    </row>
    <row r="889" spans="1:33" x14ac:dyDescent="0.35">
      <c r="A889" t="s">
        <v>1787</v>
      </c>
      <c r="B889" t="s">
        <v>323</v>
      </c>
      <c r="C889" t="s">
        <v>3678</v>
      </c>
      <c r="D889" t="s">
        <v>325</v>
      </c>
      <c r="E889" t="s">
        <v>326</v>
      </c>
      <c r="F889" t="s">
        <v>327</v>
      </c>
      <c r="G889" s="1">
        <v>-1861.325842370064</v>
      </c>
      <c r="H889" s="1">
        <v>22.3</v>
      </c>
      <c r="I889" s="2">
        <v>-41507.566284852437</v>
      </c>
      <c r="J889" s="3">
        <v>-5.180147842109642E-4</v>
      </c>
      <c r="K889" s="4">
        <v>80128149.909999996</v>
      </c>
      <c r="L889" s="5">
        <v>3700001</v>
      </c>
      <c r="M889" s="6">
        <v>21.656250880000002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2992</v>
      </c>
      <c r="AG889" s="18" t="s">
        <v>6784</v>
      </c>
    </row>
    <row r="890" spans="1:33" x14ac:dyDescent="0.35">
      <c r="A890" t="s">
        <v>1787</v>
      </c>
      <c r="B890" t="s">
        <v>3679</v>
      </c>
      <c r="C890" t="s">
        <v>3680</v>
      </c>
      <c r="D890" t="s">
        <v>3681</v>
      </c>
      <c r="E890" t="s">
        <v>3682</v>
      </c>
      <c r="F890" t="s">
        <v>3683</v>
      </c>
      <c r="G890" s="1">
        <v>-3806.5884411101151</v>
      </c>
      <c r="H890" s="1">
        <v>49.35</v>
      </c>
      <c r="I890" s="2">
        <v>-187855.13956878419</v>
      </c>
      <c r="J890" s="3">
        <v>-2.3444337574221202E-3</v>
      </c>
      <c r="K890" s="4">
        <v>80128149.909999996</v>
      </c>
      <c r="L890" s="5">
        <v>3700001</v>
      </c>
      <c r="M890" s="6">
        <v>21.656250880000002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2992</v>
      </c>
      <c r="AG890" s="18" t="s">
        <v>6784</v>
      </c>
    </row>
    <row r="891" spans="1:33" x14ac:dyDescent="0.35">
      <c r="A891" t="s">
        <v>1787</v>
      </c>
      <c r="B891" t="s">
        <v>3684</v>
      </c>
      <c r="C891" t="s">
        <v>3685</v>
      </c>
      <c r="D891" t="s">
        <v>3686</v>
      </c>
      <c r="E891" t="s">
        <v>3687</v>
      </c>
      <c r="F891" t="s">
        <v>3688</v>
      </c>
      <c r="G891" s="1">
        <v>-29596.637018064361</v>
      </c>
      <c r="H891" s="1">
        <v>13.650012</v>
      </c>
      <c r="I891" s="2">
        <v>-403994.45045622269</v>
      </c>
      <c r="J891" s="3">
        <v>-5.0418542161523696E-3</v>
      </c>
      <c r="K891" s="4">
        <v>80128149.909999996</v>
      </c>
      <c r="L891" s="5">
        <v>3700001</v>
      </c>
      <c r="M891" s="6">
        <v>21.656250880000002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2992</v>
      </c>
      <c r="AG891" s="18" t="s">
        <v>6784</v>
      </c>
    </row>
    <row r="892" spans="1:33" x14ac:dyDescent="0.35">
      <c r="A892" t="s">
        <v>1787</v>
      </c>
      <c r="B892" t="s">
        <v>3689</v>
      </c>
      <c r="C892" t="s">
        <v>3690</v>
      </c>
      <c r="D892" t="s">
        <v>3691</v>
      </c>
      <c r="E892" t="s">
        <v>3692</v>
      </c>
      <c r="G892" s="1">
        <v>-208760.9163519078</v>
      </c>
      <c r="H892" s="1">
        <v>1.6529205</v>
      </c>
      <c r="I892" s="2">
        <v>-345065.19823685358</v>
      </c>
      <c r="J892" s="3">
        <v>-4.3064166416475506E-3</v>
      </c>
      <c r="K892" s="4">
        <v>80128149.909999996</v>
      </c>
      <c r="L892" s="5">
        <v>3700001</v>
      </c>
      <c r="M892" s="6">
        <v>21.656250880000002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2992</v>
      </c>
      <c r="AG892" s="18" t="s">
        <v>6784</v>
      </c>
    </row>
    <row r="893" spans="1:33" x14ac:dyDescent="0.35">
      <c r="A893" t="s">
        <v>1787</v>
      </c>
      <c r="B893" t="s">
        <v>3693</v>
      </c>
      <c r="C893" t="s">
        <v>3694</v>
      </c>
      <c r="D893" t="s">
        <v>3695</v>
      </c>
      <c r="E893" t="s">
        <v>3696</v>
      </c>
      <c r="G893" s="1">
        <v>-1977.865031720778</v>
      </c>
      <c r="H893" s="1">
        <v>22.792672</v>
      </c>
      <c r="I893" s="2">
        <v>-45080.828928281277</v>
      </c>
      <c r="J893" s="3">
        <v>-5.6260913273195622E-4</v>
      </c>
      <c r="K893" s="4">
        <v>80128149.909999996</v>
      </c>
      <c r="L893" s="5">
        <v>3700001</v>
      </c>
      <c r="M893" s="6">
        <v>21.656250880000002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2992</v>
      </c>
      <c r="AG893" s="18" t="s">
        <v>6784</v>
      </c>
    </row>
    <row r="894" spans="1:33" x14ac:dyDescent="0.35">
      <c r="A894" t="s">
        <v>1787</v>
      </c>
      <c r="B894" t="s">
        <v>3697</v>
      </c>
      <c r="C894" t="s">
        <v>3698</v>
      </c>
      <c r="D894" t="s">
        <v>3699</v>
      </c>
      <c r="E894" t="s">
        <v>3700</v>
      </c>
      <c r="G894" s="1">
        <v>-18702.74312074608</v>
      </c>
      <c r="H894" s="1">
        <v>32.824433999999997</v>
      </c>
      <c r="I894" s="2">
        <v>-613906.95718588354</v>
      </c>
      <c r="J894" s="3">
        <v>-7.6615641054413996E-3</v>
      </c>
      <c r="K894" s="4">
        <v>80128149.909999996</v>
      </c>
      <c r="L894" s="5">
        <v>3700001</v>
      </c>
      <c r="M894" s="6">
        <v>21.656250880000002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2992</v>
      </c>
      <c r="AG894" s="18" t="s">
        <v>6784</v>
      </c>
    </row>
    <row r="895" spans="1:33" x14ac:dyDescent="0.35">
      <c r="A895" t="s">
        <v>1787</v>
      </c>
      <c r="B895" t="s">
        <v>3701</v>
      </c>
      <c r="C895" t="s">
        <v>3702</v>
      </c>
      <c r="D895" t="s">
        <v>3703</v>
      </c>
      <c r="E895" t="s">
        <v>3704</v>
      </c>
      <c r="G895" s="1">
        <v>-1643.359269515684</v>
      </c>
      <c r="H895" s="1">
        <v>249.3288</v>
      </c>
      <c r="I895" s="2">
        <v>-409736.79463722202</v>
      </c>
      <c r="J895" s="3">
        <v>-5.1135187209169148E-3</v>
      </c>
      <c r="K895" s="4">
        <v>80128149.909999996</v>
      </c>
      <c r="L895" s="5">
        <v>3700001</v>
      </c>
      <c r="M895" s="6">
        <v>21.656250880000002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2992</v>
      </c>
      <c r="AG895" s="18" t="s">
        <v>6784</v>
      </c>
    </row>
    <row r="896" spans="1:33" x14ac:dyDescent="0.35">
      <c r="A896" t="s">
        <v>1787</v>
      </c>
      <c r="B896" t="s">
        <v>904</v>
      </c>
      <c r="C896" t="s">
        <v>3705</v>
      </c>
      <c r="D896" t="s">
        <v>906</v>
      </c>
      <c r="E896" t="s">
        <v>907</v>
      </c>
      <c r="F896" t="s">
        <v>908</v>
      </c>
      <c r="G896" s="1">
        <v>-8374.1301038950151</v>
      </c>
      <c r="H896" s="1">
        <v>33.729999999999997</v>
      </c>
      <c r="I896" s="2">
        <v>-282459.4084043788</v>
      </c>
      <c r="J896" s="3">
        <v>-3.525095846111978E-3</v>
      </c>
      <c r="K896" s="4">
        <v>80128149.909999996</v>
      </c>
      <c r="L896" s="5">
        <v>3700001</v>
      </c>
      <c r="M896" s="6">
        <v>21.656250880000002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2992</v>
      </c>
      <c r="AG896" s="18" t="s">
        <v>6784</v>
      </c>
    </row>
    <row r="897" spans="1:33" x14ac:dyDescent="0.35">
      <c r="A897" t="s">
        <v>1787</v>
      </c>
      <c r="B897" t="s">
        <v>3706</v>
      </c>
      <c r="C897" t="s">
        <v>3707</v>
      </c>
      <c r="D897" t="s">
        <v>3708</v>
      </c>
      <c r="E897" t="s">
        <v>3709</v>
      </c>
      <c r="F897" t="s">
        <v>3710</v>
      </c>
      <c r="G897" s="1">
        <v>-1861.938837925707</v>
      </c>
      <c r="H897" s="1">
        <v>140.18</v>
      </c>
      <c r="I897" s="2">
        <v>-261006.58630042561</v>
      </c>
      <c r="J897" s="3">
        <v>-3.25736444175472E-3</v>
      </c>
      <c r="K897" s="4">
        <v>80128149.909999996</v>
      </c>
      <c r="L897" s="5">
        <v>3700001</v>
      </c>
      <c r="M897" s="6">
        <v>21.656250880000002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2992</v>
      </c>
      <c r="AG897" s="18" t="s">
        <v>6784</v>
      </c>
    </row>
    <row r="898" spans="1:33" x14ac:dyDescent="0.35">
      <c r="A898" t="s">
        <v>1787</v>
      </c>
      <c r="B898" t="s">
        <v>3711</v>
      </c>
      <c r="C898" t="s">
        <v>3712</v>
      </c>
      <c r="D898" t="s">
        <v>3713</v>
      </c>
      <c r="E898" t="s">
        <v>3714</v>
      </c>
      <c r="F898" t="s">
        <v>3715</v>
      </c>
      <c r="G898" s="1">
        <v>-1100.9768893003129</v>
      </c>
      <c r="H898" s="1">
        <v>74.05</v>
      </c>
      <c r="I898" s="2">
        <v>-81527.338652688151</v>
      </c>
      <c r="J898" s="3">
        <v>-1.0174618875421399E-3</v>
      </c>
      <c r="K898" s="4">
        <v>80128149.909999996</v>
      </c>
      <c r="L898" s="5">
        <v>3700001</v>
      </c>
      <c r="M898" s="6">
        <v>21.656250880000002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2992</v>
      </c>
      <c r="AG898" s="18" t="s">
        <v>6784</v>
      </c>
    </row>
    <row r="899" spans="1:33" x14ac:dyDescent="0.35">
      <c r="A899" t="s">
        <v>1787</v>
      </c>
      <c r="B899" t="s">
        <v>3716</v>
      </c>
      <c r="C899" t="s">
        <v>3717</v>
      </c>
      <c r="D899" t="s">
        <v>3718</v>
      </c>
      <c r="E899" t="s">
        <v>3719</v>
      </c>
      <c r="G899" s="1">
        <v>-582.26796255081774</v>
      </c>
      <c r="H899" s="1">
        <v>95.472831999999997</v>
      </c>
      <c r="I899" s="2">
        <v>-55590.771367596513</v>
      </c>
      <c r="J899" s="3">
        <v>-6.9377330476288438E-4</v>
      </c>
      <c r="K899" s="4">
        <v>80128149.909999996</v>
      </c>
      <c r="L899" s="5">
        <v>3700001</v>
      </c>
      <c r="M899" s="6">
        <v>21.656250880000002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2992</v>
      </c>
      <c r="AG899" s="18" t="s">
        <v>6784</v>
      </c>
    </row>
    <row r="900" spans="1:33" x14ac:dyDescent="0.35">
      <c r="A900" t="s">
        <v>1787</v>
      </c>
      <c r="B900" t="s">
        <v>3720</v>
      </c>
      <c r="C900" t="s">
        <v>3721</v>
      </c>
      <c r="D900" t="s">
        <v>3722</v>
      </c>
      <c r="E900" t="s">
        <v>3723</v>
      </c>
      <c r="G900" s="1">
        <v>-69434.799940164798</v>
      </c>
      <c r="H900" s="1">
        <v>6.8921216000000003</v>
      </c>
      <c r="I900" s="2">
        <v>-478553.08445928851</v>
      </c>
      <c r="J900" s="3">
        <v>-5.9723466097345284E-3</v>
      </c>
      <c r="K900" s="4">
        <v>80128149.909999996</v>
      </c>
      <c r="L900" s="5">
        <v>3700001</v>
      </c>
      <c r="M900" s="6">
        <v>21.656250880000002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2992</v>
      </c>
      <c r="AG900" s="18" t="s">
        <v>6784</v>
      </c>
    </row>
    <row r="901" spans="1:33" x14ac:dyDescent="0.35">
      <c r="A901" t="s">
        <v>1787</v>
      </c>
      <c r="B901" t="s">
        <v>3724</v>
      </c>
      <c r="C901" t="s">
        <v>3725</v>
      </c>
      <c r="D901" t="s">
        <v>3726</v>
      </c>
      <c r="E901" t="s">
        <v>3727</v>
      </c>
      <c r="G901" s="1">
        <v>-0.3354058017111603</v>
      </c>
      <c r="H901" s="1">
        <v>115410</v>
      </c>
      <c r="I901" s="2">
        <v>-38709.183575485004</v>
      </c>
      <c r="J901" s="3">
        <v>-4.8309094393122998E-4</v>
      </c>
      <c r="K901" s="4">
        <v>80128149.909999996</v>
      </c>
      <c r="L901" s="5">
        <v>3700001</v>
      </c>
      <c r="M901" s="6">
        <v>21.656250880000002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2992</v>
      </c>
      <c r="AG901" s="18" t="s">
        <v>6784</v>
      </c>
    </row>
    <row r="902" spans="1:33" x14ac:dyDescent="0.35">
      <c r="A902" t="s">
        <v>1787</v>
      </c>
      <c r="B902" t="s">
        <v>3724</v>
      </c>
      <c r="C902" t="s">
        <v>3728</v>
      </c>
      <c r="D902" t="s">
        <v>3729</v>
      </c>
      <c r="E902" t="s">
        <v>3730</v>
      </c>
      <c r="G902" s="1">
        <v>-29.326481171559472</v>
      </c>
      <c r="H902" s="1">
        <v>11714.115</v>
      </c>
      <c r="I902" s="2">
        <v>-343533.77298898232</v>
      </c>
      <c r="J902" s="3">
        <v>-4.2873044413834554E-3</v>
      </c>
      <c r="K902" s="4">
        <v>80128149.909999996</v>
      </c>
      <c r="L902" s="5">
        <v>3700001</v>
      </c>
      <c r="M902" s="6">
        <v>21.656250880000002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2992</v>
      </c>
      <c r="AG902" s="18" t="s">
        <v>6784</v>
      </c>
    </row>
    <row r="903" spans="1:33" x14ac:dyDescent="0.35">
      <c r="A903" t="s">
        <v>1787</v>
      </c>
      <c r="B903" t="s">
        <v>3731</v>
      </c>
      <c r="C903" t="s">
        <v>3732</v>
      </c>
      <c r="D903" t="s">
        <v>3733</v>
      </c>
      <c r="E903" t="s">
        <v>3734</v>
      </c>
      <c r="F903" t="s">
        <v>3735</v>
      </c>
      <c r="G903" s="1">
        <v>-1341.6911316102089</v>
      </c>
      <c r="H903" s="1">
        <v>59.28</v>
      </c>
      <c r="I903" s="2">
        <v>-79535.450281853206</v>
      </c>
      <c r="J903" s="3">
        <v>-9.9260310354335498E-4</v>
      </c>
      <c r="K903" s="4">
        <v>80128149.909999996</v>
      </c>
      <c r="L903" s="5">
        <v>3700001</v>
      </c>
      <c r="M903" s="6">
        <v>21.656250880000002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2992</v>
      </c>
      <c r="AG903" s="18" t="s">
        <v>6784</v>
      </c>
    </row>
    <row r="904" spans="1:33" x14ac:dyDescent="0.35">
      <c r="A904" t="s">
        <v>1787</v>
      </c>
      <c r="B904" t="s">
        <v>3736</v>
      </c>
      <c r="C904" t="s">
        <v>3737</v>
      </c>
      <c r="D904" t="s">
        <v>3738</v>
      </c>
      <c r="E904" t="s">
        <v>3739</v>
      </c>
      <c r="G904" s="1">
        <v>-3.0635960110330309</v>
      </c>
      <c r="H904" s="1">
        <v>13145.44</v>
      </c>
      <c r="I904" s="2">
        <v>-40272.317547274048</v>
      </c>
      <c r="J904" s="3">
        <v>-5.0259886934252141E-4</v>
      </c>
      <c r="K904" s="4">
        <v>80128149.909999996</v>
      </c>
      <c r="L904" s="5">
        <v>3700001</v>
      </c>
      <c r="M904" s="6">
        <v>21.656250880000002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2992</v>
      </c>
      <c r="AG904" s="18" t="s">
        <v>6784</v>
      </c>
    </row>
    <row r="905" spans="1:33" x14ac:dyDescent="0.35">
      <c r="A905" t="s">
        <v>1787</v>
      </c>
      <c r="B905" t="s">
        <v>3740</v>
      </c>
      <c r="C905" t="s">
        <v>3741</v>
      </c>
      <c r="D905" t="s">
        <v>3742</v>
      </c>
      <c r="E905" t="s">
        <v>3743</v>
      </c>
      <c r="F905" t="s">
        <v>3744</v>
      </c>
      <c r="G905" s="1">
        <v>-3067.5635009533162</v>
      </c>
      <c r="H905" s="1">
        <v>261.39</v>
      </c>
      <c r="I905" s="2">
        <v>-801830.42351418722</v>
      </c>
      <c r="J905" s="3">
        <v>-1.0006850581409951E-2</v>
      </c>
      <c r="K905" s="4">
        <v>80128149.909999996</v>
      </c>
      <c r="L905" s="5">
        <v>3700001</v>
      </c>
      <c r="M905" s="6">
        <v>21.656250880000002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2992</v>
      </c>
      <c r="AG905" s="18" t="s">
        <v>6784</v>
      </c>
    </row>
    <row r="906" spans="1:33" x14ac:dyDescent="0.35">
      <c r="A906" t="s">
        <v>1787</v>
      </c>
      <c r="B906" t="s">
        <v>934</v>
      </c>
      <c r="C906" t="s">
        <v>3745</v>
      </c>
      <c r="D906" t="s">
        <v>936</v>
      </c>
      <c r="E906" t="s">
        <v>937</v>
      </c>
      <c r="F906" t="s">
        <v>938</v>
      </c>
      <c r="G906" s="1">
        <v>-170.9900522513617</v>
      </c>
      <c r="H906" s="1">
        <v>303.85000000000002</v>
      </c>
      <c r="I906" s="2">
        <v>-51955.327376576257</v>
      </c>
      <c r="J906" s="3">
        <v>-6.4840293248917547E-4</v>
      </c>
      <c r="K906" s="4">
        <v>80128149.909999996</v>
      </c>
      <c r="L906" s="5">
        <v>3700001</v>
      </c>
      <c r="M906" s="6">
        <v>21.656250880000002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2992</v>
      </c>
      <c r="AG906" s="18" t="s">
        <v>6784</v>
      </c>
    </row>
    <row r="907" spans="1:33" x14ac:dyDescent="0.35">
      <c r="A907" t="s">
        <v>1787</v>
      </c>
      <c r="B907" t="s">
        <v>367</v>
      </c>
      <c r="C907" t="s">
        <v>3746</v>
      </c>
      <c r="D907" t="s">
        <v>369</v>
      </c>
      <c r="E907" t="s">
        <v>370</v>
      </c>
      <c r="F907" t="s">
        <v>371</v>
      </c>
      <c r="G907" s="1">
        <v>-9162.4996227023876</v>
      </c>
      <c r="H907" s="1">
        <v>31.47</v>
      </c>
      <c r="I907" s="2">
        <v>-288343.86312644411</v>
      </c>
      <c r="J907" s="3">
        <v>-3.598533891651213E-3</v>
      </c>
      <c r="K907" s="4">
        <v>80128149.909999996</v>
      </c>
      <c r="L907" s="5">
        <v>3700001</v>
      </c>
      <c r="M907" s="6">
        <v>21.656250880000002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2992</v>
      </c>
      <c r="AG907" s="18" t="s">
        <v>6784</v>
      </c>
    </row>
    <row r="908" spans="1:33" x14ac:dyDescent="0.35">
      <c r="A908" t="s">
        <v>1787</v>
      </c>
      <c r="B908" t="s">
        <v>3747</v>
      </c>
      <c r="C908" t="s">
        <v>3748</v>
      </c>
      <c r="D908" t="s">
        <v>3749</v>
      </c>
      <c r="E908" t="s">
        <v>3750</v>
      </c>
      <c r="F908" t="s">
        <v>3751</v>
      </c>
      <c r="G908" s="1">
        <v>-3475.4461911186249</v>
      </c>
      <c r="H908" s="1">
        <v>52.93</v>
      </c>
      <c r="I908" s="2">
        <v>-183955.36689590881</v>
      </c>
      <c r="J908" s="3">
        <v>-2.295764560925563E-3</v>
      </c>
      <c r="K908" s="4">
        <v>80128149.909999996</v>
      </c>
      <c r="L908" s="5">
        <v>3700001</v>
      </c>
      <c r="M908" s="6">
        <v>21.656250880000002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2992</v>
      </c>
      <c r="AG908" s="18" t="s">
        <v>6784</v>
      </c>
    </row>
    <row r="909" spans="1:33" x14ac:dyDescent="0.35">
      <c r="A909" t="s">
        <v>1787</v>
      </c>
      <c r="B909" t="s">
        <v>3752</v>
      </c>
      <c r="C909" t="s">
        <v>3753</v>
      </c>
      <c r="D909" t="s">
        <v>3754</v>
      </c>
      <c r="E909" t="s">
        <v>3755</v>
      </c>
      <c r="F909" t="s">
        <v>3756</v>
      </c>
      <c r="G909" s="1">
        <v>-7557.5560988659536</v>
      </c>
      <c r="H909" s="1">
        <v>117.2</v>
      </c>
      <c r="I909" s="2">
        <v>-885745.57478708983</v>
      </c>
      <c r="J909" s="3">
        <v>-1.1054112390988189E-2</v>
      </c>
      <c r="K909" s="4">
        <v>80128149.909999996</v>
      </c>
      <c r="L909" s="5">
        <v>3700001</v>
      </c>
      <c r="M909" s="6">
        <v>21.656250880000002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AB909" s="8" t="s">
        <v>2992</v>
      </c>
      <c r="AG909" s="18" t="s">
        <v>6784</v>
      </c>
    </row>
    <row r="910" spans="1:33" x14ac:dyDescent="0.35">
      <c r="A910" t="s">
        <v>1787</v>
      </c>
      <c r="B910" t="s">
        <v>3757</v>
      </c>
      <c r="C910" t="s">
        <v>3758</v>
      </c>
      <c r="D910" t="s">
        <v>3759</v>
      </c>
      <c r="E910" t="s">
        <v>3760</v>
      </c>
      <c r="G910" s="1">
        <v>-26603.516151189709</v>
      </c>
      <c r="H910" s="1">
        <v>16.502416</v>
      </c>
      <c r="I910" s="2">
        <v>-439022.29058965138</v>
      </c>
      <c r="J910" s="3">
        <v>-5.4790019622662153E-3</v>
      </c>
      <c r="K910" s="4">
        <v>80128149.909999996</v>
      </c>
      <c r="L910" s="5">
        <v>3700001</v>
      </c>
      <c r="M910" s="6">
        <v>21.656250880000002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2992</v>
      </c>
      <c r="AG910" s="18" t="s">
        <v>6784</v>
      </c>
    </row>
    <row r="911" spans="1:33" x14ac:dyDescent="0.35">
      <c r="A911" t="s">
        <v>1787</v>
      </c>
      <c r="B911" t="s">
        <v>3761</v>
      </c>
      <c r="C911" t="s">
        <v>3762</v>
      </c>
      <c r="D911" t="s">
        <v>3763</v>
      </c>
      <c r="E911" t="s">
        <v>3764</v>
      </c>
      <c r="G911" s="1">
        <v>-10544.930705112591</v>
      </c>
      <c r="H911" s="1">
        <v>3.89025</v>
      </c>
      <c r="I911" s="2">
        <v>-41022.416675564273</v>
      </c>
      <c r="J911" s="3">
        <v>-5.1196011291463348E-4</v>
      </c>
      <c r="K911" s="4">
        <v>80128149.909999996</v>
      </c>
      <c r="L911" s="5">
        <v>3700001</v>
      </c>
      <c r="M911" s="6">
        <v>21.656250880000002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2992</v>
      </c>
      <c r="AG911" s="18" t="s">
        <v>6784</v>
      </c>
    </row>
    <row r="912" spans="1:33" x14ac:dyDescent="0.35">
      <c r="A912" t="s">
        <v>1787</v>
      </c>
      <c r="B912" t="s">
        <v>3765</v>
      </c>
      <c r="C912" t="s">
        <v>3766</v>
      </c>
      <c r="D912" t="s">
        <v>3767</v>
      </c>
      <c r="E912" t="s">
        <v>3768</v>
      </c>
      <c r="F912" t="s">
        <v>3769</v>
      </c>
      <c r="G912" s="1">
        <v>-1266.014288541774</v>
      </c>
      <c r="H912" s="1">
        <v>283.7</v>
      </c>
      <c r="I912" s="2">
        <v>-359168.25365930109</v>
      </c>
      <c r="J912" s="3">
        <v>-4.4824228946096873E-3</v>
      </c>
      <c r="K912" s="4">
        <v>80128149.909999996</v>
      </c>
      <c r="L912" s="5">
        <v>3700001</v>
      </c>
      <c r="M912" s="6">
        <v>21.656250880000002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2992</v>
      </c>
      <c r="AG912" s="18" t="s">
        <v>6784</v>
      </c>
    </row>
    <row r="913" spans="1:33" x14ac:dyDescent="0.35">
      <c r="A913" t="s">
        <v>1787</v>
      </c>
      <c r="B913" t="s">
        <v>3770</v>
      </c>
      <c r="C913" t="s">
        <v>3771</v>
      </c>
      <c r="D913" t="s">
        <v>3772</v>
      </c>
      <c r="E913" t="s">
        <v>3773</v>
      </c>
      <c r="G913" s="1">
        <v>-18843.329277048699</v>
      </c>
      <c r="H913" s="1">
        <v>3.5520974999999999</v>
      </c>
      <c r="I913" s="2">
        <v>-66933.34281668147</v>
      </c>
      <c r="J913" s="3">
        <v>-8.3532869399656744E-4</v>
      </c>
      <c r="K913" s="4">
        <v>80128149.909999996</v>
      </c>
      <c r="L913" s="5">
        <v>3700001</v>
      </c>
      <c r="M913" s="6">
        <v>21.656250880000002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2992</v>
      </c>
      <c r="AG913" s="18" t="s">
        <v>6784</v>
      </c>
    </row>
    <row r="914" spans="1:33" x14ac:dyDescent="0.35">
      <c r="A914" t="s">
        <v>1787</v>
      </c>
      <c r="B914" t="s">
        <v>382</v>
      </c>
      <c r="C914" t="s">
        <v>3774</v>
      </c>
      <c r="D914" t="s">
        <v>384</v>
      </c>
      <c r="E914" t="s">
        <v>385</v>
      </c>
      <c r="F914" t="s">
        <v>386</v>
      </c>
      <c r="G914" s="1">
        <v>-4166.0048474789837</v>
      </c>
      <c r="H914" s="1">
        <v>41.41</v>
      </c>
      <c r="I914" s="2">
        <v>-172514.2607341047</v>
      </c>
      <c r="J914" s="3">
        <v>-2.1529794576297199E-3</v>
      </c>
      <c r="K914" s="4">
        <v>80128149.909999996</v>
      </c>
      <c r="L914" s="5">
        <v>3700001</v>
      </c>
      <c r="M914" s="6">
        <v>21.656250880000002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2992</v>
      </c>
      <c r="AG914" s="18" t="s">
        <v>6784</v>
      </c>
    </row>
    <row r="915" spans="1:33" x14ac:dyDescent="0.35">
      <c r="A915" t="s">
        <v>1787</v>
      </c>
      <c r="B915" t="s">
        <v>3775</v>
      </c>
      <c r="C915" t="s">
        <v>3776</v>
      </c>
      <c r="D915" t="s">
        <v>3777</v>
      </c>
      <c r="E915" t="s">
        <v>3778</v>
      </c>
      <c r="F915" t="s">
        <v>3779</v>
      </c>
      <c r="G915" s="1">
        <v>-570.28033229694495</v>
      </c>
      <c r="H915" s="1">
        <v>604.85</v>
      </c>
      <c r="I915" s="2">
        <v>-344934.05898980709</v>
      </c>
      <c r="J915" s="3">
        <v>-4.304780022716578E-3</v>
      </c>
      <c r="K915" s="4">
        <v>80128149.909999996</v>
      </c>
      <c r="L915" s="5">
        <v>3700001</v>
      </c>
      <c r="M915" s="6">
        <v>21.656250880000002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2992</v>
      </c>
      <c r="AG915" s="18" t="s">
        <v>6784</v>
      </c>
    </row>
    <row r="916" spans="1:33" x14ac:dyDescent="0.35">
      <c r="A916" t="s">
        <v>1787</v>
      </c>
      <c r="B916" t="s">
        <v>3780</v>
      </c>
      <c r="C916" t="s">
        <v>3781</v>
      </c>
      <c r="D916" t="s">
        <v>3782</v>
      </c>
      <c r="E916" t="s">
        <v>3783</v>
      </c>
      <c r="F916" t="s">
        <v>3784</v>
      </c>
      <c r="G916" s="1">
        <v>-5117.6284131710181</v>
      </c>
      <c r="H916" s="1">
        <v>127.56</v>
      </c>
      <c r="I916" s="2">
        <v>-652804.68038409506</v>
      </c>
      <c r="J916" s="3">
        <v>-8.1470080254857479E-3</v>
      </c>
      <c r="K916" s="4">
        <v>80128149.909999996</v>
      </c>
      <c r="L916" s="5">
        <v>3700001</v>
      </c>
      <c r="M916" s="6">
        <v>21.656250880000002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2992</v>
      </c>
      <c r="AG916" s="18" t="s">
        <v>6784</v>
      </c>
    </row>
    <row r="917" spans="1:33" x14ac:dyDescent="0.35">
      <c r="A917" t="s">
        <v>1787</v>
      </c>
      <c r="B917" t="s">
        <v>3785</v>
      </c>
      <c r="C917" t="s">
        <v>3786</v>
      </c>
      <c r="D917" t="s">
        <v>3787</v>
      </c>
      <c r="E917" t="s">
        <v>3788</v>
      </c>
      <c r="G917" s="1">
        <v>-1029.873113799787</v>
      </c>
      <c r="H917" s="1">
        <v>164.20936</v>
      </c>
      <c r="I917" s="2">
        <v>-169114.8048982702</v>
      </c>
      <c r="J917" s="3">
        <v>-2.11055421956229E-3</v>
      </c>
      <c r="K917" s="4">
        <v>80128149.909999996</v>
      </c>
      <c r="L917" s="5">
        <v>3700001</v>
      </c>
      <c r="M917" s="6">
        <v>21.656250880000002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2992</v>
      </c>
      <c r="AG917" s="18" t="s">
        <v>6784</v>
      </c>
    </row>
    <row r="918" spans="1:33" x14ac:dyDescent="0.35">
      <c r="A918" t="s">
        <v>1787</v>
      </c>
      <c r="B918" t="s">
        <v>3789</v>
      </c>
      <c r="C918" t="s">
        <v>3790</v>
      </c>
      <c r="D918" t="s">
        <v>3791</v>
      </c>
      <c r="E918" t="s">
        <v>3792</v>
      </c>
      <c r="F918" t="s">
        <v>3793</v>
      </c>
      <c r="G918" s="1">
        <v>-11003.945253413051</v>
      </c>
      <c r="H918" s="1">
        <v>54.72</v>
      </c>
      <c r="I918" s="2">
        <v>-602135.88426676206</v>
      </c>
      <c r="J918" s="3">
        <v>-7.5146610141764358E-3</v>
      </c>
      <c r="K918" s="4">
        <v>80128149.909999996</v>
      </c>
      <c r="L918" s="5">
        <v>3700001</v>
      </c>
      <c r="M918" s="6">
        <v>21.656250880000002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2992</v>
      </c>
      <c r="AG918" s="18" t="s">
        <v>6784</v>
      </c>
    </row>
    <row r="919" spans="1:33" x14ac:dyDescent="0.35">
      <c r="A919" t="s">
        <v>1787</v>
      </c>
      <c r="B919" t="s">
        <v>3794</v>
      </c>
      <c r="C919" t="s">
        <v>3795</v>
      </c>
      <c r="D919" t="s">
        <v>3796</v>
      </c>
      <c r="E919" t="s">
        <v>3797</v>
      </c>
      <c r="F919" t="s">
        <v>3798</v>
      </c>
      <c r="G919" s="1">
        <v>-2307.2706185412221</v>
      </c>
      <c r="H919" s="1">
        <v>247.31</v>
      </c>
      <c r="I919" s="2">
        <v>-570611.0966714297</v>
      </c>
      <c r="J919" s="3">
        <v>-7.1212313938652091E-3</v>
      </c>
      <c r="K919" s="4">
        <v>80128149.909999996</v>
      </c>
      <c r="L919" s="5">
        <v>3700001</v>
      </c>
      <c r="M919" s="6">
        <v>21.656250880000002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2992</v>
      </c>
      <c r="AG919" s="18" t="s">
        <v>6784</v>
      </c>
    </row>
    <row r="920" spans="1:33" x14ac:dyDescent="0.35">
      <c r="A920" t="s">
        <v>1787</v>
      </c>
      <c r="B920" t="s">
        <v>3799</v>
      </c>
      <c r="C920" t="s">
        <v>3800</v>
      </c>
      <c r="D920" t="s">
        <v>3801</v>
      </c>
      <c r="E920" t="s">
        <v>3802</v>
      </c>
      <c r="G920" s="1">
        <v>-5992.8871611883314</v>
      </c>
      <c r="H920" s="1">
        <v>24.628688</v>
      </c>
      <c r="I920" s="2">
        <v>-147596.94811211311</v>
      </c>
      <c r="J920" s="3">
        <v>-1.8420111818118121E-3</v>
      </c>
      <c r="K920" s="4">
        <v>80128149.909999996</v>
      </c>
      <c r="L920" s="5">
        <v>3700001</v>
      </c>
      <c r="M920" s="6">
        <v>21.656250880000002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2992</v>
      </c>
      <c r="AG920" s="18" t="s">
        <v>6784</v>
      </c>
    </row>
    <row r="921" spans="1:33" x14ac:dyDescent="0.35">
      <c r="A921" t="s">
        <v>1787</v>
      </c>
      <c r="B921" t="s">
        <v>974</v>
      </c>
      <c r="C921" t="s">
        <v>3803</v>
      </c>
      <c r="D921" t="s">
        <v>976</v>
      </c>
      <c r="E921" t="s">
        <v>977</v>
      </c>
      <c r="F921" t="s">
        <v>978</v>
      </c>
      <c r="G921" s="1">
        <v>-2482.8777367364769</v>
      </c>
      <c r="H921" s="1">
        <v>36.89</v>
      </c>
      <c r="I921" s="2">
        <v>-91593.359708208634</v>
      </c>
      <c r="J921" s="3">
        <v>-1.1430859168854691E-3</v>
      </c>
      <c r="K921" s="4">
        <v>80128149.909999996</v>
      </c>
      <c r="L921" s="5">
        <v>3700001</v>
      </c>
      <c r="M921" s="6">
        <v>21.656250880000002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2992</v>
      </c>
      <c r="AG921" s="18" t="s">
        <v>6784</v>
      </c>
    </row>
    <row r="922" spans="1:33" x14ac:dyDescent="0.35">
      <c r="A922" t="s">
        <v>1787</v>
      </c>
      <c r="B922" t="s">
        <v>3804</v>
      </c>
      <c r="C922" t="s">
        <v>3805</v>
      </c>
      <c r="D922" t="s">
        <v>3806</v>
      </c>
      <c r="E922" t="s">
        <v>3807</v>
      </c>
      <c r="G922" s="1">
        <v>-188.61841975547779</v>
      </c>
      <c r="H922" s="1">
        <v>515.82272</v>
      </c>
      <c r="I922" s="2">
        <v>-97293.666320372315</v>
      </c>
      <c r="J922" s="3">
        <v>-1.2142257924294101E-3</v>
      </c>
      <c r="K922" s="4">
        <v>80128149.909999996</v>
      </c>
      <c r="L922" s="5">
        <v>3700001</v>
      </c>
      <c r="M922" s="6">
        <v>21.656250880000002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2992</v>
      </c>
      <c r="AG922" s="18" t="s">
        <v>6784</v>
      </c>
    </row>
    <row r="923" spans="1:33" x14ac:dyDescent="0.35">
      <c r="A923" t="s">
        <v>1787</v>
      </c>
      <c r="B923" t="s">
        <v>3808</v>
      </c>
      <c r="C923" t="s">
        <v>3809</v>
      </c>
      <c r="D923" t="s">
        <v>3810</v>
      </c>
      <c r="E923" t="s">
        <v>3811</v>
      </c>
      <c r="F923" t="s">
        <v>3812</v>
      </c>
      <c r="G923" s="1">
        <v>-7929.9700618478382</v>
      </c>
      <c r="H923" s="1">
        <v>96.484523999999993</v>
      </c>
      <c r="I923" s="2">
        <v>-765119.38675163919</v>
      </c>
      <c r="J923" s="3">
        <v>-9.5486965268887641E-3</v>
      </c>
      <c r="K923" s="4">
        <v>80128149.909999996</v>
      </c>
      <c r="L923" s="5">
        <v>3700001</v>
      </c>
      <c r="M923" s="6">
        <v>21.656250880000002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2992</v>
      </c>
      <c r="AG923" s="18" t="s">
        <v>6784</v>
      </c>
    </row>
    <row r="924" spans="1:33" x14ac:dyDescent="0.35">
      <c r="A924" t="s">
        <v>1787</v>
      </c>
      <c r="B924" t="s">
        <v>3813</v>
      </c>
      <c r="C924" t="s">
        <v>3814</v>
      </c>
      <c r="D924" t="s">
        <v>3815</v>
      </c>
      <c r="E924" t="s">
        <v>3816</v>
      </c>
      <c r="G924" s="1">
        <v>-27531.974390115029</v>
      </c>
      <c r="H924" s="1">
        <v>15.953784000000001</v>
      </c>
      <c r="I924" s="2">
        <v>-439239.17251342692</v>
      </c>
      <c r="J924" s="3">
        <v>-5.4817086505401747E-3</v>
      </c>
      <c r="K924" s="4">
        <v>80128149.909999996</v>
      </c>
      <c r="L924" s="5">
        <v>3700001</v>
      </c>
      <c r="M924" s="6">
        <v>21.656250880000002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2992</v>
      </c>
      <c r="AG924" s="18" t="s">
        <v>6784</v>
      </c>
    </row>
    <row r="925" spans="1:33" x14ac:dyDescent="0.35">
      <c r="A925" t="s">
        <v>1787</v>
      </c>
      <c r="B925" t="s">
        <v>3817</v>
      </c>
      <c r="C925" t="s">
        <v>3818</v>
      </c>
      <c r="D925" t="s">
        <v>3819</v>
      </c>
      <c r="E925" t="s">
        <v>3820</v>
      </c>
      <c r="F925" t="s">
        <v>3821</v>
      </c>
      <c r="G925" s="1">
        <v>-1580.9066656023119</v>
      </c>
      <c r="H925" s="1">
        <v>89.85</v>
      </c>
      <c r="I925" s="2">
        <v>-142044.4639043677</v>
      </c>
      <c r="J925" s="3">
        <v>-1.772716131146322E-3</v>
      </c>
      <c r="K925" s="4">
        <v>80128149.909999996</v>
      </c>
      <c r="L925" s="5">
        <v>3700001</v>
      </c>
      <c r="M925" s="6">
        <v>21.656250880000002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2992</v>
      </c>
      <c r="AG925" s="18" t="s">
        <v>6784</v>
      </c>
    </row>
    <row r="926" spans="1:33" x14ac:dyDescent="0.35">
      <c r="A926" t="s">
        <v>1787</v>
      </c>
      <c r="B926" t="s">
        <v>3822</v>
      </c>
      <c r="C926" t="s">
        <v>3823</v>
      </c>
      <c r="D926" t="s">
        <v>3824</v>
      </c>
      <c r="E926" t="s">
        <v>3825</v>
      </c>
      <c r="G926" s="1">
        <v>-10352.67132883876</v>
      </c>
      <c r="H926" s="1">
        <v>4.7959128000000009</v>
      </c>
      <c r="I926" s="2">
        <v>-49650.508940170817</v>
      </c>
      <c r="J926" s="3">
        <v>-6.1963877858078973E-4</v>
      </c>
      <c r="K926" s="4">
        <v>80128149.909999996</v>
      </c>
      <c r="L926" s="5">
        <v>3700001</v>
      </c>
      <c r="M926" s="6">
        <v>21.656250880000002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2992</v>
      </c>
      <c r="AG926" s="18" t="s">
        <v>6784</v>
      </c>
    </row>
    <row r="927" spans="1:33" x14ac:dyDescent="0.35">
      <c r="A927" t="s">
        <v>1787</v>
      </c>
      <c r="B927" t="s">
        <v>3826</v>
      </c>
      <c r="C927" t="s">
        <v>3827</v>
      </c>
      <c r="D927" t="s">
        <v>3828</v>
      </c>
      <c r="E927" t="s">
        <v>3829</v>
      </c>
      <c r="G927" s="1">
        <v>-3740.560914604654</v>
      </c>
      <c r="H927" s="1">
        <v>11.854182</v>
      </c>
      <c r="I927" s="2">
        <v>-44341.289863810031</v>
      </c>
      <c r="J927" s="3">
        <v>-5.5337967884712435E-4</v>
      </c>
      <c r="K927" s="4">
        <v>80128149.909999996</v>
      </c>
      <c r="L927" s="5">
        <v>3700001</v>
      </c>
      <c r="M927" s="6">
        <v>21.656250880000002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2992</v>
      </c>
      <c r="AG927" s="18" t="s">
        <v>6784</v>
      </c>
    </row>
    <row r="928" spans="1:33" x14ac:dyDescent="0.35">
      <c r="A928" t="s">
        <v>1787</v>
      </c>
      <c r="B928" t="s">
        <v>3830</v>
      </c>
      <c r="C928" t="s">
        <v>3831</v>
      </c>
      <c r="D928" t="s">
        <v>3832</v>
      </c>
      <c r="E928" t="s">
        <v>3833</v>
      </c>
      <c r="G928" s="1">
        <v>-5429.6348603899896</v>
      </c>
      <c r="H928" s="1">
        <v>11.488197</v>
      </c>
      <c r="I928" s="2">
        <v>-62376.714914227698</v>
      </c>
      <c r="J928" s="3">
        <v>-7.7846193858574389E-4</v>
      </c>
      <c r="K928" s="4">
        <v>80128149.909999996</v>
      </c>
      <c r="L928" s="5">
        <v>3700001</v>
      </c>
      <c r="M928" s="6">
        <v>21.656250880000002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2992</v>
      </c>
      <c r="AG928" s="18" t="s">
        <v>6784</v>
      </c>
    </row>
    <row r="929" spans="1:33" x14ac:dyDescent="0.35">
      <c r="A929" t="s">
        <v>1787</v>
      </c>
      <c r="B929" t="s">
        <v>3834</v>
      </c>
      <c r="C929" t="s">
        <v>3835</v>
      </c>
      <c r="D929" t="s">
        <v>3836</v>
      </c>
      <c r="E929" t="s">
        <v>3837</v>
      </c>
      <c r="G929" s="1">
        <v>-6750.7227524829004</v>
      </c>
      <c r="H929" s="1">
        <v>12.27632</v>
      </c>
      <c r="I929" s="2">
        <v>-82874.0327407609</v>
      </c>
      <c r="J929" s="3">
        <v>-1.0342686413432119E-3</v>
      </c>
      <c r="K929" s="4">
        <v>80128149.909999996</v>
      </c>
      <c r="L929" s="5">
        <v>3700001</v>
      </c>
      <c r="M929" s="6">
        <v>21.656250880000002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2992</v>
      </c>
      <c r="AG929" s="18" t="s">
        <v>6784</v>
      </c>
    </row>
    <row r="930" spans="1:33" x14ac:dyDescent="0.35">
      <c r="A930" t="s">
        <v>1787</v>
      </c>
      <c r="B930" t="s">
        <v>3838</v>
      </c>
      <c r="C930" t="s">
        <v>3839</v>
      </c>
      <c r="D930" t="s">
        <v>3840</v>
      </c>
      <c r="E930" t="s">
        <v>3841</v>
      </c>
      <c r="F930" t="s">
        <v>3842</v>
      </c>
      <c r="G930" s="1">
        <v>-2642.0710607785231</v>
      </c>
      <c r="H930" s="1">
        <v>203.82</v>
      </c>
      <c r="I930" s="2">
        <v>-538506.9236078785</v>
      </c>
      <c r="J930" s="3">
        <v>-6.7205710379277432E-3</v>
      </c>
      <c r="K930" s="4">
        <v>80128149.909999996</v>
      </c>
      <c r="L930" s="5">
        <v>3700001</v>
      </c>
      <c r="M930" s="6">
        <v>21.656250880000002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2992</v>
      </c>
      <c r="AG930" s="18" t="s">
        <v>6784</v>
      </c>
    </row>
    <row r="931" spans="1:33" x14ac:dyDescent="0.35">
      <c r="A931" t="s">
        <v>1787</v>
      </c>
      <c r="B931" t="s">
        <v>3843</v>
      </c>
      <c r="C931" t="s">
        <v>3844</v>
      </c>
      <c r="D931" t="s">
        <v>3845</v>
      </c>
      <c r="E931" t="s">
        <v>3846</v>
      </c>
      <c r="F931" t="s">
        <v>3847</v>
      </c>
      <c r="G931" s="1">
        <v>-11208.251603204901</v>
      </c>
      <c r="H931" s="1">
        <v>73.63</v>
      </c>
      <c r="I931" s="2">
        <v>-825263.56554397638</v>
      </c>
      <c r="J931" s="3">
        <v>-1.0299296395472919E-2</v>
      </c>
      <c r="K931" s="4">
        <v>80128149.909999996</v>
      </c>
      <c r="L931" s="5">
        <v>3700001</v>
      </c>
      <c r="M931" s="6">
        <v>21.656250880000002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2992</v>
      </c>
      <c r="AG931" s="18" t="s">
        <v>6784</v>
      </c>
    </row>
    <row r="932" spans="1:33" x14ac:dyDescent="0.35">
      <c r="A932" t="s">
        <v>1787</v>
      </c>
      <c r="B932" t="s">
        <v>3848</v>
      </c>
      <c r="C932" t="s">
        <v>3849</v>
      </c>
      <c r="D932" t="s">
        <v>3850</v>
      </c>
      <c r="E932" t="s">
        <v>3851</v>
      </c>
      <c r="F932" t="s">
        <v>3852</v>
      </c>
      <c r="G932" s="1">
        <v>-1485.225251828306</v>
      </c>
      <c r="H932" s="1">
        <v>72.296903999999998</v>
      </c>
      <c r="I932" s="2">
        <v>-107377.18744980681</v>
      </c>
      <c r="J932" s="3">
        <v>-1.3400682228456909E-3</v>
      </c>
      <c r="K932" s="4">
        <v>80128149.909999996</v>
      </c>
      <c r="L932" s="5">
        <v>3700001</v>
      </c>
      <c r="M932" s="6">
        <v>21.656250880000002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2992</v>
      </c>
      <c r="AG932" s="18" t="s">
        <v>6784</v>
      </c>
    </row>
    <row r="933" spans="1:33" x14ac:dyDescent="0.35">
      <c r="A933" t="s">
        <v>1787</v>
      </c>
      <c r="B933" t="s">
        <v>3853</v>
      </c>
      <c r="C933" t="s">
        <v>3854</v>
      </c>
      <c r="D933" t="s">
        <v>3855</v>
      </c>
      <c r="E933" t="s">
        <v>3856</v>
      </c>
      <c r="G933" s="1">
        <v>-1531.0149071486001</v>
      </c>
      <c r="H933" s="1">
        <v>59.498024999999998</v>
      </c>
      <c r="I933" s="2">
        <v>-91092.363220900093</v>
      </c>
      <c r="J933" s="3">
        <v>-1.1368334764151561E-3</v>
      </c>
      <c r="K933" s="4">
        <v>80128149.909999996</v>
      </c>
      <c r="L933" s="5">
        <v>3700001</v>
      </c>
      <c r="M933" s="6">
        <v>21.656250880000002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2992</v>
      </c>
      <c r="AG933" s="18" t="s">
        <v>6784</v>
      </c>
    </row>
    <row r="934" spans="1:33" x14ac:dyDescent="0.35">
      <c r="A934" t="s">
        <v>1787</v>
      </c>
      <c r="B934" t="s">
        <v>3857</v>
      </c>
      <c r="C934" t="s">
        <v>3858</v>
      </c>
      <c r="D934" t="s">
        <v>3859</v>
      </c>
      <c r="E934" t="s">
        <v>3860</v>
      </c>
      <c r="F934" t="s">
        <v>3861</v>
      </c>
      <c r="G934" s="1">
        <v>-11630.616304281681</v>
      </c>
      <c r="H934" s="1">
        <v>50.17</v>
      </c>
      <c r="I934" s="2">
        <v>-583508.01998581213</v>
      </c>
      <c r="J934" s="3">
        <v>-7.2821851077456406E-3</v>
      </c>
      <c r="K934" s="4">
        <v>80128149.909999996</v>
      </c>
      <c r="L934" s="5">
        <v>3700001</v>
      </c>
      <c r="M934" s="6">
        <v>21.656250880000002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2992</v>
      </c>
      <c r="AG934" s="18" t="s">
        <v>6784</v>
      </c>
    </row>
    <row r="935" spans="1:33" x14ac:dyDescent="0.35">
      <c r="A935" t="s">
        <v>1787</v>
      </c>
      <c r="B935" t="s">
        <v>3862</v>
      </c>
      <c r="C935" t="s">
        <v>3863</v>
      </c>
      <c r="D935" t="s">
        <v>3864</v>
      </c>
      <c r="E935" t="s">
        <v>3865</v>
      </c>
      <c r="F935" t="s">
        <v>3866</v>
      </c>
      <c r="G935" s="1">
        <v>-492.16059757948949</v>
      </c>
      <c r="H935" s="1">
        <v>172.25</v>
      </c>
      <c r="I935" s="2">
        <v>-84774.662933067069</v>
      </c>
      <c r="J935" s="3">
        <v>-1.0579885224891129E-3</v>
      </c>
      <c r="K935" s="4">
        <v>80128149.909999996</v>
      </c>
      <c r="L935" s="5">
        <v>3700001</v>
      </c>
      <c r="M935" s="6">
        <v>21.656250880000002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2992</v>
      </c>
      <c r="AG935" s="18" t="s">
        <v>6784</v>
      </c>
    </row>
    <row r="936" spans="1:33" x14ac:dyDescent="0.35">
      <c r="A936" t="s">
        <v>1787</v>
      </c>
      <c r="B936" t="s">
        <v>3867</v>
      </c>
      <c r="C936" t="s">
        <v>3868</v>
      </c>
      <c r="D936" t="s">
        <v>3869</v>
      </c>
      <c r="E936" t="s">
        <v>3870</v>
      </c>
      <c r="F936" t="s">
        <v>3871</v>
      </c>
      <c r="G936" s="1">
        <v>-6483.9166005198113</v>
      </c>
      <c r="H936" s="1">
        <v>88.36</v>
      </c>
      <c r="I936" s="2">
        <v>-572918.87082193047</v>
      </c>
      <c r="J936" s="3">
        <v>-7.1500324351109236E-3</v>
      </c>
      <c r="K936" s="4">
        <v>80128149.909999996</v>
      </c>
      <c r="L936" s="5">
        <v>3700001</v>
      </c>
      <c r="M936" s="6">
        <v>21.656250880000002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2992</v>
      </c>
      <c r="AG936" s="18" t="s">
        <v>6784</v>
      </c>
    </row>
    <row r="937" spans="1:33" x14ac:dyDescent="0.35">
      <c r="A937" t="s">
        <v>1787</v>
      </c>
      <c r="B937" t="s">
        <v>3872</v>
      </c>
      <c r="C937" t="s">
        <v>3873</v>
      </c>
      <c r="D937" t="s">
        <v>3874</v>
      </c>
      <c r="E937" t="s">
        <v>3875</v>
      </c>
      <c r="G937" s="1">
        <v>-6460.6922213873186</v>
      </c>
      <c r="H937" s="1">
        <v>26.323471999999999</v>
      </c>
      <c r="I937" s="2">
        <v>-170067.8507903069</v>
      </c>
      <c r="J937" s="3">
        <v>-2.1224482404913541E-3</v>
      </c>
      <c r="K937" s="4">
        <v>80128149.909999996</v>
      </c>
      <c r="L937" s="5">
        <v>3700001</v>
      </c>
      <c r="M937" s="6">
        <v>21.656250880000002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2992</v>
      </c>
      <c r="AG937" s="18" t="s">
        <v>6784</v>
      </c>
    </row>
    <row r="938" spans="1:33" x14ac:dyDescent="0.35">
      <c r="A938" t="s">
        <v>1787</v>
      </c>
      <c r="B938" t="s">
        <v>3876</v>
      </c>
      <c r="C938" t="s">
        <v>3877</v>
      </c>
      <c r="D938" t="s">
        <v>3878</v>
      </c>
      <c r="E938" t="s">
        <v>3879</v>
      </c>
      <c r="F938" t="s">
        <v>3880</v>
      </c>
      <c r="G938" s="1">
        <v>-1581.0532783725309</v>
      </c>
      <c r="H938" s="1">
        <v>230.58</v>
      </c>
      <c r="I938" s="2">
        <v>-364559.26492713828</v>
      </c>
      <c r="J938" s="3">
        <v>-4.5497027615964119E-3</v>
      </c>
      <c r="K938" s="4">
        <v>80128149.909999996</v>
      </c>
      <c r="L938" s="5">
        <v>3700001</v>
      </c>
      <c r="M938" s="6">
        <v>21.656250880000002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2992</v>
      </c>
      <c r="AG938" s="18" t="s">
        <v>6784</v>
      </c>
    </row>
    <row r="939" spans="1:33" x14ac:dyDescent="0.35">
      <c r="A939" t="s">
        <v>1787</v>
      </c>
      <c r="B939" t="s">
        <v>3881</v>
      </c>
      <c r="C939" t="s">
        <v>3882</v>
      </c>
      <c r="D939" t="s">
        <v>3883</v>
      </c>
      <c r="E939" t="s">
        <v>3884</v>
      </c>
      <c r="G939" s="1">
        <v>-4557.5415228074726</v>
      </c>
      <c r="H939" s="1">
        <v>8.3472159999999995</v>
      </c>
      <c r="I939" s="2">
        <v>-38042.783519842902</v>
      </c>
      <c r="J939" s="3">
        <v>-4.7477426550560049E-4</v>
      </c>
      <c r="K939" s="4">
        <v>80128149.909999996</v>
      </c>
      <c r="L939" s="5">
        <v>3700001</v>
      </c>
      <c r="M939" s="6">
        <v>21.656250880000002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2992</v>
      </c>
      <c r="AG939" s="18" t="s">
        <v>6784</v>
      </c>
    </row>
    <row r="940" spans="1:33" x14ac:dyDescent="0.35">
      <c r="A940" t="s">
        <v>1787</v>
      </c>
      <c r="B940" t="s">
        <v>3885</v>
      </c>
      <c r="C940" t="s">
        <v>3886</v>
      </c>
      <c r="D940" t="s">
        <v>3887</v>
      </c>
      <c r="E940" t="s">
        <v>3888</v>
      </c>
      <c r="G940" s="1">
        <v>-2113.4425728955489</v>
      </c>
      <c r="H940" s="1">
        <v>42.461944000000003</v>
      </c>
      <c r="I940" s="2">
        <v>-89740.88017750674</v>
      </c>
      <c r="J940" s="3">
        <v>-1.119966956410497E-3</v>
      </c>
      <c r="K940" s="4">
        <v>80128149.909999996</v>
      </c>
      <c r="L940" s="5">
        <v>3700001</v>
      </c>
      <c r="M940" s="6">
        <v>21.656250880000002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2992</v>
      </c>
      <c r="AG940" s="18" t="s">
        <v>6784</v>
      </c>
    </row>
    <row r="941" spans="1:33" x14ac:dyDescent="0.35">
      <c r="A941" t="s">
        <v>1787</v>
      </c>
      <c r="B941" t="s">
        <v>3889</v>
      </c>
      <c r="C941" t="s">
        <v>3890</v>
      </c>
      <c r="D941" t="s">
        <v>3891</v>
      </c>
      <c r="E941" t="s">
        <v>3892</v>
      </c>
      <c r="G941" s="1">
        <v>-617.68803698460147</v>
      </c>
      <c r="H941" s="1">
        <v>71.007103999999998</v>
      </c>
      <c r="I941" s="2">
        <v>-43860.238681721443</v>
      </c>
      <c r="J941" s="3">
        <v>-5.4737615595749185E-4</v>
      </c>
      <c r="K941" s="4">
        <v>80128149.909999996</v>
      </c>
      <c r="L941" s="5">
        <v>3700001</v>
      </c>
      <c r="M941" s="6">
        <v>21.656250880000002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2992</v>
      </c>
      <c r="AG941" s="18" t="s">
        <v>6784</v>
      </c>
    </row>
    <row r="942" spans="1:33" x14ac:dyDescent="0.35">
      <c r="A942" t="s">
        <v>1787</v>
      </c>
      <c r="B942" t="s">
        <v>3893</v>
      </c>
      <c r="C942" t="s">
        <v>3894</v>
      </c>
      <c r="D942" t="s">
        <v>3895</v>
      </c>
      <c r="E942" t="s">
        <v>3896</v>
      </c>
      <c r="G942" s="1">
        <v>-4274.2429614111106</v>
      </c>
      <c r="H942" s="1">
        <v>45.552751999999998</v>
      </c>
      <c r="I942" s="2">
        <v>-194703.5296089059</v>
      </c>
      <c r="J942" s="3">
        <v>-2.4299017240207968E-3</v>
      </c>
      <c r="K942" s="4">
        <v>80128149.909999996</v>
      </c>
      <c r="L942" s="5">
        <v>3700001</v>
      </c>
      <c r="M942" s="6">
        <v>21.656250880000002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2992</v>
      </c>
      <c r="AG942" s="18" t="s">
        <v>6784</v>
      </c>
    </row>
    <row r="943" spans="1:33" x14ac:dyDescent="0.35">
      <c r="A943" t="s">
        <v>1787</v>
      </c>
      <c r="B943" t="s">
        <v>3897</v>
      </c>
      <c r="C943" t="s">
        <v>3898</v>
      </c>
      <c r="D943" t="s">
        <v>3899</v>
      </c>
      <c r="E943" t="s">
        <v>3900</v>
      </c>
      <c r="F943" t="s">
        <v>3901</v>
      </c>
      <c r="G943" s="1">
        <v>-3762.6488265941848</v>
      </c>
      <c r="H943" s="1">
        <v>78.22</v>
      </c>
      <c r="I943" s="2">
        <v>-294314.39121619723</v>
      </c>
      <c r="J943" s="3">
        <v>-3.6730461335594462E-3</v>
      </c>
      <c r="K943" s="4">
        <v>80128149.909999996</v>
      </c>
      <c r="L943" s="5">
        <v>3700001</v>
      </c>
      <c r="M943" s="6">
        <v>21.656250880000002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2992</v>
      </c>
      <c r="AG943" s="18" t="s">
        <v>6784</v>
      </c>
    </row>
    <row r="944" spans="1:33" x14ac:dyDescent="0.35">
      <c r="A944" t="s">
        <v>1787</v>
      </c>
      <c r="B944" t="s">
        <v>3902</v>
      </c>
      <c r="C944" t="s">
        <v>3903</v>
      </c>
      <c r="D944" t="s">
        <v>3904</v>
      </c>
      <c r="E944" t="s">
        <v>3905</v>
      </c>
      <c r="G944" s="1">
        <v>-59725.223855964032</v>
      </c>
      <c r="H944" s="1">
        <v>5.351166000000001</v>
      </c>
      <c r="I944" s="2">
        <v>-319599.58724042372</v>
      </c>
      <c r="J944" s="3">
        <v>-3.9886055974011399E-3</v>
      </c>
      <c r="K944" s="4">
        <v>80128149.909999996</v>
      </c>
      <c r="L944" s="5">
        <v>3700001</v>
      </c>
      <c r="M944" s="6">
        <v>21.656250880000002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2992</v>
      </c>
      <c r="AG944" s="18" t="s">
        <v>6784</v>
      </c>
    </row>
    <row r="945" spans="1:33" x14ac:dyDescent="0.35">
      <c r="A945" t="s">
        <v>1787</v>
      </c>
      <c r="B945" t="s">
        <v>3906</v>
      </c>
      <c r="C945" t="s">
        <v>3907</v>
      </c>
      <c r="D945" t="s">
        <v>3908</v>
      </c>
      <c r="E945" t="s">
        <v>3909</v>
      </c>
      <c r="F945" t="s">
        <v>3910</v>
      </c>
      <c r="G945" s="1">
        <v>-1562.2424090609941</v>
      </c>
      <c r="H945" s="1">
        <v>70.068624</v>
      </c>
      <c r="I945" s="2">
        <v>-109464.175957349</v>
      </c>
      <c r="J945" s="3">
        <v>-1.3661138573684689E-3</v>
      </c>
      <c r="K945" s="4">
        <v>80128149.909999996</v>
      </c>
      <c r="L945" s="5">
        <v>3700001</v>
      </c>
      <c r="M945" s="6">
        <v>21.656250880000002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2992</v>
      </c>
      <c r="AG945" s="18" t="s">
        <v>6784</v>
      </c>
    </row>
    <row r="946" spans="1:33" x14ac:dyDescent="0.35">
      <c r="A946" t="s">
        <v>1787</v>
      </c>
      <c r="B946" t="s">
        <v>3911</v>
      </c>
      <c r="C946" t="s">
        <v>3912</v>
      </c>
      <c r="D946" t="s">
        <v>3913</v>
      </c>
      <c r="E946" t="s">
        <v>3914</v>
      </c>
      <c r="F946" t="s">
        <v>3915</v>
      </c>
      <c r="G946" s="1">
        <v>-2107.3045449098108</v>
      </c>
      <c r="H946" s="1">
        <v>86.162556000000009</v>
      </c>
      <c r="I946" s="2">
        <v>-181570.74585984621</v>
      </c>
      <c r="J946" s="3">
        <v>-2.2660044698871321E-3</v>
      </c>
      <c r="K946" s="4">
        <v>80128149.909999996</v>
      </c>
      <c r="L946" s="5">
        <v>3700001</v>
      </c>
      <c r="M946" s="6">
        <v>21.656250880000002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2992</v>
      </c>
      <c r="AG946" s="18" t="s">
        <v>6784</v>
      </c>
    </row>
    <row r="947" spans="1:33" x14ac:dyDescent="0.35">
      <c r="A947" t="s">
        <v>1787</v>
      </c>
      <c r="B947" t="s">
        <v>3916</v>
      </c>
      <c r="C947" t="s">
        <v>3917</v>
      </c>
      <c r="D947" t="s">
        <v>3918</v>
      </c>
      <c r="E947" t="s">
        <v>3919</v>
      </c>
      <c r="F947" t="s">
        <v>3920</v>
      </c>
      <c r="G947" s="1">
        <v>-3256.1694120795878</v>
      </c>
      <c r="H947" s="1">
        <v>43.14</v>
      </c>
      <c r="I947" s="2">
        <v>-140471.14843711341</v>
      </c>
      <c r="J947" s="3">
        <v>-1.753081140584061E-3</v>
      </c>
      <c r="K947" s="4">
        <v>80128149.909999996</v>
      </c>
      <c r="L947" s="5">
        <v>3700001</v>
      </c>
      <c r="M947" s="6">
        <v>21.656250880000002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2992</v>
      </c>
      <c r="AG947" s="18" t="s">
        <v>6784</v>
      </c>
    </row>
    <row r="948" spans="1:33" x14ac:dyDescent="0.35">
      <c r="A948" t="s">
        <v>1787</v>
      </c>
      <c r="B948" t="s">
        <v>3921</v>
      </c>
      <c r="C948" t="s">
        <v>3922</v>
      </c>
      <c r="D948" t="s">
        <v>3923</v>
      </c>
      <c r="E948" t="s">
        <v>3924</v>
      </c>
      <c r="G948" s="1">
        <v>-237.23240719096231</v>
      </c>
      <c r="H948" s="1">
        <v>208.36</v>
      </c>
      <c r="I948" s="2">
        <v>-49429.744362308913</v>
      </c>
      <c r="J948" s="3">
        <v>-6.1688363475043953E-4</v>
      </c>
      <c r="K948" s="4">
        <v>80128149.909999996</v>
      </c>
      <c r="L948" s="5">
        <v>3700001</v>
      </c>
      <c r="M948" s="6">
        <v>21.656250880000002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2992</v>
      </c>
      <c r="AG948" s="18" t="s">
        <v>6784</v>
      </c>
    </row>
    <row r="949" spans="1:33" x14ac:dyDescent="0.35">
      <c r="A949" t="s">
        <v>1787</v>
      </c>
      <c r="B949" t="s">
        <v>3925</v>
      </c>
      <c r="C949" t="s">
        <v>3926</v>
      </c>
      <c r="D949" t="s">
        <v>3927</v>
      </c>
      <c r="E949" t="s">
        <v>3928</v>
      </c>
      <c r="G949" s="1">
        <v>-1380.7236545236981</v>
      </c>
      <c r="H949" s="1">
        <v>76.319600000000008</v>
      </c>
      <c r="I949" s="2">
        <v>-105376.2770237868</v>
      </c>
      <c r="J949" s="3">
        <v>-1.315096843520604E-3</v>
      </c>
      <c r="K949" s="4">
        <v>80128149.909999996</v>
      </c>
      <c r="L949" s="5">
        <v>3700001</v>
      </c>
      <c r="M949" s="6">
        <v>21.656250880000002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2992</v>
      </c>
      <c r="AG949" s="18" t="s">
        <v>6784</v>
      </c>
    </row>
    <row r="950" spans="1:33" x14ac:dyDescent="0.35">
      <c r="A950" t="s">
        <v>1787</v>
      </c>
      <c r="B950" t="s">
        <v>3929</v>
      </c>
      <c r="C950" t="s">
        <v>3930</v>
      </c>
      <c r="D950" t="s">
        <v>3931</v>
      </c>
      <c r="E950" t="s">
        <v>3932</v>
      </c>
      <c r="G950" s="1">
        <v>-5343.51120292216</v>
      </c>
      <c r="H950" s="1">
        <v>127.81496</v>
      </c>
      <c r="I950" s="2">
        <v>-682980.6706610478</v>
      </c>
      <c r="J950" s="3">
        <v>-8.5236046436635848E-3</v>
      </c>
      <c r="K950" s="4">
        <v>80128149.909999996</v>
      </c>
      <c r="L950" s="5">
        <v>3700001</v>
      </c>
      <c r="M950" s="6">
        <v>21.656250880000002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2992</v>
      </c>
      <c r="AG950" s="18" t="s">
        <v>6784</v>
      </c>
    </row>
    <row r="951" spans="1:33" x14ac:dyDescent="0.35">
      <c r="A951" t="s">
        <v>1787</v>
      </c>
      <c r="B951" t="s">
        <v>2720</v>
      </c>
      <c r="C951" t="s">
        <v>3933</v>
      </c>
      <c r="D951" t="s">
        <v>3934</v>
      </c>
      <c r="E951" t="s">
        <v>3935</v>
      </c>
      <c r="G951" s="1">
        <v>-121.1953811231668</v>
      </c>
      <c r="H951" s="1">
        <v>344.61426</v>
      </c>
      <c r="I951" s="2">
        <v>-41765.656581178097</v>
      </c>
      <c r="J951" s="3">
        <v>-5.2123575332875299E-4</v>
      </c>
      <c r="K951" s="4">
        <v>80128149.909999996</v>
      </c>
      <c r="L951" s="5">
        <v>3700001</v>
      </c>
      <c r="M951" s="6">
        <v>21.656250880000002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2992</v>
      </c>
      <c r="AG951" s="18" t="s">
        <v>6784</v>
      </c>
    </row>
    <row r="952" spans="1:33" x14ac:dyDescent="0.35">
      <c r="A952" t="s">
        <v>1787</v>
      </c>
      <c r="B952" t="s">
        <v>3936</v>
      </c>
      <c r="C952" t="s">
        <v>3937</v>
      </c>
      <c r="D952" t="s">
        <v>3938</v>
      </c>
      <c r="E952" t="s">
        <v>3939</v>
      </c>
      <c r="F952" t="s">
        <v>3940</v>
      </c>
      <c r="G952" s="1">
        <v>-666.75917118278232</v>
      </c>
      <c r="H952" s="1">
        <v>547.23</v>
      </c>
      <c r="I952" s="2">
        <v>-364870.62124635401</v>
      </c>
      <c r="J952" s="3">
        <v>-4.5535884911379696E-3</v>
      </c>
      <c r="K952" s="4">
        <v>80128149.909999996</v>
      </c>
      <c r="L952" s="5">
        <v>3700001</v>
      </c>
      <c r="M952" s="6">
        <v>21.656250880000002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2992</v>
      </c>
      <c r="AG952" s="18" t="s">
        <v>6784</v>
      </c>
    </row>
    <row r="953" spans="1:33" x14ac:dyDescent="0.35">
      <c r="A953" t="s">
        <v>1787</v>
      </c>
      <c r="B953" t="s">
        <v>3941</v>
      </c>
      <c r="C953" t="s">
        <v>3942</v>
      </c>
      <c r="D953" t="s">
        <v>3943</v>
      </c>
      <c r="E953" t="s">
        <v>3944</v>
      </c>
      <c r="G953" s="1">
        <v>-101861.655765227</v>
      </c>
      <c r="H953" s="1">
        <v>4.9880339999999999</v>
      </c>
      <c r="I953" s="2">
        <v>-508089.40225324838</v>
      </c>
      <c r="J953" s="3">
        <v>-6.340960109823263E-3</v>
      </c>
      <c r="K953" s="4">
        <v>80128149.909999996</v>
      </c>
      <c r="L953" s="5">
        <v>3700001</v>
      </c>
      <c r="M953" s="6">
        <v>21.656250880000002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2992</v>
      </c>
      <c r="AG953" s="18" t="s">
        <v>6784</v>
      </c>
    </row>
    <row r="954" spans="1:33" x14ac:dyDescent="0.35">
      <c r="A954" t="s">
        <v>1787</v>
      </c>
      <c r="B954" t="s">
        <v>3945</v>
      </c>
      <c r="C954" t="s">
        <v>3946</v>
      </c>
      <c r="D954" t="s">
        <v>3947</v>
      </c>
      <c r="E954" t="s">
        <v>3948</v>
      </c>
      <c r="F954" t="s">
        <v>3949</v>
      </c>
      <c r="G954" s="1">
        <v>-6479.4492745034377</v>
      </c>
      <c r="H954" s="1">
        <v>120.03</v>
      </c>
      <c r="I954" s="2">
        <v>-777728.29641864763</v>
      </c>
      <c r="J954" s="3">
        <v>-9.7060558279729748E-3</v>
      </c>
      <c r="K954" s="4">
        <v>80128149.909999996</v>
      </c>
      <c r="L954" s="5">
        <v>3700001</v>
      </c>
      <c r="M954" s="6">
        <v>21.656250880000002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2992</v>
      </c>
      <c r="AG954" s="18" t="s">
        <v>6784</v>
      </c>
    </row>
    <row r="955" spans="1:33" x14ac:dyDescent="0.35">
      <c r="A955" t="s">
        <v>1787</v>
      </c>
      <c r="B955" t="s">
        <v>3950</v>
      </c>
      <c r="C955" t="s">
        <v>3951</v>
      </c>
      <c r="D955" t="s">
        <v>3952</v>
      </c>
      <c r="E955" t="s">
        <v>3953</v>
      </c>
      <c r="G955" s="1">
        <v>-2040.4395220443109</v>
      </c>
      <c r="H955" s="1">
        <v>32.798416000000003</v>
      </c>
      <c r="I955" s="2">
        <v>-66923.184266850483</v>
      </c>
      <c r="J955" s="3">
        <v>-8.3520191520731048E-4</v>
      </c>
      <c r="K955" s="4">
        <v>80128149.909999996</v>
      </c>
      <c r="L955" s="5">
        <v>3700001</v>
      </c>
      <c r="M955" s="6">
        <v>21.656250880000002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2992</v>
      </c>
      <c r="AG955" s="18" t="s">
        <v>6784</v>
      </c>
    </row>
    <row r="956" spans="1:33" x14ac:dyDescent="0.35">
      <c r="A956" t="s">
        <v>1787</v>
      </c>
      <c r="B956" t="s">
        <v>3954</v>
      </c>
      <c r="C956" t="s">
        <v>3955</v>
      </c>
      <c r="D956" t="s">
        <v>3956</v>
      </c>
      <c r="E956" t="s">
        <v>3957</v>
      </c>
      <c r="G956" s="1">
        <v>-5358.7142781276498</v>
      </c>
      <c r="H956" s="1">
        <v>107.238544</v>
      </c>
      <c r="I956" s="2">
        <v>-574660.71689842013</v>
      </c>
      <c r="J956" s="3">
        <v>-7.1717706891258502E-3</v>
      </c>
      <c r="K956" s="4">
        <v>80128149.909999996</v>
      </c>
      <c r="L956" s="5">
        <v>3700001</v>
      </c>
      <c r="M956" s="6">
        <v>21.656250880000002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2992</v>
      </c>
      <c r="AG956" s="18" t="s">
        <v>6784</v>
      </c>
    </row>
    <row r="957" spans="1:33" x14ac:dyDescent="0.35">
      <c r="A957" t="s">
        <v>1787</v>
      </c>
      <c r="B957" t="s">
        <v>3958</v>
      </c>
      <c r="C957" t="s">
        <v>3959</v>
      </c>
      <c r="D957" t="s">
        <v>3960</v>
      </c>
      <c r="E957" t="s">
        <v>3961</v>
      </c>
      <c r="G957" s="1">
        <v>-592.64168873886774</v>
      </c>
      <c r="H957" s="1">
        <v>238.51911999999999</v>
      </c>
      <c r="I957" s="2">
        <v>-141356.37407330869</v>
      </c>
      <c r="J957" s="3">
        <v>-1.764128764136951E-3</v>
      </c>
      <c r="K957" s="4">
        <v>80128149.909999996</v>
      </c>
      <c r="L957" s="5">
        <v>3700001</v>
      </c>
      <c r="M957" s="6">
        <v>21.656250880000002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2992</v>
      </c>
      <c r="AG957" s="18" t="s">
        <v>6784</v>
      </c>
    </row>
    <row r="958" spans="1:33" x14ac:dyDescent="0.35">
      <c r="A958" t="s">
        <v>1787</v>
      </c>
      <c r="B958" t="s">
        <v>3962</v>
      </c>
      <c r="C958" t="s">
        <v>3963</v>
      </c>
      <c r="D958" t="s">
        <v>3964</v>
      </c>
      <c r="E958" t="s">
        <v>3965</v>
      </c>
      <c r="G958" s="1">
        <v>-19069.576053364792</v>
      </c>
      <c r="H958" s="1">
        <v>13.294459</v>
      </c>
      <c r="I958" s="2">
        <v>-253519.69698884001</v>
      </c>
      <c r="J958" s="3">
        <v>-3.16392799875691E-3</v>
      </c>
      <c r="K958" s="4">
        <v>80128149.909999996</v>
      </c>
      <c r="L958" s="5">
        <v>3700001</v>
      </c>
      <c r="M958" s="6">
        <v>21.656250880000002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2992</v>
      </c>
      <c r="AG958" s="18" t="s">
        <v>6784</v>
      </c>
    </row>
    <row r="959" spans="1:33" x14ac:dyDescent="0.35">
      <c r="A959" t="s">
        <v>1787</v>
      </c>
      <c r="B959" t="s">
        <v>3966</v>
      </c>
      <c r="C959" t="s">
        <v>3967</v>
      </c>
      <c r="D959" t="s">
        <v>3968</v>
      </c>
      <c r="E959" t="s">
        <v>3969</v>
      </c>
      <c r="F959" t="s">
        <v>3970</v>
      </c>
      <c r="G959" s="1">
        <v>-1105.1766615559541</v>
      </c>
      <c r="H959" s="1">
        <v>79.966499999999996</v>
      </c>
      <c r="I959" s="2">
        <v>-88377.109506314184</v>
      </c>
      <c r="J959" s="3">
        <v>-1.1029470867052269E-3</v>
      </c>
      <c r="K959" s="4">
        <v>80128149.909999996</v>
      </c>
      <c r="L959" s="5">
        <v>3700001</v>
      </c>
      <c r="M959" s="6">
        <v>21.656250880000002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2992</v>
      </c>
      <c r="AG959" s="18" t="s">
        <v>6784</v>
      </c>
    </row>
    <row r="960" spans="1:33" x14ac:dyDescent="0.35">
      <c r="A960" t="s">
        <v>1787</v>
      </c>
      <c r="B960" t="s">
        <v>3971</v>
      </c>
      <c r="C960" t="s">
        <v>3972</v>
      </c>
      <c r="D960" t="s">
        <v>3973</v>
      </c>
      <c r="E960" t="s">
        <v>3974</v>
      </c>
      <c r="G960" s="1">
        <v>-207.55990242778489</v>
      </c>
      <c r="H960" s="1">
        <v>194.98707200000001</v>
      </c>
      <c r="I960" s="2">
        <v>-40471.49763899947</v>
      </c>
      <c r="J960" s="3">
        <v>-5.0508463860025584E-4</v>
      </c>
      <c r="K960" s="4">
        <v>80128149.909999996</v>
      </c>
      <c r="L960" s="5">
        <v>3700001</v>
      </c>
      <c r="M960" s="6">
        <v>21.656250880000002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2992</v>
      </c>
      <c r="AG960" s="18" t="s">
        <v>6784</v>
      </c>
    </row>
    <row r="961" spans="1:33" x14ac:dyDescent="0.35">
      <c r="A961" t="s">
        <v>1787</v>
      </c>
      <c r="B961" t="s">
        <v>3975</v>
      </c>
      <c r="C961" t="s">
        <v>3976</v>
      </c>
      <c r="D961" t="s">
        <v>3977</v>
      </c>
      <c r="E961" t="s">
        <v>3978</v>
      </c>
      <c r="F961" t="s">
        <v>3979</v>
      </c>
      <c r="G961" s="1">
        <v>-896.98914593025756</v>
      </c>
      <c r="H961" s="1">
        <v>118.99</v>
      </c>
      <c r="I961" s="2">
        <v>-106732.7384742413</v>
      </c>
      <c r="J961" s="3">
        <v>-1.332025494088203E-3</v>
      </c>
      <c r="K961" s="4">
        <v>80128149.909999996</v>
      </c>
      <c r="L961" s="5">
        <v>3700001</v>
      </c>
      <c r="M961" s="6">
        <v>21.656250880000002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2992</v>
      </c>
      <c r="AG961" s="18" t="s">
        <v>6784</v>
      </c>
    </row>
    <row r="962" spans="1:33" x14ac:dyDescent="0.35">
      <c r="A962" t="s">
        <v>1787</v>
      </c>
      <c r="B962" t="s">
        <v>3980</v>
      </c>
      <c r="C962" t="s">
        <v>3981</v>
      </c>
      <c r="D962" t="s">
        <v>3982</v>
      </c>
      <c r="E962" t="s">
        <v>3983</v>
      </c>
      <c r="F962" t="s">
        <v>3984</v>
      </c>
      <c r="G962" s="1">
        <v>-2432.183826072689</v>
      </c>
      <c r="H962" s="1">
        <v>24.259499999999999</v>
      </c>
      <c r="I962" s="2">
        <v>-59003.563528610393</v>
      </c>
      <c r="J962" s="3">
        <v>-7.363649802832492E-4</v>
      </c>
      <c r="K962" s="4">
        <v>80128149.909999996</v>
      </c>
      <c r="L962" s="5">
        <v>3700001</v>
      </c>
      <c r="M962" s="6">
        <v>21.656250880000002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2992</v>
      </c>
      <c r="AG962" s="18" t="s">
        <v>6784</v>
      </c>
    </row>
    <row r="963" spans="1:33" x14ac:dyDescent="0.35">
      <c r="A963" t="s">
        <v>1787</v>
      </c>
      <c r="B963" t="s">
        <v>3985</v>
      </c>
      <c r="C963" t="s">
        <v>3986</v>
      </c>
      <c r="D963" t="s">
        <v>3987</v>
      </c>
      <c r="E963" t="s">
        <v>3988</v>
      </c>
      <c r="G963" s="1">
        <v>-375.2504401033367</v>
      </c>
      <c r="H963" s="1">
        <v>246.83008000000001</v>
      </c>
      <c r="I963" s="2">
        <v>-92623.096150741796</v>
      </c>
      <c r="J963" s="3">
        <v>-1.155937036544287E-3</v>
      </c>
      <c r="K963" s="4">
        <v>80128149.909999996</v>
      </c>
      <c r="L963" s="5">
        <v>3700001</v>
      </c>
      <c r="M963" s="6">
        <v>21.656250880000002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2992</v>
      </c>
      <c r="AG963" s="18" t="s">
        <v>6784</v>
      </c>
    </row>
    <row r="964" spans="1:33" x14ac:dyDescent="0.35">
      <c r="A964" t="s">
        <v>1787</v>
      </c>
      <c r="B964" t="s">
        <v>3989</v>
      </c>
      <c r="C964" t="s">
        <v>3990</v>
      </c>
      <c r="D964" t="s">
        <v>3991</v>
      </c>
      <c r="E964" t="s">
        <v>3992</v>
      </c>
      <c r="G964" s="1">
        <v>-5492.8499816127587</v>
      </c>
      <c r="H964" s="1">
        <v>22.194503999999998</v>
      </c>
      <c r="I964" s="2">
        <v>-121911.08088830431</v>
      </c>
      <c r="J964" s="3">
        <v>-1.521451337953452E-3</v>
      </c>
      <c r="K964" s="4">
        <v>80128149.909999996</v>
      </c>
      <c r="L964" s="5">
        <v>3700001</v>
      </c>
      <c r="M964" s="6">
        <v>21.656250880000002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2992</v>
      </c>
      <c r="AG964" s="18" t="s">
        <v>6784</v>
      </c>
    </row>
    <row r="965" spans="1:33" x14ac:dyDescent="0.35">
      <c r="A965" t="s">
        <v>1787</v>
      </c>
      <c r="B965" t="s">
        <v>3993</v>
      </c>
      <c r="C965" t="s">
        <v>3994</v>
      </c>
      <c r="D965" t="s">
        <v>3995</v>
      </c>
      <c r="E965" t="s">
        <v>3996</v>
      </c>
      <c r="G965" s="1">
        <v>-2292.295971267904</v>
      </c>
      <c r="H965" s="1">
        <v>108.543105</v>
      </c>
      <c r="I965" s="2">
        <v>-248812.922300409</v>
      </c>
      <c r="J965" s="3">
        <v>-3.1051874101657891E-3</v>
      </c>
      <c r="K965" s="4">
        <v>80128149.909999996</v>
      </c>
      <c r="L965" s="5">
        <v>3700001</v>
      </c>
      <c r="M965" s="6">
        <v>21.656250880000002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2992</v>
      </c>
      <c r="AG965" s="18" t="s">
        <v>6784</v>
      </c>
    </row>
    <row r="966" spans="1:33" x14ac:dyDescent="0.35">
      <c r="A966" t="s">
        <v>1787</v>
      </c>
      <c r="B966" t="s">
        <v>3997</v>
      </c>
      <c r="C966" t="s">
        <v>3998</v>
      </c>
      <c r="D966" t="s">
        <v>3999</v>
      </c>
      <c r="E966" t="s">
        <v>4000</v>
      </c>
      <c r="F966" t="s">
        <v>4001</v>
      </c>
      <c r="G966" s="1">
        <v>-4406.0561324410064</v>
      </c>
      <c r="H966" s="1">
        <v>73.290000000000006</v>
      </c>
      <c r="I966" s="2">
        <v>-322919.85394660127</v>
      </c>
      <c r="J966" s="3">
        <v>-4.0300425544494058E-3</v>
      </c>
      <c r="K966" s="4">
        <v>80128149.909999996</v>
      </c>
      <c r="L966" s="5">
        <v>3700001</v>
      </c>
      <c r="M966" s="6">
        <v>21.656250880000002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2992</v>
      </c>
      <c r="AG966" s="18" t="s">
        <v>6784</v>
      </c>
    </row>
    <row r="967" spans="1:33" x14ac:dyDescent="0.35">
      <c r="A967" t="s">
        <v>1787</v>
      </c>
      <c r="B967" t="s">
        <v>4002</v>
      </c>
      <c r="C967" t="s">
        <v>4003</v>
      </c>
      <c r="D967" t="s">
        <v>4004</v>
      </c>
      <c r="E967" t="s">
        <v>4005</v>
      </c>
      <c r="G967" s="1">
        <v>-1091.4627677471769</v>
      </c>
      <c r="H967" s="1">
        <v>256.28176000000002</v>
      </c>
      <c r="I967" s="2">
        <v>-279721.99909271777</v>
      </c>
      <c r="J967" s="3">
        <v>-3.4909329543600059E-3</v>
      </c>
      <c r="K967" s="4">
        <v>80128149.909999996</v>
      </c>
      <c r="L967" s="5">
        <v>3700001</v>
      </c>
      <c r="M967" s="6">
        <v>21.656250880000002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2992</v>
      </c>
      <c r="AG967" s="18" t="s">
        <v>6784</v>
      </c>
    </row>
    <row r="968" spans="1:33" x14ac:dyDescent="0.35">
      <c r="A968" t="s">
        <v>1787</v>
      </c>
      <c r="B968" t="s">
        <v>4006</v>
      </c>
      <c r="C968" t="s">
        <v>4007</v>
      </c>
      <c r="D968" t="s">
        <v>4008</v>
      </c>
      <c r="E968" t="s">
        <v>4009</v>
      </c>
      <c r="G968" s="1">
        <v>-35371.385103674627</v>
      </c>
      <c r="H968" s="1">
        <v>11.872926</v>
      </c>
      <c r="I968" s="2">
        <v>-419961.83785343118</v>
      </c>
      <c r="J968" s="3">
        <v>-5.241127348193271E-3</v>
      </c>
      <c r="K968" s="4">
        <v>80128149.909999996</v>
      </c>
      <c r="L968" s="5">
        <v>3700001</v>
      </c>
      <c r="M968" s="6">
        <v>21.656250880000002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2992</v>
      </c>
      <c r="AG968" s="18" t="s">
        <v>6784</v>
      </c>
    </row>
    <row r="969" spans="1:33" x14ac:dyDescent="0.35">
      <c r="A969" t="s">
        <v>1787</v>
      </c>
      <c r="B969" t="s">
        <v>4010</v>
      </c>
      <c r="C969" t="s">
        <v>4011</v>
      </c>
      <c r="D969" t="s">
        <v>4012</v>
      </c>
      <c r="E969" t="s">
        <v>4013</v>
      </c>
      <c r="G969" s="1">
        <v>-1201.613247455929</v>
      </c>
      <c r="H969" s="1">
        <v>224.39</v>
      </c>
      <c r="I969" s="2">
        <v>-269629.99659663602</v>
      </c>
      <c r="J969" s="3">
        <v>-3.3649846764150248E-3</v>
      </c>
      <c r="K969" s="4">
        <v>80128149.909999996</v>
      </c>
      <c r="L969" s="5">
        <v>3700001</v>
      </c>
      <c r="M969" s="6">
        <v>21.656250880000002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2992</v>
      </c>
      <c r="AG969" s="18" t="s">
        <v>6784</v>
      </c>
    </row>
    <row r="970" spans="1:33" x14ac:dyDescent="0.35">
      <c r="A970" t="s">
        <v>1787</v>
      </c>
      <c r="B970" t="s">
        <v>4014</v>
      </c>
      <c r="C970" t="s">
        <v>4015</v>
      </c>
      <c r="D970" t="s">
        <v>4016</v>
      </c>
      <c r="E970" t="s">
        <v>4017</v>
      </c>
      <c r="G970" s="1">
        <v>-3620.968528859049</v>
      </c>
      <c r="H970" s="1">
        <v>27.991095999999999</v>
      </c>
      <c r="I970" s="2">
        <v>-101354.8777042724</v>
      </c>
      <c r="J970" s="3">
        <v>-1.264909745427972E-3</v>
      </c>
      <c r="K970" s="4">
        <v>80128149.909999996</v>
      </c>
      <c r="L970" s="5">
        <v>3700001</v>
      </c>
      <c r="M970" s="6">
        <v>21.656250880000002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2992</v>
      </c>
      <c r="AG970" s="18" t="s">
        <v>6784</v>
      </c>
    </row>
    <row r="971" spans="1:33" x14ac:dyDescent="0.35">
      <c r="A971" t="s">
        <v>1787</v>
      </c>
      <c r="B971" t="s">
        <v>4018</v>
      </c>
      <c r="C971" t="s">
        <v>4019</v>
      </c>
      <c r="D971" t="s">
        <v>4020</v>
      </c>
      <c r="E971" t="s">
        <v>4021</v>
      </c>
      <c r="G971" s="1">
        <v>-15195.97692203861</v>
      </c>
      <c r="H971" s="1">
        <v>4.4889239999999999</v>
      </c>
      <c r="I971" s="2">
        <v>-68213.58550878524</v>
      </c>
      <c r="J971" s="3">
        <v>-8.5130613380444693E-4</v>
      </c>
      <c r="K971" s="4">
        <v>80128149.909999996</v>
      </c>
      <c r="L971" s="5">
        <v>3700001</v>
      </c>
      <c r="M971" s="6">
        <v>21.656250880000002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2992</v>
      </c>
      <c r="AG971" s="18" t="s">
        <v>6784</v>
      </c>
    </row>
    <row r="972" spans="1:33" x14ac:dyDescent="0.35">
      <c r="A972" t="s">
        <v>1787</v>
      </c>
      <c r="B972" t="s">
        <v>4022</v>
      </c>
      <c r="C972" t="s">
        <v>4023</v>
      </c>
      <c r="D972" t="s">
        <v>4024</v>
      </c>
      <c r="E972" t="s">
        <v>4025</v>
      </c>
      <c r="F972" t="s">
        <v>4026</v>
      </c>
      <c r="G972" s="1">
        <v>-3146.2270701428429</v>
      </c>
      <c r="H972" s="1">
        <v>235.47</v>
      </c>
      <c r="I972" s="2">
        <v>-740842.08820653532</v>
      </c>
      <c r="J972" s="3">
        <v>-9.2457156322547033E-3</v>
      </c>
      <c r="K972" s="4">
        <v>80128149.909999996</v>
      </c>
      <c r="L972" s="5">
        <v>3700001</v>
      </c>
      <c r="M972" s="6">
        <v>21.656250880000002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2992</v>
      </c>
      <c r="AG972" s="18" t="s">
        <v>6784</v>
      </c>
    </row>
    <row r="973" spans="1:33" x14ac:dyDescent="0.35">
      <c r="A973" t="s">
        <v>1787</v>
      </c>
      <c r="B973" t="s">
        <v>4027</v>
      </c>
      <c r="C973" t="s">
        <v>4028</v>
      </c>
      <c r="D973" t="s">
        <v>4029</v>
      </c>
      <c r="E973" t="s">
        <v>4030</v>
      </c>
      <c r="G973" s="1">
        <v>-6621.9408150222007</v>
      </c>
      <c r="H973" s="1">
        <v>27.479849999999999</v>
      </c>
      <c r="I973" s="2">
        <v>-181969.94030568781</v>
      </c>
      <c r="J973" s="3">
        <v>-2.2709864200044132E-3</v>
      </c>
      <c r="K973" s="4">
        <v>80128149.909999996</v>
      </c>
      <c r="L973" s="5">
        <v>3700001</v>
      </c>
      <c r="M973" s="6">
        <v>21.656250880000002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2992</v>
      </c>
      <c r="AG973" s="18" t="s">
        <v>6784</v>
      </c>
    </row>
    <row r="974" spans="1:33" x14ac:dyDescent="0.35">
      <c r="A974" t="s">
        <v>1787</v>
      </c>
      <c r="B974" t="s">
        <v>4031</v>
      </c>
      <c r="C974" t="s">
        <v>4032</v>
      </c>
      <c r="D974" t="s">
        <v>4033</v>
      </c>
      <c r="E974" t="s">
        <v>4034</v>
      </c>
      <c r="F974" t="s">
        <v>4035</v>
      </c>
      <c r="G974" s="1">
        <v>-1866.764987061257</v>
      </c>
      <c r="H974" s="1">
        <v>461.52</v>
      </c>
      <c r="I974" s="2">
        <v>-861549.37682851113</v>
      </c>
      <c r="J974" s="3">
        <v>-1.0752143632371451E-2</v>
      </c>
      <c r="K974" s="4">
        <v>80128149.909999996</v>
      </c>
      <c r="L974" s="5">
        <v>3700001</v>
      </c>
      <c r="M974" s="6">
        <v>21.656250880000002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2992</v>
      </c>
      <c r="AG974" s="18" t="s">
        <v>6784</v>
      </c>
    </row>
    <row r="975" spans="1:33" x14ac:dyDescent="0.35">
      <c r="A975" t="s">
        <v>1787</v>
      </c>
      <c r="B975" t="s">
        <v>4036</v>
      </c>
      <c r="C975" t="s">
        <v>4037</v>
      </c>
      <c r="D975" t="s">
        <v>4038</v>
      </c>
      <c r="E975" t="s">
        <v>4039</v>
      </c>
      <c r="F975" t="s">
        <v>4040</v>
      </c>
      <c r="G975" s="1">
        <v>-2891.8199514302182</v>
      </c>
      <c r="H975" s="1">
        <v>47.174843999999993</v>
      </c>
      <c r="I975" s="2">
        <v>-136421.1550848081</v>
      </c>
      <c r="J975" s="3">
        <v>-1.7025371887162809E-3</v>
      </c>
      <c r="K975" s="4">
        <v>80128149.909999996</v>
      </c>
      <c r="L975" s="5">
        <v>3700001</v>
      </c>
      <c r="M975" s="6">
        <v>21.656250880000002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2992</v>
      </c>
      <c r="AG975" s="18" t="s">
        <v>6784</v>
      </c>
    </row>
    <row r="976" spans="1:33" x14ac:dyDescent="0.35">
      <c r="A976" t="s">
        <v>1787</v>
      </c>
      <c r="B976" t="s">
        <v>4041</v>
      </c>
      <c r="C976" t="s">
        <v>4042</v>
      </c>
      <c r="D976" t="s">
        <v>4043</v>
      </c>
      <c r="E976" t="s">
        <v>4044</v>
      </c>
      <c r="G976" s="1">
        <v>-151237.62918426609</v>
      </c>
      <c r="H976" s="1">
        <v>0.25628176000000003</v>
      </c>
      <c r="I976" s="2">
        <v>-38759.445785571093</v>
      </c>
      <c r="J976" s="3">
        <v>-4.8371821674537269E-4</v>
      </c>
      <c r="K976" s="4">
        <v>80128149.909999996</v>
      </c>
      <c r="L976" s="5">
        <v>3700001</v>
      </c>
      <c r="M976" s="6">
        <v>21.656250880000002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2992</v>
      </c>
      <c r="AG976" s="18" t="s">
        <v>6784</v>
      </c>
    </row>
    <row r="977" spans="1:33" x14ac:dyDescent="0.35">
      <c r="A977" t="s">
        <v>1787</v>
      </c>
      <c r="B977" t="s">
        <v>4045</v>
      </c>
      <c r="C977" t="s">
        <v>4046</v>
      </c>
      <c r="D977" t="s">
        <v>4047</v>
      </c>
      <c r="E977" t="s">
        <v>4048</v>
      </c>
      <c r="G977" s="1">
        <v>-61323.591913415483</v>
      </c>
      <c r="H977" s="1">
        <v>3.2975819999999998</v>
      </c>
      <c r="I977" s="2">
        <v>-202219.57286902441</v>
      </c>
      <c r="J977" s="3">
        <v>-2.523702008547029E-3</v>
      </c>
      <c r="K977" s="4">
        <v>80128149.909999996</v>
      </c>
      <c r="L977" s="5">
        <v>3700001</v>
      </c>
      <c r="M977" s="6">
        <v>21.656250880000002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2992</v>
      </c>
      <c r="AG977" s="18" t="s">
        <v>6784</v>
      </c>
    </row>
    <row r="978" spans="1:33" x14ac:dyDescent="0.35">
      <c r="A978" t="s">
        <v>1787</v>
      </c>
      <c r="B978" t="s">
        <v>4049</v>
      </c>
      <c r="C978" t="s">
        <v>4050</v>
      </c>
      <c r="D978" t="s">
        <v>4051</v>
      </c>
      <c r="E978" t="s">
        <v>4052</v>
      </c>
      <c r="F978" t="s">
        <v>4053</v>
      </c>
      <c r="G978" s="1">
        <v>-3566.3178187894709</v>
      </c>
      <c r="H978" s="1">
        <v>222.77</v>
      </c>
      <c r="I978" s="2">
        <v>-794468.62049173063</v>
      </c>
      <c r="J978" s="3">
        <v>-9.914975216376248E-3</v>
      </c>
      <c r="K978" s="4">
        <v>80128149.909999996</v>
      </c>
      <c r="L978" s="5">
        <v>3700001</v>
      </c>
      <c r="M978" s="6">
        <v>21.656250880000002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2992</v>
      </c>
      <c r="AG978" s="18" t="s">
        <v>6784</v>
      </c>
    </row>
    <row r="979" spans="1:33" x14ac:dyDescent="0.35">
      <c r="A979" t="s">
        <v>1787</v>
      </c>
      <c r="B979" t="s">
        <v>4054</v>
      </c>
      <c r="C979" t="s">
        <v>4055</v>
      </c>
      <c r="D979" t="s">
        <v>4056</v>
      </c>
      <c r="E979" t="s">
        <v>4057</v>
      </c>
      <c r="F979" t="s">
        <v>4058</v>
      </c>
      <c r="G979" s="1">
        <v>-2101.9568877508291</v>
      </c>
      <c r="H979" s="1">
        <v>30.15</v>
      </c>
      <c r="I979" s="2">
        <v>-63374.000165687503</v>
      </c>
      <c r="J979" s="3">
        <v>-7.9090806710087813E-4</v>
      </c>
      <c r="K979" s="4">
        <v>80128149.909999996</v>
      </c>
      <c r="L979" s="5">
        <v>3700001</v>
      </c>
      <c r="M979" s="6">
        <v>21.656250880000002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2992</v>
      </c>
      <c r="AG979" s="18" t="s">
        <v>6784</v>
      </c>
    </row>
    <row r="980" spans="1:33" x14ac:dyDescent="0.35">
      <c r="A980" t="s">
        <v>1787</v>
      </c>
      <c r="B980" t="s">
        <v>4059</v>
      </c>
      <c r="C980" t="s">
        <v>4060</v>
      </c>
      <c r="D980" t="s">
        <v>4061</v>
      </c>
      <c r="E980" t="s">
        <v>4062</v>
      </c>
      <c r="F980" t="s">
        <v>4063</v>
      </c>
      <c r="G980" s="1">
        <v>-6304.5588571268872</v>
      </c>
      <c r="H980" s="1">
        <v>61.36</v>
      </c>
      <c r="I980" s="2">
        <v>-386847.73147330579</v>
      </c>
      <c r="J980" s="3">
        <v>-4.8278630157792667E-3</v>
      </c>
      <c r="K980" s="4">
        <v>80128149.909999996</v>
      </c>
      <c r="L980" s="5">
        <v>3700001</v>
      </c>
      <c r="M980" s="6">
        <v>21.656250880000002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2992</v>
      </c>
      <c r="AG980" s="18" t="s">
        <v>6784</v>
      </c>
    </row>
    <row r="981" spans="1:33" x14ac:dyDescent="0.35">
      <c r="A981" t="s">
        <v>1787</v>
      </c>
      <c r="B981" t="s">
        <v>4064</v>
      </c>
      <c r="C981" t="s">
        <v>4065</v>
      </c>
      <c r="D981" t="s">
        <v>4066</v>
      </c>
      <c r="E981" t="s">
        <v>4067</v>
      </c>
      <c r="F981" t="s">
        <v>4068</v>
      </c>
      <c r="G981" s="1">
        <v>-12160.91898491426</v>
      </c>
      <c r="H981" s="1">
        <v>46.427292000000001</v>
      </c>
      <c r="I981" s="2">
        <v>-564598.53670095815</v>
      </c>
      <c r="J981" s="3">
        <v>-7.0461945937241241E-3</v>
      </c>
      <c r="K981" s="4">
        <v>80128149.909999996</v>
      </c>
      <c r="L981" s="5">
        <v>3700001</v>
      </c>
      <c r="M981" s="6">
        <v>21.656250880000002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2992</v>
      </c>
      <c r="AG981" s="18" t="s">
        <v>6784</v>
      </c>
    </row>
    <row r="982" spans="1:33" x14ac:dyDescent="0.35">
      <c r="A982" t="s">
        <v>1787</v>
      </c>
      <c r="B982" t="s">
        <v>4069</v>
      </c>
      <c r="C982" t="s">
        <v>4070</v>
      </c>
      <c r="D982" t="s">
        <v>4071</v>
      </c>
      <c r="E982" t="s">
        <v>4072</v>
      </c>
      <c r="F982" t="s">
        <v>4073</v>
      </c>
      <c r="G982" s="1">
        <v>-2213.7633790620889</v>
      </c>
      <c r="H982" s="1">
        <v>103.06</v>
      </c>
      <c r="I982" s="2">
        <v>-228150.4538461389</v>
      </c>
      <c r="J982" s="3">
        <v>-2.8473196261538259E-3</v>
      </c>
      <c r="K982" s="4">
        <v>80128149.909999996</v>
      </c>
      <c r="L982" s="5">
        <v>3700001</v>
      </c>
      <c r="M982" s="6">
        <v>21.656250880000002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2992</v>
      </c>
      <c r="AG982" s="18" t="s">
        <v>6784</v>
      </c>
    </row>
    <row r="983" spans="1:33" x14ac:dyDescent="0.35">
      <c r="A983" t="s">
        <v>1787</v>
      </c>
      <c r="B983" t="s">
        <v>4074</v>
      </c>
      <c r="C983" t="s">
        <v>4075</v>
      </c>
      <c r="D983" t="s">
        <v>4076</v>
      </c>
      <c r="E983" t="s">
        <v>4077</v>
      </c>
      <c r="G983" s="1">
        <v>-28832.332865529759</v>
      </c>
      <c r="H983" s="1">
        <v>4.5196739999999993</v>
      </c>
      <c r="I983" s="2">
        <v>-130312.7452116803</v>
      </c>
      <c r="J983" s="3">
        <v>-1.6263041809657121E-3</v>
      </c>
      <c r="K983" s="4">
        <v>80128149.909999996</v>
      </c>
      <c r="L983" s="5">
        <v>3700001</v>
      </c>
      <c r="M983" s="6">
        <v>21.656250880000002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2992</v>
      </c>
      <c r="AG983" s="18" t="s">
        <v>6784</v>
      </c>
    </row>
    <row r="984" spans="1:33" x14ac:dyDescent="0.35">
      <c r="A984" t="s">
        <v>1787</v>
      </c>
      <c r="B984" t="s">
        <v>4078</v>
      </c>
      <c r="C984" t="s">
        <v>4079</v>
      </c>
      <c r="D984" t="s">
        <v>4080</v>
      </c>
      <c r="E984" t="s">
        <v>4081</v>
      </c>
      <c r="F984" t="s">
        <v>4082</v>
      </c>
      <c r="G984" s="1">
        <v>-1233.1450290461989</v>
      </c>
      <c r="H984" s="1">
        <v>257.55</v>
      </c>
      <c r="I984" s="2">
        <v>-317596.50223084848</v>
      </c>
      <c r="J984" s="3">
        <v>-3.963607079254583E-3</v>
      </c>
      <c r="K984" s="4">
        <v>80128149.909999996</v>
      </c>
      <c r="L984" s="5">
        <v>3700001</v>
      </c>
      <c r="M984" s="6">
        <v>21.656250880000002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2992</v>
      </c>
      <c r="AG984" s="18" t="s">
        <v>6784</v>
      </c>
    </row>
    <row r="985" spans="1:33" x14ac:dyDescent="0.35">
      <c r="A985" t="s">
        <v>1787</v>
      </c>
      <c r="B985" t="s">
        <v>4083</v>
      </c>
      <c r="C985" t="s">
        <v>4084</v>
      </c>
      <c r="D985" t="s">
        <v>4085</v>
      </c>
      <c r="E985" t="s">
        <v>4086</v>
      </c>
      <c r="G985" s="1">
        <v>-632.22633672750601</v>
      </c>
      <c r="H985" s="1">
        <v>64.249696</v>
      </c>
      <c r="I985" s="2">
        <v>-40620.349937935898</v>
      </c>
      <c r="J985" s="3">
        <v>-5.0694231657115148E-4</v>
      </c>
      <c r="K985" s="4">
        <v>80128149.909999996</v>
      </c>
      <c r="L985" s="5">
        <v>3700001</v>
      </c>
      <c r="M985" s="6">
        <v>21.656250880000002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2992</v>
      </c>
      <c r="AG985" s="18" t="s">
        <v>6784</v>
      </c>
    </row>
    <row r="986" spans="1:33" x14ac:dyDescent="0.35">
      <c r="A986" t="s">
        <v>1787</v>
      </c>
      <c r="B986" t="s">
        <v>4087</v>
      </c>
      <c r="C986" t="s">
        <v>4088</v>
      </c>
      <c r="D986" t="s">
        <v>4089</v>
      </c>
      <c r="E986" t="s">
        <v>4090</v>
      </c>
      <c r="F986" t="s">
        <v>4091</v>
      </c>
      <c r="G986" s="1">
        <v>-4246.4357696158631</v>
      </c>
      <c r="H986" s="1">
        <v>162.88999999999999</v>
      </c>
      <c r="I986" s="2">
        <v>-691701.92251272791</v>
      </c>
      <c r="J986" s="3">
        <v>-8.6324459417776167E-3</v>
      </c>
      <c r="K986" s="4">
        <v>80128149.909999996</v>
      </c>
      <c r="L986" s="5">
        <v>3700001</v>
      </c>
      <c r="M986" s="6">
        <v>21.656250880000002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2992</v>
      </c>
      <c r="AG986" s="18" t="s">
        <v>6784</v>
      </c>
    </row>
    <row r="987" spans="1:33" x14ac:dyDescent="0.35">
      <c r="A987" t="s">
        <v>1787</v>
      </c>
      <c r="B987" t="s">
        <v>4092</v>
      </c>
      <c r="C987" t="s">
        <v>4093</v>
      </c>
      <c r="D987" t="s">
        <v>4094</v>
      </c>
      <c r="E987" t="s">
        <v>4095</v>
      </c>
      <c r="F987" t="s">
        <v>4096</v>
      </c>
      <c r="G987" s="1">
        <v>-344.15762412866349</v>
      </c>
      <c r="H987" s="1">
        <v>614.79999999999995</v>
      </c>
      <c r="I987" s="2">
        <v>-211588.10731430229</v>
      </c>
      <c r="J987" s="3">
        <v>-2.640621398995961E-3</v>
      </c>
      <c r="K987" s="4">
        <v>80128149.909999996</v>
      </c>
      <c r="L987" s="5">
        <v>3700001</v>
      </c>
      <c r="M987" s="6">
        <v>21.656250880000002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2992</v>
      </c>
      <c r="AG987" s="18" t="s">
        <v>6784</v>
      </c>
    </row>
    <row r="988" spans="1:33" x14ac:dyDescent="0.35">
      <c r="A988" t="s">
        <v>1787</v>
      </c>
      <c r="B988" t="s">
        <v>4097</v>
      </c>
      <c r="C988" t="s">
        <v>4098</v>
      </c>
      <c r="D988" t="s">
        <v>4099</v>
      </c>
      <c r="E988" t="s">
        <v>4100</v>
      </c>
      <c r="G988" s="1">
        <v>-825.03820169943424</v>
      </c>
      <c r="H988" s="1">
        <v>194.24832000000001</v>
      </c>
      <c r="I988" s="2">
        <v>-160262.28461593631</v>
      </c>
      <c r="J988" s="3">
        <v>-2.0000746903047549E-3</v>
      </c>
      <c r="K988" s="4">
        <v>80128149.909999996</v>
      </c>
      <c r="L988" s="5">
        <v>3700001</v>
      </c>
      <c r="M988" s="6">
        <v>21.656250880000002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2992</v>
      </c>
      <c r="AG988" s="18" t="s">
        <v>6784</v>
      </c>
    </row>
    <row r="989" spans="1:33" x14ac:dyDescent="0.35">
      <c r="A989" t="s">
        <v>1787</v>
      </c>
      <c r="B989" t="s">
        <v>4101</v>
      </c>
      <c r="C989" t="s">
        <v>4102</v>
      </c>
      <c r="D989" t="s">
        <v>4103</v>
      </c>
      <c r="E989" t="s">
        <v>4104</v>
      </c>
      <c r="F989" t="s">
        <v>4105</v>
      </c>
      <c r="G989" s="1">
        <v>-2441.9128487845519</v>
      </c>
      <c r="H989" s="1">
        <v>68.5</v>
      </c>
      <c r="I989" s="2">
        <v>-167271.03014174179</v>
      </c>
      <c r="J989" s="3">
        <v>-2.087543894743867E-3</v>
      </c>
      <c r="K989" s="4">
        <v>80128149.909999996</v>
      </c>
      <c r="L989" s="5">
        <v>3700001</v>
      </c>
      <c r="M989" s="6">
        <v>21.656250880000002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2992</v>
      </c>
      <c r="AG989" s="18" t="s">
        <v>6784</v>
      </c>
    </row>
    <row r="990" spans="1:33" x14ac:dyDescent="0.35">
      <c r="A990" t="s">
        <v>1787</v>
      </c>
      <c r="B990" t="s">
        <v>4106</v>
      </c>
      <c r="C990" t="s">
        <v>4107</v>
      </c>
      <c r="D990" t="s">
        <v>4108</v>
      </c>
      <c r="E990" t="s">
        <v>4109</v>
      </c>
      <c r="G990" s="1">
        <v>-2202.2540584261378</v>
      </c>
      <c r="H990" s="1">
        <v>206.87242499999999</v>
      </c>
      <c r="I990" s="2">
        <v>-455585.63753270678</v>
      </c>
      <c r="J990" s="3">
        <v>-5.6857126745646931E-3</v>
      </c>
      <c r="K990" s="4">
        <v>80128149.909999996</v>
      </c>
      <c r="L990" s="5">
        <v>3700001</v>
      </c>
      <c r="M990" s="6">
        <v>21.656250880000002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2992</v>
      </c>
      <c r="AG990" s="18" t="s">
        <v>6784</v>
      </c>
    </row>
    <row r="991" spans="1:33" x14ac:dyDescent="0.35">
      <c r="A991" t="s">
        <v>1787</v>
      </c>
      <c r="B991" t="s">
        <v>4106</v>
      </c>
      <c r="C991" t="s">
        <v>4110</v>
      </c>
      <c r="D991" t="s">
        <v>4111</v>
      </c>
      <c r="E991" t="s">
        <v>4112</v>
      </c>
      <c r="G991" s="1">
        <v>-1526.196757717775</v>
      </c>
      <c r="H991" s="1">
        <v>40.624319999999997</v>
      </c>
      <c r="I991" s="2">
        <v>-62000.705468489337</v>
      </c>
      <c r="J991" s="3">
        <v>-7.7376933746914898E-4</v>
      </c>
      <c r="K991" s="4">
        <v>80128149.909999996</v>
      </c>
      <c r="L991" s="5">
        <v>3700001</v>
      </c>
      <c r="M991" s="6">
        <v>21.656250880000002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2992</v>
      </c>
      <c r="AG991" s="18" t="s">
        <v>6784</v>
      </c>
    </row>
    <row r="992" spans="1:33" x14ac:dyDescent="0.35">
      <c r="A992" t="s">
        <v>1787</v>
      </c>
      <c r="B992" t="s">
        <v>4113</v>
      </c>
      <c r="C992" t="s">
        <v>4114</v>
      </c>
      <c r="D992" t="s">
        <v>4115</v>
      </c>
      <c r="E992" t="s">
        <v>4116</v>
      </c>
      <c r="F992" t="s">
        <v>4117</v>
      </c>
      <c r="G992" s="1">
        <v>-2002.330455954354</v>
      </c>
      <c r="H992" s="1">
        <v>376.11</v>
      </c>
      <c r="I992" s="2">
        <v>-753096.50778899202</v>
      </c>
      <c r="J992" s="3">
        <v>-9.3986508940350003E-3</v>
      </c>
      <c r="K992" s="4">
        <v>80128149.909999996</v>
      </c>
      <c r="L992" s="5">
        <v>3700001</v>
      </c>
      <c r="M992" s="6">
        <v>21.656250880000002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2992</v>
      </c>
      <c r="AG992" s="18" t="s">
        <v>6784</v>
      </c>
    </row>
    <row r="993" spans="1:33" x14ac:dyDescent="0.35">
      <c r="A993" t="s">
        <v>1787</v>
      </c>
      <c r="B993" t="s">
        <v>4118</v>
      </c>
      <c r="C993" t="s">
        <v>4119</v>
      </c>
      <c r="D993" t="s">
        <v>4120</v>
      </c>
      <c r="E993" t="s">
        <v>4121</v>
      </c>
      <c r="G993" s="1">
        <v>-32249.002171606629</v>
      </c>
      <c r="H993" s="1">
        <v>24.322607999999999</v>
      </c>
      <c r="I993" s="2">
        <v>-784379.83821113675</v>
      </c>
      <c r="J993" s="3">
        <v>-9.789067126748251E-3</v>
      </c>
      <c r="K993" s="4">
        <v>80128149.909999996</v>
      </c>
      <c r="L993" s="5">
        <v>3700001</v>
      </c>
      <c r="M993" s="6">
        <v>21.656250880000002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2992</v>
      </c>
      <c r="AG993" s="18" t="s">
        <v>6784</v>
      </c>
    </row>
    <row r="994" spans="1:33" x14ac:dyDescent="0.35">
      <c r="A994" t="s">
        <v>1787</v>
      </c>
      <c r="B994" t="s">
        <v>4122</v>
      </c>
      <c r="C994" t="s">
        <v>4123</v>
      </c>
      <c r="D994" t="s">
        <v>4124</v>
      </c>
      <c r="E994" t="s">
        <v>4125</v>
      </c>
      <c r="F994" t="s">
        <v>4126</v>
      </c>
      <c r="G994" s="1">
        <v>-927.70248500264779</v>
      </c>
      <c r="H994" s="1">
        <v>133.80000000000001</v>
      </c>
      <c r="I994" s="2">
        <v>-124126.5924933543</v>
      </c>
      <c r="J994" s="3">
        <v>-1.54910094183846E-3</v>
      </c>
      <c r="K994" s="4">
        <v>80128149.909999996</v>
      </c>
      <c r="L994" s="5">
        <v>3700001</v>
      </c>
      <c r="M994" s="6">
        <v>21.656250880000002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2992</v>
      </c>
      <c r="AG994" s="18" t="s">
        <v>6784</v>
      </c>
    </row>
    <row r="995" spans="1:33" x14ac:dyDescent="0.35">
      <c r="A995" t="s">
        <v>1787</v>
      </c>
      <c r="B995" t="s">
        <v>4127</v>
      </c>
      <c r="C995" t="s">
        <v>4128</v>
      </c>
      <c r="D995" t="s">
        <v>4129</v>
      </c>
      <c r="E995" t="s">
        <v>4130</v>
      </c>
      <c r="F995" t="s">
        <v>4131</v>
      </c>
      <c r="G995" s="1">
        <v>-494.24001173567501</v>
      </c>
      <c r="H995" s="1">
        <v>812.12</v>
      </c>
      <c r="I995" s="2">
        <v>-401382.19833077642</v>
      </c>
      <c r="J995" s="3">
        <v>-5.0092532871607439E-3</v>
      </c>
      <c r="K995" s="4">
        <v>80128149.909999996</v>
      </c>
      <c r="L995" s="5">
        <v>3700001</v>
      </c>
      <c r="M995" s="6">
        <v>21.656250880000002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2992</v>
      </c>
      <c r="AG995" s="18" t="s">
        <v>6784</v>
      </c>
    </row>
    <row r="996" spans="1:33" x14ac:dyDescent="0.35">
      <c r="A996" t="s">
        <v>1787</v>
      </c>
      <c r="B996" t="s">
        <v>4132</v>
      </c>
      <c r="C996" t="s">
        <v>4133</v>
      </c>
      <c r="D996" t="s">
        <v>4134</v>
      </c>
      <c r="E996" t="s">
        <v>4135</v>
      </c>
      <c r="F996" t="s">
        <v>4136</v>
      </c>
      <c r="G996" s="1">
        <v>-651.7491070349123</v>
      </c>
      <c r="H996" s="1">
        <v>361.4</v>
      </c>
      <c r="I996" s="2">
        <v>-235542.12728241729</v>
      </c>
      <c r="J996" s="3">
        <v>-2.9395677742089189E-3</v>
      </c>
      <c r="K996" s="4">
        <v>80128149.909999996</v>
      </c>
      <c r="L996" s="5">
        <v>3700001</v>
      </c>
      <c r="M996" s="6">
        <v>21.656250880000002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2992</v>
      </c>
      <c r="AG996" s="18" t="s">
        <v>6784</v>
      </c>
    </row>
    <row r="997" spans="1:33" x14ac:dyDescent="0.35">
      <c r="A997" t="s">
        <v>1787</v>
      </c>
      <c r="B997" t="s">
        <v>4137</v>
      </c>
      <c r="C997" t="s">
        <v>4138</v>
      </c>
      <c r="D997" t="s">
        <v>4139</v>
      </c>
      <c r="E997" t="s">
        <v>4140</v>
      </c>
      <c r="F997" t="s">
        <v>4141</v>
      </c>
      <c r="G997" s="1">
        <v>-202.60633981335431</v>
      </c>
      <c r="H997" s="1">
        <v>214.74</v>
      </c>
      <c r="I997" s="2">
        <v>-43507.685411519713</v>
      </c>
      <c r="J997" s="3">
        <v>-5.4297628811332316E-4</v>
      </c>
      <c r="K997" s="4">
        <v>80128149.909999996</v>
      </c>
      <c r="L997" s="5">
        <v>3700001</v>
      </c>
      <c r="M997" s="6">
        <v>21.656250880000002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2992</v>
      </c>
      <c r="AG997" s="18" t="s">
        <v>6784</v>
      </c>
    </row>
    <row r="998" spans="1:33" x14ac:dyDescent="0.35">
      <c r="A998" t="s">
        <v>1787</v>
      </c>
      <c r="B998" t="s">
        <v>4142</v>
      </c>
      <c r="C998" t="s">
        <v>4143</v>
      </c>
      <c r="D998" t="s">
        <v>4144</v>
      </c>
      <c r="E998" t="s">
        <v>4145</v>
      </c>
      <c r="F998" t="s">
        <v>4146</v>
      </c>
      <c r="G998" s="1">
        <v>-257.22381474603259</v>
      </c>
      <c r="H998" s="1">
        <v>276.23</v>
      </c>
      <c r="I998" s="2">
        <v>-71052.934347296585</v>
      </c>
      <c r="J998" s="3">
        <v>-8.8674123172821661E-4</v>
      </c>
      <c r="K998" s="4">
        <v>80128149.909999996</v>
      </c>
      <c r="L998" s="5">
        <v>3700001</v>
      </c>
      <c r="M998" s="6">
        <v>21.656250880000002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2992</v>
      </c>
      <c r="AG998" s="18" t="s">
        <v>6784</v>
      </c>
    </row>
    <row r="999" spans="1:33" x14ac:dyDescent="0.35">
      <c r="A999" t="s">
        <v>1787</v>
      </c>
      <c r="B999" t="s">
        <v>4147</v>
      </c>
      <c r="C999" t="s">
        <v>4148</v>
      </c>
      <c r="D999" t="s">
        <v>4149</v>
      </c>
      <c r="E999" t="s">
        <v>4150</v>
      </c>
      <c r="G999" s="1">
        <v>-1901.9060172493409</v>
      </c>
      <c r="H999" s="1">
        <v>21.068981999999998</v>
      </c>
      <c r="I999" s="2">
        <v>-40071.223643118057</v>
      </c>
      <c r="J999" s="3">
        <v>-5.0008921568919394E-4</v>
      </c>
      <c r="K999" s="4">
        <v>80128149.909999996</v>
      </c>
      <c r="L999" s="5">
        <v>3700001</v>
      </c>
      <c r="M999" s="6">
        <v>21.656250880000002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2992</v>
      </c>
      <c r="AG999" s="18" t="s">
        <v>6784</v>
      </c>
    </row>
    <row r="1000" spans="1:33" x14ac:dyDescent="0.35">
      <c r="A1000" t="s">
        <v>1787</v>
      </c>
      <c r="B1000" t="s">
        <v>593</v>
      </c>
      <c r="C1000" t="s">
        <v>4151</v>
      </c>
      <c r="D1000" t="s">
        <v>595</v>
      </c>
      <c r="E1000" t="s">
        <v>596</v>
      </c>
      <c r="F1000" t="s">
        <v>597</v>
      </c>
      <c r="G1000" s="1">
        <v>-25457.78825914066</v>
      </c>
      <c r="H1000" s="1">
        <v>7.77</v>
      </c>
      <c r="I1000" s="2">
        <v>-197807.01477352291</v>
      </c>
      <c r="J1000" s="3">
        <v>-2.4686332455660081E-3</v>
      </c>
      <c r="K1000" s="4">
        <v>80128149.909999996</v>
      </c>
      <c r="L1000" s="5">
        <v>3700001</v>
      </c>
      <c r="M1000" s="6">
        <v>21.656250880000002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2992</v>
      </c>
      <c r="AG1000" s="18" t="s">
        <v>6784</v>
      </c>
    </row>
    <row r="1001" spans="1:33" x14ac:dyDescent="0.35">
      <c r="A1001" t="s">
        <v>1787</v>
      </c>
      <c r="B1001" t="s">
        <v>4152</v>
      </c>
      <c r="C1001" t="s">
        <v>4153</v>
      </c>
      <c r="D1001" t="s">
        <v>4154</v>
      </c>
      <c r="E1001" t="s">
        <v>4155</v>
      </c>
      <c r="G1001" s="1">
        <v>-80891.658003462173</v>
      </c>
      <c r="H1001" s="1">
        <v>2.4201600000000001</v>
      </c>
      <c r="I1001" s="2">
        <v>-195770.75503365899</v>
      </c>
      <c r="J1001" s="3">
        <v>-2.443220706500136E-3</v>
      </c>
      <c r="K1001" s="4">
        <v>80128149.909999996</v>
      </c>
      <c r="L1001" s="5">
        <v>3700001</v>
      </c>
      <c r="M1001" s="6">
        <v>21.656250880000002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2992</v>
      </c>
      <c r="AG1001" s="18" t="s">
        <v>6784</v>
      </c>
    </row>
    <row r="1002" spans="1:33" x14ac:dyDescent="0.35">
      <c r="A1002" t="s">
        <v>1787</v>
      </c>
      <c r="B1002" t="s">
        <v>4156</v>
      </c>
      <c r="C1002" t="s">
        <v>4157</v>
      </c>
      <c r="D1002" t="s">
        <v>4158</v>
      </c>
      <c r="E1002" t="s">
        <v>4159</v>
      </c>
      <c r="G1002" s="1">
        <v>-4672.2512524123395</v>
      </c>
      <c r="H1002" s="1">
        <v>9.211079999999999</v>
      </c>
      <c r="I1002" s="2">
        <v>-43036.480066070253</v>
      </c>
      <c r="J1002" s="3">
        <v>-5.3709564134962371E-4</v>
      </c>
      <c r="K1002" s="4">
        <v>80128149.909999996</v>
      </c>
      <c r="L1002" s="5">
        <v>3700001</v>
      </c>
      <c r="M1002" s="6">
        <v>21.656250880000002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2992</v>
      </c>
      <c r="AG1002" s="18" t="s">
        <v>6784</v>
      </c>
    </row>
    <row r="1003" spans="1:33" x14ac:dyDescent="0.35">
      <c r="A1003" t="s">
        <v>1787</v>
      </c>
      <c r="B1003" t="s">
        <v>4160</v>
      </c>
      <c r="C1003" t="s">
        <v>4161</v>
      </c>
      <c r="D1003" t="s">
        <v>4162</v>
      </c>
      <c r="E1003" t="s">
        <v>4163</v>
      </c>
      <c r="F1003" t="s">
        <v>4164</v>
      </c>
      <c r="G1003" s="1">
        <v>-11448.86534013362</v>
      </c>
      <c r="H1003" s="1">
        <v>52.49</v>
      </c>
      <c r="I1003" s="2">
        <v>-600950.94170361373</v>
      </c>
      <c r="J1003" s="3">
        <v>-7.4998729207975262E-3</v>
      </c>
      <c r="K1003" s="4">
        <v>80128149.909999996</v>
      </c>
      <c r="L1003" s="5">
        <v>3700001</v>
      </c>
      <c r="M1003" s="6">
        <v>21.656250880000002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2992</v>
      </c>
      <c r="AG1003" s="18" t="s">
        <v>6784</v>
      </c>
    </row>
    <row r="1004" spans="1:33" x14ac:dyDescent="0.35">
      <c r="A1004" t="s">
        <v>1787</v>
      </c>
      <c r="B1004" t="s">
        <v>4165</v>
      </c>
      <c r="C1004" t="s">
        <v>4166</v>
      </c>
      <c r="D1004" t="s">
        <v>4167</v>
      </c>
      <c r="E1004" t="s">
        <v>4168</v>
      </c>
      <c r="F1004" t="s">
        <v>4169</v>
      </c>
      <c r="G1004" s="1">
        <v>-521.68474418232631</v>
      </c>
      <c r="H1004" s="1">
        <v>81.39</v>
      </c>
      <c r="I1004" s="2">
        <v>-42459.921328999539</v>
      </c>
      <c r="J1004" s="3">
        <v>-5.2990018335242431E-4</v>
      </c>
      <c r="K1004" s="4">
        <v>80128149.909999996</v>
      </c>
      <c r="L1004" s="5">
        <v>3700001</v>
      </c>
      <c r="M1004" s="6">
        <v>21.656250880000002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2992</v>
      </c>
      <c r="AG1004" s="18" t="s">
        <v>6784</v>
      </c>
    </row>
    <row r="1005" spans="1:33" x14ac:dyDescent="0.35">
      <c r="A1005" t="s">
        <v>1787</v>
      </c>
      <c r="B1005" t="s">
        <v>4170</v>
      </c>
      <c r="C1005" t="s">
        <v>4171</v>
      </c>
      <c r="D1005" t="s">
        <v>4172</v>
      </c>
      <c r="E1005" t="s">
        <v>4173</v>
      </c>
      <c r="F1005" t="s">
        <v>4174</v>
      </c>
      <c r="G1005" s="1">
        <v>-1112.7386369826081</v>
      </c>
      <c r="H1005" s="1">
        <v>67.488131999999993</v>
      </c>
      <c r="I1005" s="2">
        <v>-75096.652014182313</v>
      </c>
      <c r="J1005" s="3">
        <v>-9.3720686298798782E-4</v>
      </c>
      <c r="K1005" s="4">
        <v>80128149.909999996</v>
      </c>
      <c r="L1005" s="5">
        <v>3700001</v>
      </c>
      <c r="M1005" s="6">
        <v>21.656250880000002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2992</v>
      </c>
      <c r="AG1005" s="18" t="s">
        <v>6784</v>
      </c>
    </row>
    <row r="1006" spans="1:33" x14ac:dyDescent="0.35">
      <c r="A1006" t="s">
        <v>1787</v>
      </c>
      <c r="B1006" t="s">
        <v>4175</v>
      </c>
      <c r="C1006" t="s">
        <v>4176</v>
      </c>
      <c r="D1006" t="s">
        <v>4177</v>
      </c>
      <c r="E1006" t="s">
        <v>4178</v>
      </c>
      <c r="F1006" t="s">
        <v>4179</v>
      </c>
      <c r="G1006" s="1">
        <v>-137.92181828191829</v>
      </c>
      <c r="H1006" s="1">
        <v>313.02</v>
      </c>
      <c r="I1006" s="2">
        <v>-43172.287558606047</v>
      </c>
      <c r="J1006" s="3">
        <v>-5.3879052002445084E-4</v>
      </c>
      <c r="K1006" s="4">
        <v>80128149.909999996</v>
      </c>
      <c r="L1006" s="5">
        <v>3700001</v>
      </c>
      <c r="M1006" s="6">
        <v>21.656250880000002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2992</v>
      </c>
      <c r="AG1006" s="18" t="s">
        <v>6784</v>
      </c>
    </row>
    <row r="1007" spans="1:33" x14ac:dyDescent="0.35">
      <c r="A1007" t="s">
        <v>1787</v>
      </c>
      <c r="B1007" t="s">
        <v>1127</v>
      </c>
      <c r="C1007" t="s">
        <v>4180</v>
      </c>
      <c r="D1007" t="s">
        <v>1129</v>
      </c>
      <c r="E1007" t="s">
        <v>1130</v>
      </c>
      <c r="F1007" t="s">
        <v>1131</v>
      </c>
      <c r="G1007" s="1">
        <v>-2550.7856301996658</v>
      </c>
      <c r="H1007" s="1">
        <v>31.72</v>
      </c>
      <c r="I1007" s="2">
        <v>-80910.9201899334</v>
      </c>
      <c r="J1007" s="3">
        <v>-1.009768979825599E-3</v>
      </c>
      <c r="K1007" s="4">
        <v>80128149.909999996</v>
      </c>
      <c r="L1007" s="5">
        <v>3700001</v>
      </c>
      <c r="M1007" s="6">
        <v>21.656250880000002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2992</v>
      </c>
      <c r="AG1007" s="18" t="s">
        <v>6784</v>
      </c>
    </row>
    <row r="1008" spans="1:33" x14ac:dyDescent="0.35">
      <c r="A1008" t="s">
        <v>1787</v>
      </c>
      <c r="B1008" t="s">
        <v>627</v>
      </c>
      <c r="C1008" t="s">
        <v>4181</v>
      </c>
      <c r="D1008" t="s">
        <v>629</v>
      </c>
      <c r="E1008" t="s">
        <v>630</v>
      </c>
      <c r="F1008" t="s">
        <v>631</v>
      </c>
      <c r="G1008" s="1">
        <v>-492.86398979851612</v>
      </c>
      <c r="H1008" s="1">
        <v>98.49</v>
      </c>
      <c r="I1008" s="2">
        <v>-48542.174355255847</v>
      </c>
      <c r="J1008" s="3">
        <v>-6.0580675342908146E-4</v>
      </c>
      <c r="K1008" s="4">
        <v>80128149.909999996</v>
      </c>
      <c r="L1008" s="5">
        <v>3700001</v>
      </c>
      <c r="M1008" s="6">
        <v>21.656250880000002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2992</v>
      </c>
      <c r="AG1008" s="18" t="s">
        <v>6784</v>
      </c>
    </row>
    <row r="1009" spans="1:33" x14ac:dyDescent="0.35">
      <c r="A1009" t="s">
        <v>1787</v>
      </c>
      <c r="B1009" t="s">
        <v>4182</v>
      </c>
      <c r="C1009" t="s">
        <v>4183</v>
      </c>
      <c r="D1009" t="s">
        <v>4184</v>
      </c>
      <c r="E1009" t="s">
        <v>4185</v>
      </c>
      <c r="F1009" t="s">
        <v>4186</v>
      </c>
      <c r="G1009" s="1">
        <v>-12380.93246403382</v>
      </c>
      <c r="H1009" s="1">
        <v>59.68</v>
      </c>
      <c r="I1009" s="2">
        <v>-738894.04945353814</v>
      </c>
      <c r="J1009" s="3">
        <v>-9.2214040918636529E-3</v>
      </c>
      <c r="K1009" s="4">
        <v>80128149.909999996</v>
      </c>
      <c r="L1009" s="5">
        <v>3700001</v>
      </c>
      <c r="M1009" s="6">
        <v>21.656250880000002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2992</v>
      </c>
      <c r="AG1009" s="18" t="s">
        <v>6784</v>
      </c>
    </row>
    <row r="1010" spans="1:33" x14ac:dyDescent="0.35">
      <c r="A1010" t="s">
        <v>1787</v>
      </c>
      <c r="B1010" t="s">
        <v>4187</v>
      </c>
      <c r="C1010" t="s">
        <v>4188</v>
      </c>
      <c r="D1010" t="s">
        <v>4189</v>
      </c>
      <c r="E1010" t="s">
        <v>4190</v>
      </c>
      <c r="G1010" s="1">
        <v>-2632.8076208816092</v>
      </c>
      <c r="H1010" s="1">
        <v>31.190543999999999</v>
      </c>
      <c r="I1010" s="2">
        <v>-82118.701942643151</v>
      </c>
      <c r="J1010" s="3">
        <v>-1.024842106486658E-3</v>
      </c>
      <c r="K1010" s="4">
        <v>80128149.909999996</v>
      </c>
      <c r="L1010" s="5">
        <v>3700001</v>
      </c>
      <c r="M1010" s="6">
        <v>21.656250880000002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2992</v>
      </c>
      <c r="AG1010" s="18" t="s">
        <v>6784</v>
      </c>
    </row>
    <row r="1011" spans="1:33" x14ac:dyDescent="0.35">
      <c r="A1011" t="s">
        <v>1787</v>
      </c>
      <c r="B1011" t="s">
        <v>4191</v>
      </c>
      <c r="C1011" t="s">
        <v>4192</v>
      </c>
      <c r="D1011" t="s">
        <v>4193</v>
      </c>
      <c r="E1011" t="s">
        <v>4194</v>
      </c>
      <c r="F1011" t="s">
        <v>4195</v>
      </c>
      <c r="G1011" s="1">
        <v>-7565.9926601927336</v>
      </c>
      <c r="H1011" s="1">
        <v>109.81</v>
      </c>
      <c r="I1011" s="2">
        <v>-830821.65401576413</v>
      </c>
      <c r="J1011" s="3">
        <v>-1.036866138740185E-2</v>
      </c>
      <c r="K1011" s="4">
        <v>80128149.909999996</v>
      </c>
      <c r="L1011" s="5">
        <v>3700001</v>
      </c>
      <c r="M1011" s="6">
        <v>21.656250880000002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2992</v>
      </c>
      <c r="AG1011" s="18" t="s">
        <v>6784</v>
      </c>
    </row>
    <row r="1012" spans="1:33" x14ac:dyDescent="0.35">
      <c r="A1012" t="s">
        <v>1787</v>
      </c>
      <c r="B1012" t="s">
        <v>4196</v>
      </c>
      <c r="C1012" t="s">
        <v>4197</v>
      </c>
      <c r="D1012" t="s">
        <v>4198</v>
      </c>
      <c r="E1012" t="s">
        <v>4199</v>
      </c>
      <c r="F1012" t="s">
        <v>4200</v>
      </c>
      <c r="G1012" s="1">
        <v>-370.08837609395692</v>
      </c>
      <c r="H1012" s="1">
        <v>383.89</v>
      </c>
      <c r="I1012" s="2">
        <v>-142073.2266987091</v>
      </c>
      <c r="J1012" s="3">
        <v>-1.7730750910670699E-3</v>
      </c>
      <c r="K1012" s="4">
        <v>80128149.909999996</v>
      </c>
      <c r="L1012" s="5">
        <v>3700001</v>
      </c>
      <c r="M1012" s="6">
        <v>21.656250880000002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2992</v>
      </c>
      <c r="AG1012" s="18" t="s">
        <v>6784</v>
      </c>
    </row>
    <row r="1013" spans="1:33" x14ac:dyDescent="0.35">
      <c r="A1013" t="s">
        <v>1787</v>
      </c>
      <c r="B1013" t="s">
        <v>4201</v>
      </c>
      <c r="C1013" t="s">
        <v>4202</v>
      </c>
      <c r="D1013" t="s">
        <v>4203</v>
      </c>
      <c r="E1013" t="s">
        <v>4204</v>
      </c>
      <c r="F1013" t="s">
        <v>4205</v>
      </c>
      <c r="G1013" s="1">
        <v>-2864.618700905537</v>
      </c>
      <c r="H1013" s="1">
        <v>74.78</v>
      </c>
      <c r="I1013" s="2">
        <v>-214216.1864537161</v>
      </c>
      <c r="J1013" s="3">
        <v>-2.6734198492580192E-3</v>
      </c>
      <c r="K1013" s="4">
        <v>80128149.909999996</v>
      </c>
      <c r="L1013" s="5">
        <v>3700001</v>
      </c>
      <c r="M1013" s="6">
        <v>21.656250880000002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2992</v>
      </c>
      <c r="AG1013" s="18" t="s">
        <v>6784</v>
      </c>
    </row>
    <row r="1014" spans="1:33" x14ac:dyDescent="0.35">
      <c r="A1014" t="s">
        <v>1787</v>
      </c>
      <c r="B1014" t="s">
        <v>4206</v>
      </c>
      <c r="C1014" t="s">
        <v>4207</v>
      </c>
      <c r="D1014" t="s">
        <v>4208</v>
      </c>
      <c r="E1014" t="s">
        <v>4209</v>
      </c>
      <c r="F1014" t="s">
        <v>4210</v>
      </c>
      <c r="G1014" s="1">
        <v>-313.24203797592662</v>
      </c>
      <c r="H1014" s="1">
        <v>186.78</v>
      </c>
      <c r="I1014" s="2">
        <v>-58507.347853143561</v>
      </c>
      <c r="J1014" s="3">
        <v>-7.3017220438583775E-4</v>
      </c>
      <c r="K1014" s="4">
        <v>80128149.909999996</v>
      </c>
      <c r="L1014" s="5">
        <v>3700001</v>
      </c>
      <c r="M1014" s="6">
        <v>21.656250880000002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2992</v>
      </c>
      <c r="AG1014" s="18" t="s">
        <v>6784</v>
      </c>
    </row>
    <row r="1015" spans="1:33" x14ac:dyDescent="0.35">
      <c r="A1015" t="s">
        <v>1787</v>
      </c>
      <c r="B1015" t="s">
        <v>4211</v>
      </c>
      <c r="C1015" t="s">
        <v>4211</v>
      </c>
      <c r="F1015" t="s">
        <v>4211</v>
      </c>
      <c r="G1015" s="1">
        <v>663932</v>
      </c>
      <c r="H1015" s="1">
        <v>120.7</v>
      </c>
      <c r="I1015" s="2">
        <v>80136592.400000006</v>
      </c>
      <c r="J1015" s="3">
        <v>1.0001053600000001</v>
      </c>
      <c r="K1015" s="4">
        <v>80128149.909999996</v>
      </c>
      <c r="L1015" s="5">
        <v>3700001</v>
      </c>
      <c r="M1015" s="6">
        <v>21.656250880000002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T1015" t="s">
        <v>4211</v>
      </c>
      <c r="U1015" t="s">
        <v>74</v>
      </c>
      <c r="AC1015" s="8" t="s">
        <v>114</v>
      </c>
      <c r="AD1015" s="8" t="s">
        <v>115</v>
      </c>
      <c r="AE1015" s="8">
        <v>30</v>
      </c>
      <c r="AF1015" s="8" t="s">
        <v>4212</v>
      </c>
      <c r="AG1015" s="18" t="s">
        <v>6784</v>
      </c>
    </row>
    <row r="1016" spans="1:33" x14ac:dyDescent="0.35">
      <c r="A1016" t="s">
        <v>1787</v>
      </c>
      <c r="B1016" t="s">
        <v>1790</v>
      </c>
      <c r="C1016" t="s">
        <v>1791</v>
      </c>
      <c r="D1016" t="s">
        <v>1792</v>
      </c>
      <c r="E1016" t="s">
        <v>1793</v>
      </c>
      <c r="G1016" s="1">
        <v>60842.359575060298</v>
      </c>
      <c r="H1016" s="1">
        <v>5.2999680000000007</v>
      </c>
      <c r="I1016" s="2">
        <v>322462.55879231321</v>
      </c>
      <c r="J1016" s="3">
        <v>4.0243355069910312E-3</v>
      </c>
      <c r="K1016" s="4">
        <v>80128149.909999996</v>
      </c>
      <c r="L1016" s="5">
        <v>3700001</v>
      </c>
      <c r="M1016" s="6">
        <v>21.656250880000002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4211</v>
      </c>
      <c r="AG1016" s="18" t="s">
        <v>6784</v>
      </c>
    </row>
    <row r="1017" spans="1:33" x14ac:dyDescent="0.35">
      <c r="A1017" t="s">
        <v>1787</v>
      </c>
      <c r="B1017" t="s">
        <v>1794</v>
      </c>
      <c r="C1017" t="s">
        <v>1795</v>
      </c>
      <c r="D1017" t="s">
        <v>1796</v>
      </c>
      <c r="E1017" t="s">
        <v>1797</v>
      </c>
      <c r="G1017" s="1">
        <v>43450.881056604863</v>
      </c>
      <c r="H1017" s="1">
        <v>2.8429440000000001</v>
      </c>
      <c r="I1017" s="2">
        <v>123528.42159458849</v>
      </c>
      <c r="J1017" s="3">
        <v>1.541635763877435E-3</v>
      </c>
      <c r="K1017" s="4">
        <v>80128149.909999996</v>
      </c>
      <c r="L1017" s="5">
        <v>3700001</v>
      </c>
      <c r="M1017" s="6">
        <v>21.656250880000002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4211</v>
      </c>
      <c r="AG1017" s="18" t="s">
        <v>6784</v>
      </c>
    </row>
    <row r="1018" spans="1:33" x14ac:dyDescent="0.35">
      <c r="A1018" t="s">
        <v>1787</v>
      </c>
      <c r="B1018" t="s">
        <v>1798</v>
      </c>
      <c r="C1018" t="s">
        <v>1799</v>
      </c>
      <c r="D1018" t="s">
        <v>1800</v>
      </c>
      <c r="E1018" t="s">
        <v>1801</v>
      </c>
      <c r="G1018" s="1">
        <v>5505.0994910478012</v>
      </c>
      <c r="H1018" s="1">
        <v>12.426048</v>
      </c>
      <c r="I1018" s="2">
        <v>68406.630520535546</v>
      </c>
      <c r="J1018" s="3">
        <v>8.5371533721132875E-4</v>
      </c>
      <c r="K1018" s="4">
        <v>80128149.909999996</v>
      </c>
      <c r="L1018" s="5">
        <v>3700001</v>
      </c>
      <c r="M1018" s="6">
        <v>21.656250880000002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4211</v>
      </c>
      <c r="AG1018" s="18" t="s">
        <v>6784</v>
      </c>
    </row>
    <row r="1019" spans="1:33" x14ac:dyDescent="0.35">
      <c r="A1019" t="s">
        <v>1787</v>
      </c>
      <c r="B1019" t="s">
        <v>1802</v>
      </c>
      <c r="C1019" t="s">
        <v>1803</v>
      </c>
      <c r="D1019" t="s">
        <v>1804</v>
      </c>
      <c r="E1019" t="s">
        <v>1805</v>
      </c>
      <c r="G1019" s="1">
        <v>159263.68724432681</v>
      </c>
      <c r="H1019" s="1">
        <v>3.2610239999999999</v>
      </c>
      <c r="I1019" s="2">
        <v>519362.70643224352</v>
      </c>
      <c r="J1019" s="3">
        <v>6.481651042930507E-3</v>
      </c>
      <c r="K1019" s="4">
        <v>80128149.909999996</v>
      </c>
      <c r="L1019" s="5">
        <v>3700001</v>
      </c>
      <c r="M1019" s="6">
        <v>21.656250880000002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4211</v>
      </c>
      <c r="AG1019" s="18" t="s">
        <v>6784</v>
      </c>
    </row>
    <row r="1020" spans="1:33" x14ac:dyDescent="0.35">
      <c r="A1020" t="s">
        <v>1787</v>
      </c>
      <c r="B1020" t="s">
        <v>1806</v>
      </c>
      <c r="C1020" t="s">
        <v>1807</v>
      </c>
      <c r="D1020" t="s">
        <v>1808</v>
      </c>
      <c r="E1020" t="s">
        <v>1809</v>
      </c>
      <c r="F1020" t="s">
        <v>1810</v>
      </c>
      <c r="G1020" s="1">
        <v>16754.625429964741</v>
      </c>
      <c r="H1020" s="1">
        <v>14.913216</v>
      </c>
      <c r="I1020" s="2">
        <v>249865.34803615711</v>
      </c>
      <c r="J1020" s="3">
        <v>3.1183216923990642E-3</v>
      </c>
      <c r="K1020" s="4">
        <v>80128149.909999996</v>
      </c>
      <c r="L1020" s="5">
        <v>3700001</v>
      </c>
      <c r="M1020" s="6">
        <v>21.656250880000002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4211</v>
      </c>
      <c r="AG1020" s="18" t="s">
        <v>6784</v>
      </c>
    </row>
    <row r="1021" spans="1:33" x14ac:dyDescent="0.35">
      <c r="A1021" t="s">
        <v>1787</v>
      </c>
      <c r="B1021" t="s">
        <v>1811</v>
      </c>
      <c r="C1021" t="s">
        <v>1812</v>
      </c>
      <c r="D1021" t="s">
        <v>1813</v>
      </c>
      <c r="E1021" t="s">
        <v>1814</v>
      </c>
      <c r="G1021" s="1">
        <v>4056.968582823753</v>
      </c>
      <c r="H1021" s="1">
        <v>11.851584000000001</v>
      </c>
      <c r="I1021" s="2">
        <v>48081.503944696677</v>
      </c>
      <c r="J1021" s="3">
        <v>6.0005758274341611E-4</v>
      </c>
      <c r="K1021" s="4">
        <v>80128149.909999996</v>
      </c>
      <c r="L1021" s="5">
        <v>3700001</v>
      </c>
      <c r="M1021" s="6">
        <v>21.656250880000002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4211</v>
      </c>
      <c r="AG1021" s="18" t="s">
        <v>6784</v>
      </c>
    </row>
    <row r="1022" spans="1:33" x14ac:dyDescent="0.35">
      <c r="A1022" t="s">
        <v>1787</v>
      </c>
      <c r="B1022" t="s">
        <v>1815</v>
      </c>
      <c r="C1022" t="s">
        <v>1816</v>
      </c>
      <c r="D1022" t="s">
        <v>1817</v>
      </c>
      <c r="E1022" t="s">
        <v>1818</v>
      </c>
      <c r="G1022" s="1">
        <v>7948.2046967591205</v>
      </c>
      <c r="H1022" s="1">
        <v>27.313151999999999</v>
      </c>
      <c r="I1022" s="2">
        <v>217090.52300969581</v>
      </c>
      <c r="J1022" s="3">
        <v>2.7092915941966961E-3</v>
      </c>
      <c r="K1022" s="4">
        <v>80128149.909999996</v>
      </c>
      <c r="L1022" s="5">
        <v>3700001</v>
      </c>
      <c r="M1022" s="6">
        <v>21.656250880000002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4211</v>
      </c>
      <c r="AG1022" s="18" t="s">
        <v>6784</v>
      </c>
    </row>
    <row r="1023" spans="1:33" x14ac:dyDescent="0.35">
      <c r="A1023" t="s">
        <v>1787</v>
      </c>
      <c r="B1023" t="s">
        <v>1819</v>
      </c>
      <c r="C1023" t="s">
        <v>1820</v>
      </c>
      <c r="D1023" t="s">
        <v>1821</v>
      </c>
      <c r="E1023" t="s">
        <v>1822</v>
      </c>
      <c r="G1023" s="1">
        <v>117.6352838613372</v>
      </c>
      <c r="H1023" s="1">
        <v>1592.8320000000001</v>
      </c>
      <c r="I1023" s="2">
        <v>187373.24446342149</v>
      </c>
      <c r="J1023" s="3">
        <v>2.3384197023627691E-3</v>
      </c>
      <c r="K1023" s="4">
        <v>80128149.909999996</v>
      </c>
      <c r="L1023" s="5">
        <v>3700001</v>
      </c>
      <c r="M1023" s="6">
        <v>21.656250880000002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4211</v>
      </c>
      <c r="AG1023" s="18" t="s">
        <v>6784</v>
      </c>
    </row>
    <row r="1024" spans="1:33" x14ac:dyDescent="0.35">
      <c r="A1024" t="s">
        <v>1787</v>
      </c>
      <c r="B1024" t="s">
        <v>1823</v>
      </c>
      <c r="C1024" t="s">
        <v>1824</v>
      </c>
      <c r="D1024" t="s">
        <v>1825</v>
      </c>
      <c r="E1024" t="s">
        <v>1826</v>
      </c>
      <c r="G1024" s="1">
        <v>20425.657564258199</v>
      </c>
      <c r="H1024" s="1">
        <v>39.801215999999997</v>
      </c>
      <c r="I1024" s="2">
        <v>812966.00865707442</v>
      </c>
      <c r="J1024" s="3">
        <v>1.0145822779762149E-2</v>
      </c>
      <c r="K1024" s="4">
        <v>80128149.909999996</v>
      </c>
      <c r="L1024" s="5">
        <v>3700001</v>
      </c>
      <c r="M1024" s="6">
        <v>21.656250880000002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4211</v>
      </c>
      <c r="AG1024" s="18" t="s">
        <v>6784</v>
      </c>
    </row>
    <row r="1025" spans="1:33" x14ac:dyDescent="0.35">
      <c r="A1025" t="s">
        <v>1787</v>
      </c>
      <c r="B1025" t="s">
        <v>1827</v>
      </c>
      <c r="C1025" t="s">
        <v>1828</v>
      </c>
      <c r="D1025" t="s">
        <v>1829</v>
      </c>
      <c r="E1025" t="s">
        <v>1830</v>
      </c>
      <c r="G1025" s="1">
        <v>8186.3726852665568</v>
      </c>
      <c r="H1025" s="1">
        <v>11.678592</v>
      </c>
      <c r="I1025" s="2">
        <v>95605.306551172529</v>
      </c>
      <c r="J1025" s="3">
        <v>1.1931550479894581E-3</v>
      </c>
      <c r="K1025" s="4">
        <v>80128149.909999996</v>
      </c>
      <c r="L1025" s="5">
        <v>3700001</v>
      </c>
      <c r="M1025" s="6">
        <v>21.656250880000002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4211</v>
      </c>
      <c r="AG1025" s="18" t="s">
        <v>6784</v>
      </c>
    </row>
    <row r="1026" spans="1:33" x14ac:dyDescent="0.35">
      <c r="A1026" t="s">
        <v>1787</v>
      </c>
      <c r="B1026" t="s">
        <v>1831</v>
      </c>
      <c r="C1026" t="s">
        <v>1832</v>
      </c>
      <c r="D1026" t="s">
        <v>1833</v>
      </c>
      <c r="E1026" t="s">
        <v>1834</v>
      </c>
      <c r="G1026" s="1">
        <v>1101.5993823665131</v>
      </c>
      <c r="H1026" s="1">
        <v>33.997824000000001</v>
      </c>
      <c r="I1026" s="2">
        <v>37451.981920205399</v>
      </c>
      <c r="J1026" s="3">
        <v>4.6740105646107512E-4</v>
      </c>
      <c r="K1026" s="4">
        <v>80128149.909999996</v>
      </c>
      <c r="L1026" s="5">
        <v>3700001</v>
      </c>
      <c r="M1026" s="6">
        <v>21.656250880000002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4211</v>
      </c>
      <c r="AG1026" s="18" t="s">
        <v>6784</v>
      </c>
    </row>
    <row r="1027" spans="1:33" x14ac:dyDescent="0.35">
      <c r="A1027" t="s">
        <v>1787</v>
      </c>
      <c r="B1027" t="s">
        <v>1835</v>
      </c>
      <c r="C1027" t="s">
        <v>1836</v>
      </c>
      <c r="D1027" t="s">
        <v>1837</v>
      </c>
      <c r="E1027" t="s">
        <v>1838</v>
      </c>
      <c r="G1027" s="1">
        <v>2115.1171728762611</v>
      </c>
      <c r="H1027" s="1">
        <v>32.515968000000001</v>
      </c>
      <c r="I1027" s="2">
        <v>68775.082309494959</v>
      </c>
      <c r="J1027" s="3">
        <v>8.5831361870632465E-4</v>
      </c>
      <c r="K1027" s="4">
        <v>80128149.909999996</v>
      </c>
      <c r="L1027" s="5">
        <v>3700001</v>
      </c>
      <c r="M1027" s="6">
        <v>21.656250880000002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4211</v>
      </c>
      <c r="AG1027" s="18" t="s">
        <v>6784</v>
      </c>
    </row>
    <row r="1028" spans="1:33" x14ac:dyDescent="0.35">
      <c r="A1028" t="s">
        <v>1787</v>
      </c>
      <c r="B1028" t="s">
        <v>1839</v>
      </c>
      <c r="C1028" t="s">
        <v>1840</v>
      </c>
      <c r="D1028" t="s">
        <v>1841</v>
      </c>
      <c r="E1028" t="s">
        <v>1842</v>
      </c>
      <c r="G1028" s="1">
        <v>1584.889169264814</v>
      </c>
      <c r="H1028" s="1">
        <v>53.248896000000002</v>
      </c>
      <c r="I1028" s="2">
        <v>84393.598545708504</v>
      </c>
      <c r="J1028" s="3">
        <v>1.0532328356576239E-3</v>
      </c>
      <c r="K1028" s="4">
        <v>80128149.909999996</v>
      </c>
      <c r="L1028" s="5">
        <v>3700001</v>
      </c>
      <c r="M1028" s="6">
        <v>21.656250880000002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4211</v>
      </c>
      <c r="AG1028" s="18" t="s">
        <v>6784</v>
      </c>
    </row>
    <row r="1029" spans="1:33" x14ac:dyDescent="0.35">
      <c r="A1029" t="s">
        <v>1787</v>
      </c>
      <c r="B1029" t="s">
        <v>1843</v>
      </c>
      <c r="C1029" t="s">
        <v>1844</v>
      </c>
      <c r="D1029" t="s">
        <v>1845</v>
      </c>
      <c r="E1029" t="s">
        <v>1846</v>
      </c>
      <c r="G1029" s="1">
        <v>2584.4993400077051</v>
      </c>
      <c r="H1029" s="1">
        <v>96.157439999999994</v>
      </c>
      <c r="I1029" s="2">
        <v>248518.8402168304</v>
      </c>
      <c r="J1029" s="3">
        <v>3.101517263233545E-3</v>
      </c>
      <c r="K1029" s="4">
        <v>80128149.909999996</v>
      </c>
      <c r="L1029" s="5">
        <v>3700001</v>
      </c>
      <c r="M1029" s="6">
        <v>21.656250880000002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4211</v>
      </c>
      <c r="AG1029" s="18" t="s">
        <v>6784</v>
      </c>
    </row>
    <row r="1030" spans="1:33" x14ac:dyDescent="0.35">
      <c r="A1030" t="s">
        <v>1787</v>
      </c>
      <c r="B1030" t="s">
        <v>1847</v>
      </c>
      <c r="C1030" t="s">
        <v>1848</v>
      </c>
      <c r="D1030" t="s">
        <v>1849</v>
      </c>
      <c r="E1030" t="s">
        <v>1850</v>
      </c>
      <c r="G1030" s="1">
        <v>50358.911691634428</v>
      </c>
      <c r="H1030" s="1">
        <v>6.0233856000000001</v>
      </c>
      <c r="I1030" s="2">
        <v>303331.14351506252</v>
      </c>
      <c r="J1030" s="3">
        <v>3.7855752797957302E-3</v>
      </c>
      <c r="K1030" s="4">
        <v>80128149.909999996</v>
      </c>
      <c r="L1030" s="5">
        <v>3700001</v>
      </c>
      <c r="M1030" s="6">
        <v>21.656250880000002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4211</v>
      </c>
      <c r="AG1030" s="18" t="s">
        <v>6784</v>
      </c>
    </row>
    <row r="1031" spans="1:33" x14ac:dyDescent="0.35">
      <c r="A1031" t="s">
        <v>1787</v>
      </c>
      <c r="B1031" t="s">
        <v>1851</v>
      </c>
      <c r="C1031" t="s">
        <v>1852</v>
      </c>
      <c r="D1031" t="s">
        <v>1853</v>
      </c>
      <c r="E1031" t="s">
        <v>1854</v>
      </c>
      <c r="G1031" s="1">
        <v>15452.524529292699</v>
      </c>
      <c r="H1031" s="1">
        <v>30.564095999999999</v>
      </c>
      <c r="I1031" s="2">
        <v>472292.44315565692</v>
      </c>
      <c r="J1031" s="3">
        <v>5.894213752422041E-3</v>
      </c>
      <c r="K1031" s="4">
        <v>80128149.909999996</v>
      </c>
      <c r="L1031" s="5">
        <v>3700001</v>
      </c>
      <c r="M1031" s="6">
        <v>21.656250880000002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4211</v>
      </c>
      <c r="AG1031" s="18" t="s">
        <v>6784</v>
      </c>
    </row>
    <row r="1032" spans="1:33" x14ac:dyDescent="0.35">
      <c r="A1032" t="s">
        <v>1787</v>
      </c>
      <c r="B1032" t="s">
        <v>1855</v>
      </c>
      <c r="C1032" t="s">
        <v>1856</v>
      </c>
      <c r="D1032" t="s">
        <v>1857</v>
      </c>
      <c r="E1032" t="s">
        <v>1858</v>
      </c>
      <c r="G1032" s="1">
        <v>419.54652963353772</v>
      </c>
      <c r="H1032" s="1">
        <v>295.84895999999998</v>
      </c>
      <c r="I1032" s="2">
        <v>124122.4044636913</v>
      </c>
      <c r="J1032" s="3">
        <v>1.5490486751922471E-3</v>
      </c>
      <c r="K1032" s="4">
        <v>80128149.909999996</v>
      </c>
      <c r="L1032" s="5">
        <v>3700001</v>
      </c>
      <c r="M1032" s="6">
        <v>21.656250880000002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4211</v>
      </c>
      <c r="AG1032" s="18" t="s">
        <v>6784</v>
      </c>
    </row>
    <row r="1033" spans="1:33" x14ac:dyDescent="0.35">
      <c r="A1033" t="s">
        <v>1787</v>
      </c>
      <c r="B1033" t="s">
        <v>1859</v>
      </c>
      <c r="C1033" t="s">
        <v>1860</v>
      </c>
      <c r="D1033" t="s">
        <v>1861</v>
      </c>
      <c r="E1033" t="s">
        <v>1862</v>
      </c>
      <c r="G1033" s="1">
        <v>2862.0722511879039</v>
      </c>
      <c r="H1033" s="1">
        <v>26.294784</v>
      </c>
      <c r="I1033" s="2">
        <v>75257.571637379689</v>
      </c>
      <c r="J1033" s="3">
        <v>9.3921514126944219E-4</v>
      </c>
      <c r="K1033" s="4">
        <v>80128149.909999996</v>
      </c>
      <c r="L1033" s="5">
        <v>3700001</v>
      </c>
      <c r="M1033" s="6">
        <v>21.656250880000002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4211</v>
      </c>
      <c r="AG1033" s="18" t="s">
        <v>6784</v>
      </c>
    </row>
    <row r="1034" spans="1:33" x14ac:dyDescent="0.35">
      <c r="A1034" t="s">
        <v>1787</v>
      </c>
      <c r="B1034" t="s">
        <v>1863</v>
      </c>
      <c r="C1034" t="s">
        <v>1864</v>
      </c>
      <c r="D1034" t="s">
        <v>1865</v>
      </c>
      <c r="E1034" t="s">
        <v>1866</v>
      </c>
      <c r="G1034" s="1">
        <v>9869.7741612132795</v>
      </c>
      <c r="H1034" s="1">
        <v>19.231487999999999</v>
      </c>
      <c r="I1034" s="2">
        <v>189810.44334408321</v>
      </c>
      <c r="J1034" s="3">
        <v>2.36883596535398E-3</v>
      </c>
      <c r="K1034" s="4">
        <v>80128149.909999996</v>
      </c>
      <c r="L1034" s="5">
        <v>3700001</v>
      </c>
      <c r="M1034" s="6">
        <v>21.656250880000002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4211</v>
      </c>
      <c r="AG1034" s="18" t="s">
        <v>6784</v>
      </c>
    </row>
    <row r="1035" spans="1:33" x14ac:dyDescent="0.35">
      <c r="A1035" t="s">
        <v>1787</v>
      </c>
      <c r="B1035" t="s">
        <v>1867</v>
      </c>
      <c r="C1035" t="s">
        <v>1868</v>
      </c>
      <c r="D1035" t="s">
        <v>1869</v>
      </c>
      <c r="E1035" t="s">
        <v>1870</v>
      </c>
      <c r="G1035" s="1">
        <v>1732.0781451307239</v>
      </c>
      <c r="H1035" s="1">
        <v>52.034688000000003</v>
      </c>
      <c r="I1035" s="2">
        <v>90128.145873495945</v>
      </c>
      <c r="J1035" s="3">
        <v>1.1248000356270289E-3</v>
      </c>
      <c r="K1035" s="4">
        <v>80128149.909999996</v>
      </c>
      <c r="L1035" s="5">
        <v>3700001</v>
      </c>
      <c r="M1035" s="6">
        <v>21.656250880000002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4211</v>
      </c>
      <c r="AG1035" s="18" t="s">
        <v>6784</v>
      </c>
    </row>
    <row r="1036" spans="1:33" x14ac:dyDescent="0.35">
      <c r="A1036" t="s">
        <v>1787</v>
      </c>
      <c r="B1036" t="s">
        <v>1871</v>
      </c>
      <c r="C1036" t="s">
        <v>1872</v>
      </c>
      <c r="D1036" t="s">
        <v>1873</v>
      </c>
      <c r="E1036" t="s">
        <v>1874</v>
      </c>
      <c r="G1036" s="1">
        <v>3491.971529795163</v>
      </c>
      <c r="H1036" s="1">
        <v>19.238015999999998</v>
      </c>
      <c r="I1036" s="2">
        <v>67178.604161743817</v>
      </c>
      <c r="J1036" s="3">
        <v>8.3838955769225776E-4</v>
      </c>
      <c r="K1036" s="4">
        <v>80128149.909999996</v>
      </c>
      <c r="L1036" s="5">
        <v>3700001</v>
      </c>
      <c r="M1036" s="6">
        <v>21.656250880000002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4211</v>
      </c>
      <c r="AG1036" s="18" t="s">
        <v>6784</v>
      </c>
    </row>
    <row r="1037" spans="1:33" x14ac:dyDescent="0.35">
      <c r="A1037" t="s">
        <v>1787</v>
      </c>
      <c r="B1037" t="s">
        <v>1875</v>
      </c>
      <c r="C1037" t="s">
        <v>1876</v>
      </c>
      <c r="D1037" t="s">
        <v>1877</v>
      </c>
      <c r="E1037" t="s">
        <v>1878</v>
      </c>
      <c r="G1037" s="1">
        <v>3813.005752746793</v>
      </c>
      <c r="H1037" s="1">
        <v>12.308543999999999</v>
      </c>
      <c r="I1037" s="2">
        <v>46932.549079937024</v>
      </c>
      <c r="J1037" s="3">
        <v>5.85718616149901E-4</v>
      </c>
      <c r="K1037" s="4">
        <v>80128149.909999996</v>
      </c>
      <c r="L1037" s="5">
        <v>3700001</v>
      </c>
      <c r="M1037" s="6">
        <v>21.656250880000002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4211</v>
      </c>
      <c r="AG1037" s="18" t="s">
        <v>6784</v>
      </c>
    </row>
    <row r="1038" spans="1:33" x14ac:dyDescent="0.35">
      <c r="A1038" t="s">
        <v>1787</v>
      </c>
      <c r="B1038" t="s">
        <v>1879</v>
      </c>
      <c r="C1038" t="s">
        <v>1880</v>
      </c>
      <c r="D1038" t="s">
        <v>1881</v>
      </c>
      <c r="E1038" t="s">
        <v>1882</v>
      </c>
      <c r="G1038" s="1">
        <v>154743.71082009809</v>
      </c>
      <c r="H1038" s="1">
        <v>1.247808</v>
      </c>
      <c r="I1038" s="2">
        <v>193090.4403110049</v>
      </c>
      <c r="J1038" s="3">
        <v>2.40977035571E-3</v>
      </c>
      <c r="K1038" s="4">
        <v>80128149.909999996</v>
      </c>
      <c r="L1038" s="5">
        <v>3700001</v>
      </c>
      <c r="M1038" s="6">
        <v>21.656250880000002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4211</v>
      </c>
      <c r="AG1038" s="18" t="s">
        <v>6784</v>
      </c>
    </row>
    <row r="1039" spans="1:33" x14ac:dyDescent="0.35">
      <c r="A1039" t="s">
        <v>1787</v>
      </c>
      <c r="B1039" t="s">
        <v>1883</v>
      </c>
      <c r="C1039" t="s">
        <v>1884</v>
      </c>
      <c r="D1039" t="s">
        <v>1885</v>
      </c>
      <c r="E1039" t="s">
        <v>1886</v>
      </c>
      <c r="G1039" s="1">
        <v>10241.802989976721</v>
      </c>
      <c r="H1039" s="1">
        <v>22.593408</v>
      </c>
      <c r="I1039" s="2">
        <v>231397.23360816389</v>
      </c>
      <c r="J1039" s="3">
        <v>2.8878394655070588E-3</v>
      </c>
      <c r="K1039" s="4">
        <v>80128149.909999996</v>
      </c>
      <c r="L1039" s="5">
        <v>3700001</v>
      </c>
      <c r="M1039" s="6">
        <v>21.656250880000002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4211</v>
      </c>
      <c r="AG1039" s="18" t="s">
        <v>6784</v>
      </c>
    </row>
    <row r="1040" spans="1:33" x14ac:dyDescent="0.35">
      <c r="A1040" t="s">
        <v>1787</v>
      </c>
      <c r="B1040" t="s">
        <v>1887</v>
      </c>
      <c r="C1040" t="s">
        <v>1888</v>
      </c>
      <c r="D1040" t="s">
        <v>1889</v>
      </c>
      <c r="E1040" t="s">
        <v>1890</v>
      </c>
      <c r="G1040" s="1">
        <v>6334.9208038036377</v>
      </c>
      <c r="H1040" s="1">
        <v>56.108159999999998</v>
      </c>
      <c r="I1040" s="2">
        <v>355440.75004714308</v>
      </c>
      <c r="J1040" s="3">
        <v>4.4359036174724418E-3</v>
      </c>
      <c r="K1040" s="4">
        <v>80128149.909999996</v>
      </c>
      <c r="L1040" s="5">
        <v>3700001</v>
      </c>
      <c r="M1040" s="6">
        <v>21.656250880000002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4211</v>
      </c>
      <c r="AG1040" s="18" t="s">
        <v>6784</v>
      </c>
    </row>
    <row r="1041" spans="1:33" x14ac:dyDescent="0.35">
      <c r="A1041" t="s">
        <v>1787</v>
      </c>
      <c r="B1041" t="s">
        <v>1891</v>
      </c>
      <c r="C1041" t="s">
        <v>1892</v>
      </c>
      <c r="D1041" t="s">
        <v>1893</v>
      </c>
      <c r="E1041" t="s">
        <v>1894</v>
      </c>
      <c r="G1041" s="1">
        <v>1239.5166117211841</v>
      </c>
      <c r="H1041" s="1">
        <v>152.36351999999999</v>
      </c>
      <c r="I1041" s="2">
        <v>188857.1140603128</v>
      </c>
      <c r="J1041" s="3">
        <v>2.3569384076936421E-3</v>
      </c>
      <c r="K1041" s="4">
        <v>80128149.909999996</v>
      </c>
      <c r="L1041" s="5">
        <v>3700001</v>
      </c>
      <c r="M1041" s="6">
        <v>21.656250880000002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4211</v>
      </c>
      <c r="AG1041" s="18" t="s">
        <v>6784</v>
      </c>
    </row>
    <row r="1042" spans="1:33" x14ac:dyDescent="0.35">
      <c r="A1042" t="s">
        <v>1787</v>
      </c>
      <c r="B1042" t="s">
        <v>1895</v>
      </c>
      <c r="C1042" t="s">
        <v>1896</v>
      </c>
      <c r="D1042" t="s">
        <v>1897</v>
      </c>
      <c r="E1042" t="s">
        <v>1898</v>
      </c>
      <c r="G1042" s="1">
        <v>14188.669582979521</v>
      </c>
      <c r="H1042" s="1">
        <v>16.561536</v>
      </c>
      <c r="I1042" s="2">
        <v>234986.16209062029</v>
      </c>
      <c r="J1042" s="3">
        <v>2.9326293238338451E-3</v>
      </c>
      <c r="K1042" s="4">
        <v>80128149.909999996</v>
      </c>
      <c r="L1042" s="5">
        <v>3700001</v>
      </c>
      <c r="M1042" s="6">
        <v>21.656250880000002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4211</v>
      </c>
      <c r="AG1042" s="18" t="s">
        <v>6784</v>
      </c>
    </row>
    <row r="1043" spans="1:33" x14ac:dyDescent="0.35">
      <c r="A1043" t="s">
        <v>1787</v>
      </c>
      <c r="B1043" t="s">
        <v>1899</v>
      </c>
      <c r="C1043" t="s">
        <v>1900</v>
      </c>
      <c r="D1043" t="s">
        <v>1901</v>
      </c>
      <c r="E1043" t="s">
        <v>1902</v>
      </c>
      <c r="G1043" s="1">
        <v>3685.519238217265</v>
      </c>
      <c r="H1043" s="1">
        <v>14.185344000000001</v>
      </c>
      <c r="I1043" s="2">
        <v>52280.35821272985</v>
      </c>
      <c r="J1043" s="3">
        <v>6.5245932011972314E-4</v>
      </c>
      <c r="K1043" s="4">
        <v>80128149.909999996</v>
      </c>
      <c r="L1043" s="5">
        <v>3700001</v>
      </c>
      <c r="M1043" s="6">
        <v>21.656250880000002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4211</v>
      </c>
      <c r="AG1043" s="18" t="s">
        <v>6784</v>
      </c>
    </row>
    <row r="1044" spans="1:33" x14ac:dyDescent="0.35">
      <c r="A1044" t="s">
        <v>1787</v>
      </c>
      <c r="B1044" t="s">
        <v>1903</v>
      </c>
      <c r="C1044" t="s">
        <v>1904</v>
      </c>
      <c r="D1044" t="s">
        <v>1905</v>
      </c>
      <c r="E1044" t="s">
        <v>1906</v>
      </c>
      <c r="G1044" s="1">
        <v>3948.6050454736551</v>
      </c>
      <c r="H1044" s="1">
        <v>133.9872</v>
      </c>
      <c r="I1044" s="2">
        <v>529062.53394888761</v>
      </c>
      <c r="J1044" s="3">
        <v>6.6027049737592981E-3</v>
      </c>
      <c r="K1044" s="4">
        <v>80128149.909999996</v>
      </c>
      <c r="L1044" s="5">
        <v>3700001</v>
      </c>
      <c r="M1044" s="6">
        <v>21.656250880000002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4211</v>
      </c>
      <c r="AG1044" s="18" t="s">
        <v>6784</v>
      </c>
    </row>
    <row r="1045" spans="1:33" x14ac:dyDescent="0.35">
      <c r="A1045" t="s">
        <v>1787</v>
      </c>
      <c r="B1045" t="s">
        <v>1907</v>
      </c>
      <c r="C1045" t="s">
        <v>1908</v>
      </c>
      <c r="D1045" t="s">
        <v>1909</v>
      </c>
      <c r="E1045" t="s">
        <v>1910</v>
      </c>
      <c r="G1045" s="1">
        <v>1311.372647183282</v>
      </c>
      <c r="H1045" s="1">
        <v>33.390720000000002</v>
      </c>
      <c r="I1045" s="2">
        <v>43787.676877755737</v>
      </c>
      <c r="J1045" s="3">
        <v>5.4647058401994934E-4</v>
      </c>
      <c r="K1045" s="4">
        <v>80128149.909999996</v>
      </c>
      <c r="L1045" s="5">
        <v>3700001</v>
      </c>
      <c r="M1045" s="6">
        <v>21.656250880000002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4211</v>
      </c>
      <c r="AG1045" s="18" t="s">
        <v>6784</v>
      </c>
    </row>
    <row r="1046" spans="1:33" x14ac:dyDescent="0.35">
      <c r="A1046" t="s">
        <v>1787</v>
      </c>
      <c r="B1046" t="s">
        <v>1911</v>
      </c>
      <c r="C1046" t="s">
        <v>1912</v>
      </c>
      <c r="D1046" t="s">
        <v>1913</v>
      </c>
      <c r="E1046" t="s">
        <v>1914</v>
      </c>
      <c r="F1046" t="s">
        <v>1915</v>
      </c>
      <c r="G1046" s="1">
        <v>4556.4839261167217</v>
      </c>
      <c r="H1046" s="1">
        <v>29.408639999999998</v>
      </c>
      <c r="I1046" s="2">
        <v>133999.9954489533</v>
      </c>
      <c r="J1046" s="3">
        <v>1.6723210956382021E-3</v>
      </c>
      <c r="K1046" s="4">
        <v>80128149.909999996</v>
      </c>
      <c r="L1046" s="5">
        <v>3700001</v>
      </c>
      <c r="M1046" s="6">
        <v>21.656250880000002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4211</v>
      </c>
      <c r="AG1046" s="18" t="s">
        <v>6784</v>
      </c>
    </row>
    <row r="1047" spans="1:33" x14ac:dyDescent="0.35">
      <c r="A1047" t="s">
        <v>1787</v>
      </c>
      <c r="B1047" t="s">
        <v>1916</v>
      </c>
      <c r="C1047" t="s">
        <v>1917</v>
      </c>
      <c r="D1047" t="s">
        <v>1918</v>
      </c>
      <c r="E1047" t="s">
        <v>1919</v>
      </c>
      <c r="G1047" s="1">
        <v>1307.8957422415669</v>
      </c>
      <c r="H1047" s="1">
        <v>156.73728</v>
      </c>
      <c r="I1047" s="2">
        <v>204996.02116252441</v>
      </c>
      <c r="J1047" s="3">
        <v>2.5583521071280949E-3</v>
      </c>
      <c r="K1047" s="4">
        <v>80128149.909999996</v>
      </c>
      <c r="L1047" s="5">
        <v>3700001</v>
      </c>
      <c r="M1047" s="6">
        <v>21.656250880000002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4211</v>
      </c>
      <c r="AG1047" s="18" t="s">
        <v>6784</v>
      </c>
    </row>
    <row r="1048" spans="1:33" x14ac:dyDescent="0.35">
      <c r="A1048" t="s">
        <v>1787</v>
      </c>
      <c r="B1048" t="s">
        <v>1920</v>
      </c>
      <c r="C1048" t="s">
        <v>1921</v>
      </c>
      <c r="D1048" t="s">
        <v>1922</v>
      </c>
      <c r="E1048" t="s">
        <v>1923</v>
      </c>
      <c r="G1048" s="1">
        <v>10137.495841725289</v>
      </c>
      <c r="H1048" s="1">
        <v>21.725183999999999</v>
      </c>
      <c r="I1048" s="2">
        <v>220238.96246071669</v>
      </c>
      <c r="J1048" s="3">
        <v>2.7485841456228472E-3</v>
      </c>
      <c r="K1048" s="4">
        <v>80128149.909999996</v>
      </c>
      <c r="L1048" s="5">
        <v>3700001</v>
      </c>
      <c r="M1048" s="6">
        <v>21.656250880000002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4211</v>
      </c>
      <c r="AG1048" s="18" t="s">
        <v>6784</v>
      </c>
    </row>
    <row r="1049" spans="1:33" x14ac:dyDescent="0.35">
      <c r="A1049" t="s">
        <v>1787</v>
      </c>
      <c r="B1049" t="s">
        <v>1924</v>
      </c>
      <c r="C1049" t="s">
        <v>1925</v>
      </c>
      <c r="D1049" t="s">
        <v>1926</v>
      </c>
      <c r="E1049" t="s">
        <v>1927</v>
      </c>
      <c r="G1049" s="1">
        <v>20198.49977473286</v>
      </c>
      <c r="H1049" s="1">
        <v>21.353088</v>
      </c>
      <c r="I1049" s="2">
        <v>431300.3431578509</v>
      </c>
      <c r="J1049" s="3">
        <v>5.3826319919065618E-3</v>
      </c>
      <c r="K1049" s="4">
        <v>80128149.909999996</v>
      </c>
      <c r="L1049" s="5">
        <v>3700001</v>
      </c>
      <c r="M1049" s="6">
        <v>21.656250880000002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4211</v>
      </c>
      <c r="AG1049" s="18" t="s">
        <v>6784</v>
      </c>
    </row>
    <row r="1050" spans="1:33" x14ac:dyDescent="0.35">
      <c r="A1050" t="s">
        <v>1787</v>
      </c>
      <c r="B1050" t="s">
        <v>1928</v>
      </c>
      <c r="C1050" t="s">
        <v>1929</v>
      </c>
      <c r="D1050" t="s">
        <v>1930</v>
      </c>
      <c r="E1050" t="s">
        <v>1931</v>
      </c>
      <c r="G1050" s="1">
        <v>32040.83800621211</v>
      </c>
      <c r="H1050" s="1">
        <v>11.998464</v>
      </c>
      <c r="I1050" s="2">
        <v>384440.84134736768</v>
      </c>
      <c r="J1050" s="3">
        <v>4.7978250063076709E-3</v>
      </c>
      <c r="K1050" s="4">
        <v>80128149.909999996</v>
      </c>
      <c r="L1050" s="5">
        <v>3700001</v>
      </c>
      <c r="M1050" s="6">
        <v>21.656250880000002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4211</v>
      </c>
      <c r="AG1050" s="18" t="s">
        <v>6784</v>
      </c>
    </row>
    <row r="1051" spans="1:33" x14ac:dyDescent="0.35">
      <c r="A1051" t="s">
        <v>1787</v>
      </c>
      <c r="B1051" t="s">
        <v>1932</v>
      </c>
      <c r="C1051" t="s">
        <v>1933</v>
      </c>
      <c r="D1051" t="s">
        <v>1934</v>
      </c>
      <c r="E1051" t="s">
        <v>1935</v>
      </c>
      <c r="G1051" s="1">
        <v>5507.9969118325625</v>
      </c>
      <c r="H1051" s="1">
        <v>22.626048000000001</v>
      </c>
      <c r="I1051" s="2">
        <v>124624.2025109754</v>
      </c>
      <c r="J1051" s="3">
        <v>1.555311119137948E-3</v>
      </c>
      <c r="K1051" s="4">
        <v>80128149.909999996</v>
      </c>
      <c r="L1051" s="5">
        <v>3700001</v>
      </c>
      <c r="M1051" s="6">
        <v>21.656250880000002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4211</v>
      </c>
      <c r="AG1051" s="18" t="s">
        <v>6784</v>
      </c>
    </row>
    <row r="1052" spans="1:33" x14ac:dyDescent="0.35">
      <c r="A1052" t="s">
        <v>1787</v>
      </c>
      <c r="B1052" t="s">
        <v>1936</v>
      </c>
      <c r="C1052" t="s">
        <v>1937</v>
      </c>
      <c r="D1052" t="s">
        <v>1938</v>
      </c>
      <c r="E1052" t="s">
        <v>1939</v>
      </c>
      <c r="G1052" s="1">
        <v>17743.804885882491</v>
      </c>
      <c r="H1052" s="1">
        <v>25.198080000000001</v>
      </c>
      <c r="I1052" s="2">
        <v>447109.81501885789</v>
      </c>
      <c r="J1052" s="3">
        <v>5.5799343366975526E-3</v>
      </c>
      <c r="K1052" s="4">
        <v>80128149.909999996</v>
      </c>
      <c r="L1052" s="5">
        <v>3700001</v>
      </c>
      <c r="M1052" s="6">
        <v>21.656250880000002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4211</v>
      </c>
      <c r="AG1052" s="18" t="s">
        <v>6784</v>
      </c>
    </row>
    <row r="1053" spans="1:33" x14ac:dyDescent="0.35">
      <c r="A1053" t="s">
        <v>1787</v>
      </c>
      <c r="B1053" t="s">
        <v>1940</v>
      </c>
      <c r="C1053" t="s">
        <v>1941</v>
      </c>
      <c r="D1053" t="s">
        <v>1942</v>
      </c>
      <c r="E1053" t="s">
        <v>1943</v>
      </c>
      <c r="G1053" s="1">
        <v>12071.23447347545</v>
      </c>
      <c r="H1053" s="1">
        <v>36.367488000000002</v>
      </c>
      <c r="I1053" s="2">
        <v>439000.47485930461</v>
      </c>
      <c r="J1053" s="3">
        <v>5.4787297017638657E-3</v>
      </c>
      <c r="K1053" s="4">
        <v>80128149.909999996</v>
      </c>
      <c r="L1053" s="5">
        <v>3700001</v>
      </c>
      <c r="M1053" s="6">
        <v>21.656250880000002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4211</v>
      </c>
      <c r="AG1053" s="18" t="s">
        <v>6784</v>
      </c>
    </row>
    <row r="1054" spans="1:33" x14ac:dyDescent="0.35">
      <c r="A1054" t="s">
        <v>1787</v>
      </c>
      <c r="B1054" t="s">
        <v>1944</v>
      </c>
      <c r="C1054" t="s">
        <v>1945</v>
      </c>
      <c r="D1054" t="s">
        <v>1946</v>
      </c>
      <c r="E1054" t="s">
        <v>1947</v>
      </c>
      <c r="G1054" s="1">
        <v>10976.00941683541</v>
      </c>
      <c r="H1054" s="1">
        <v>15.050304000000001</v>
      </c>
      <c r="I1054" s="2">
        <v>165192.2784302356</v>
      </c>
      <c r="J1054" s="3">
        <v>2.0616010555064572E-3</v>
      </c>
      <c r="K1054" s="4">
        <v>80128149.909999996</v>
      </c>
      <c r="L1054" s="5">
        <v>3700001</v>
      </c>
      <c r="M1054" s="6">
        <v>21.656250880000002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4211</v>
      </c>
      <c r="AG1054" s="18" t="s">
        <v>6784</v>
      </c>
    </row>
    <row r="1055" spans="1:33" x14ac:dyDescent="0.35">
      <c r="A1055" t="s">
        <v>1787</v>
      </c>
      <c r="B1055" t="s">
        <v>1948</v>
      </c>
      <c r="C1055" t="s">
        <v>1949</v>
      </c>
      <c r="D1055" t="s">
        <v>1950</v>
      </c>
      <c r="E1055" t="s">
        <v>1951</v>
      </c>
      <c r="G1055" s="1">
        <v>33905.038539127978</v>
      </c>
      <c r="H1055" s="1">
        <v>13.604352</v>
      </c>
      <c r="I1055" s="2">
        <v>461256.07885986281</v>
      </c>
      <c r="J1055" s="3">
        <v>5.7564798310948901E-3</v>
      </c>
      <c r="K1055" s="4">
        <v>80128149.909999996</v>
      </c>
      <c r="L1055" s="5">
        <v>3700001</v>
      </c>
      <c r="M1055" s="6">
        <v>21.656250880000002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4211</v>
      </c>
      <c r="AG1055" s="18" t="s">
        <v>6784</v>
      </c>
    </row>
    <row r="1056" spans="1:33" x14ac:dyDescent="0.35">
      <c r="A1056" t="s">
        <v>1787</v>
      </c>
      <c r="B1056" t="s">
        <v>1952</v>
      </c>
      <c r="C1056" t="s">
        <v>1953</v>
      </c>
      <c r="D1056" t="s">
        <v>1954</v>
      </c>
      <c r="E1056" t="s">
        <v>1955</v>
      </c>
      <c r="G1056" s="1">
        <v>218963.8835460339</v>
      </c>
      <c r="H1056" s="1">
        <v>0.96418559999999986</v>
      </c>
      <c r="I1056" s="2">
        <v>211121.82343516281</v>
      </c>
      <c r="J1056" s="3">
        <v>2.634802172174136E-3</v>
      </c>
      <c r="K1056" s="4">
        <v>80128149.909999996</v>
      </c>
      <c r="L1056" s="5">
        <v>3700001</v>
      </c>
      <c r="M1056" s="6">
        <v>21.656250880000002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4211</v>
      </c>
      <c r="AG1056" s="18" t="s">
        <v>6784</v>
      </c>
    </row>
    <row r="1057" spans="1:33" x14ac:dyDescent="0.35">
      <c r="A1057" t="s">
        <v>1787</v>
      </c>
      <c r="B1057" t="s">
        <v>1956</v>
      </c>
      <c r="C1057" t="s">
        <v>1957</v>
      </c>
      <c r="D1057" t="s">
        <v>1958</v>
      </c>
      <c r="E1057" t="s">
        <v>1959</v>
      </c>
      <c r="G1057" s="1">
        <v>24600.840915100242</v>
      </c>
      <c r="H1057" s="1">
        <v>31.686912</v>
      </c>
      <c r="I1057" s="2">
        <v>779524.6812027808</v>
      </c>
      <c r="J1057" s="3">
        <v>9.7284747255283396E-3</v>
      </c>
      <c r="K1057" s="4">
        <v>80128149.909999996</v>
      </c>
      <c r="L1057" s="5">
        <v>3700001</v>
      </c>
      <c r="M1057" s="6">
        <v>21.656250880000002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4211</v>
      </c>
      <c r="AG1057" s="18" t="s">
        <v>6784</v>
      </c>
    </row>
    <row r="1058" spans="1:33" x14ac:dyDescent="0.35">
      <c r="A1058" t="s">
        <v>1787</v>
      </c>
      <c r="B1058" t="s">
        <v>1960</v>
      </c>
      <c r="C1058" t="s">
        <v>1961</v>
      </c>
      <c r="D1058" t="s">
        <v>1962</v>
      </c>
      <c r="E1058" t="s">
        <v>1963</v>
      </c>
      <c r="G1058" s="1">
        <v>547235.86361799901</v>
      </c>
      <c r="H1058" s="1">
        <v>1.2494592</v>
      </c>
      <c r="I1058" s="2">
        <v>683748.8843674541</v>
      </c>
      <c r="J1058" s="3">
        <v>8.5331919573263752E-3</v>
      </c>
      <c r="K1058" s="4">
        <v>80128149.909999996</v>
      </c>
      <c r="L1058" s="5">
        <v>3700001</v>
      </c>
      <c r="M1058" s="6">
        <v>21.656250880000002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4211</v>
      </c>
      <c r="AG1058" s="18" t="s">
        <v>6784</v>
      </c>
    </row>
    <row r="1059" spans="1:33" x14ac:dyDescent="0.35">
      <c r="A1059" t="s">
        <v>1787</v>
      </c>
      <c r="B1059" t="s">
        <v>1964</v>
      </c>
      <c r="C1059" t="s">
        <v>1965</v>
      </c>
      <c r="D1059" t="s">
        <v>1966</v>
      </c>
      <c r="E1059" t="s">
        <v>1967</v>
      </c>
      <c r="G1059" s="1">
        <v>44429.629797697467</v>
      </c>
      <c r="H1059" s="1">
        <v>4.1772672000000002</v>
      </c>
      <c r="I1059" s="2">
        <v>185594.4352620643</v>
      </c>
      <c r="J1059" s="3">
        <v>2.3162201482316031E-3</v>
      </c>
      <c r="K1059" s="4">
        <v>80128149.909999996</v>
      </c>
      <c r="L1059" s="5">
        <v>3700001</v>
      </c>
      <c r="M1059" s="6">
        <v>21.656250880000002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4211</v>
      </c>
      <c r="AG1059" s="18" t="s">
        <v>6784</v>
      </c>
    </row>
    <row r="1060" spans="1:33" x14ac:dyDescent="0.35">
      <c r="A1060" t="s">
        <v>1787</v>
      </c>
      <c r="B1060" t="s">
        <v>1968</v>
      </c>
      <c r="C1060" t="s">
        <v>1969</v>
      </c>
      <c r="D1060" t="s">
        <v>1970</v>
      </c>
      <c r="E1060" t="s">
        <v>1971</v>
      </c>
      <c r="G1060" s="1">
        <v>6285.6646504626842</v>
      </c>
      <c r="H1060" s="1">
        <v>19.136831999999998</v>
      </c>
      <c r="I1060" s="2">
        <v>120287.7084242431</v>
      </c>
      <c r="J1060" s="3">
        <v>1.5011916356405381E-3</v>
      </c>
      <c r="K1060" s="4">
        <v>80128149.909999996</v>
      </c>
      <c r="L1060" s="5">
        <v>3700001</v>
      </c>
      <c r="M1060" s="6">
        <v>21.656250880000002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4211</v>
      </c>
      <c r="AG1060" s="18" t="s">
        <v>6784</v>
      </c>
    </row>
    <row r="1061" spans="1:33" x14ac:dyDescent="0.35">
      <c r="A1061" t="s">
        <v>1787</v>
      </c>
      <c r="B1061" t="s">
        <v>660</v>
      </c>
      <c r="C1061" t="s">
        <v>1976</v>
      </c>
      <c r="D1061" t="s">
        <v>662</v>
      </c>
      <c r="E1061" t="s">
        <v>663</v>
      </c>
      <c r="G1061" s="1">
        <v>789.8369059261214</v>
      </c>
      <c r="H1061" s="1">
        <v>346.57</v>
      </c>
      <c r="I1061" s="2">
        <v>273733.77648681588</v>
      </c>
      <c r="J1061" s="3">
        <v>3.4161998847380588E-3</v>
      </c>
      <c r="K1061" s="4">
        <v>80128149.909999996</v>
      </c>
      <c r="L1061" s="5">
        <v>3700001</v>
      </c>
      <c r="M1061" s="6">
        <v>21.656250880000002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4211</v>
      </c>
      <c r="AG1061" s="18" t="s">
        <v>6784</v>
      </c>
    </row>
    <row r="1062" spans="1:33" x14ac:dyDescent="0.35">
      <c r="A1062" t="s">
        <v>1787</v>
      </c>
      <c r="B1062" t="s">
        <v>1977</v>
      </c>
      <c r="C1062" t="s">
        <v>1978</v>
      </c>
      <c r="D1062" t="s">
        <v>1979</v>
      </c>
      <c r="E1062" t="s">
        <v>1980</v>
      </c>
      <c r="G1062" s="1">
        <v>7159.5267591469037</v>
      </c>
      <c r="H1062" s="1">
        <v>27.93899</v>
      </c>
      <c r="I1062" s="2">
        <v>200029.94652853781</v>
      </c>
      <c r="J1062" s="3">
        <v>2.4963754529863922E-3</v>
      </c>
      <c r="K1062" s="4">
        <v>80128149.909999996</v>
      </c>
      <c r="L1062" s="5">
        <v>3700001</v>
      </c>
      <c r="M1062" s="6">
        <v>21.656250880000002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4211</v>
      </c>
      <c r="AG1062" s="18" t="s">
        <v>6784</v>
      </c>
    </row>
    <row r="1063" spans="1:33" x14ac:dyDescent="0.35">
      <c r="A1063" t="s">
        <v>1787</v>
      </c>
      <c r="B1063" t="s">
        <v>1981</v>
      </c>
      <c r="C1063" t="s">
        <v>1982</v>
      </c>
      <c r="D1063" t="s">
        <v>1983</v>
      </c>
      <c r="E1063" t="s">
        <v>1984</v>
      </c>
      <c r="G1063" s="1">
        <v>9555.1142639881255</v>
      </c>
      <c r="H1063" s="1">
        <v>33.773960000000002</v>
      </c>
      <c r="I1063" s="2">
        <v>322714.04694736429</v>
      </c>
      <c r="J1063" s="3">
        <v>4.0274740813289337E-3</v>
      </c>
      <c r="K1063" s="4">
        <v>80128149.909999996</v>
      </c>
      <c r="L1063" s="5">
        <v>3700001</v>
      </c>
      <c r="M1063" s="6">
        <v>21.656250880000002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4211</v>
      </c>
      <c r="AG1063" s="18" t="s">
        <v>6784</v>
      </c>
    </row>
    <row r="1064" spans="1:33" x14ac:dyDescent="0.35">
      <c r="A1064" t="s">
        <v>1787</v>
      </c>
      <c r="B1064" t="s">
        <v>1985</v>
      </c>
      <c r="C1064" t="s">
        <v>1986</v>
      </c>
      <c r="D1064" t="s">
        <v>1987</v>
      </c>
      <c r="E1064" t="s">
        <v>1988</v>
      </c>
      <c r="F1064" t="s">
        <v>1989</v>
      </c>
      <c r="G1064" s="1">
        <v>2042.68165325721</v>
      </c>
      <c r="H1064" s="1">
        <v>292.77999999999997</v>
      </c>
      <c r="I1064" s="2">
        <v>598056.33444064599</v>
      </c>
      <c r="J1064" s="3">
        <v>7.4637481972613037E-3</v>
      </c>
      <c r="K1064" s="4">
        <v>80128149.909999996</v>
      </c>
      <c r="L1064" s="5">
        <v>3700001</v>
      </c>
      <c r="M1064" s="6">
        <v>21.656250880000002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4211</v>
      </c>
      <c r="AG1064" s="18" t="s">
        <v>6784</v>
      </c>
    </row>
    <row r="1065" spans="1:33" x14ac:dyDescent="0.35">
      <c r="A1065" t="s">
        <v>1787</v>
      </c>
      <c r="B1065" t="s">
        <v>1990</v>
      </c>
      <c r="C1065" t="s">
        <v>1991</v>
      </c>
      <c r="D1065" t="s">
        <v>1992</v>
      </c>
      <c r="E1065" t="s">
        <v>1993</v>
      </c>
      <c r="G1065" s="1">
        <v>269.46013298286613</v>
      </c>
      <c r="H1065" s="1">
        <v>1560.0704000000001</v>
      </c>
      <c r="I1065" s="2">
        <v>420376.77744663309</v>
      </c>
      <c r="J1065" s="3">
        <v>5.2463057978850208E-3</v>
      </c>
      <c r="K1065" s="4">
        <v>80128149.909999996</v>
      </c>
      <c r="L1065" s="5">
        <v>3700001</v>
      </c>
      <c r="M1065" s="6">
        <v>21.656250880000002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4211</v>
      </c>
      <c r="AG1065" s="18" t="s">
        <v>6784</v>
      </c>
    </row>
    <row r="1066" spans="1:33" x14ac:dyDescent="0.35">
      <c r="A1066" t="s">
        <v>1787</v>
      </c>
      <c r="B1066" t="s">
        <v>1994</v>
      </c>
      <c r="C1066" t="s">
        <v>1995</v>
      </c>
      <c r="D1066" t="s">
        <v>1996</v>
      </c>
      <c r="E1066" t="s">
        <v>1997</v>
      </c>
      <c r="F1066" t="s">
        <v>1998</v>
      </c>
      <c r="G1066" s="1">
        <v>10761.60027876302</v>
      </c>
      <c r="H1066" s="1">
        <v>16.420000000000002</v>
      </c>
      <c r="I1066" s="2">
        <v>176705.47657728879</v>
      </c>
      <c r="J1066" s="3">
        <v>2.2052858673982192E-3</v>
      </c>
      <c r="K1066" s="4">
        <v>80128149.909999996</v>
      </c>
      <c r="L1066" s="5">
        <v>3700001</v>
      </c>
      <c r="M1066" s="6">
        <v>21.656250880000002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4211</v>
      </c>
      <c r="AG1066" s="18" t="s">
        <v>6784</v>
      </c>
    </row>
    <row r="1067" spans="1:33" x14ac:dyDescent="0.35">
      <c r="A1067" t="s">
        <v>1787</v>
      </c>
      <c r="B1067" t="s">
        <v>1999</v>
      </c>
      <c r="C1067" t="s">
        <v>2000</v>
      </c>
      <c r="D1067" t="s">
        <v>2001</v>
      </c>
      <c r="E1067" t="s">
        <v>2002</v>
      </c>
      <c r="F1067" t="s">
        <v>2003</v>
      </c>
      <c r="G1067" s="1">
        <v>3698.84737382717</v>
      </c>
      <c r="H1067" s="1">
        <v>130.38999999999999</v>
      </c>
      <c r="I1067" s="2">
        <v>482292.70907332457</v>
      </c>
      <c r="J1067" s="3">
        <v>6.019017157079456E-3</v>
      </c>
      <c r="K1067" s="4">
        <v>80128149.909999996</v>
      </c>
      <c r="L1067" s="5">
        <v>3700001</v>
      </c>
      <c r="M1067" s="6">
        <v>21.656250880000002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4211</v>
      </c>
      <c r="AG1067" s="18" t="s">
        <v>6784</v>
      </c>
    </row>
    <row r="1068" spans="1:33" x14ac:dyDescent="0.35">
      <c r="A1068" t="s">
        <v>1787</v>
      </c>
      <c r="B1068" t="s">
        <v>2004</v>
      </c>
      <c r="C1068" t="s">
        <v>2005</v>
      </c>
      <c r="D1068" t="s">
        <v>2006</v>
      </c>
      <c r="E1068" t="s">
        <v>2007</v>
      </c>
      <c r="F1068" t="s">
        <v>2008</v>
      </c>
      <c r="G1068" s="1">
        <v>4975.4509715933073</v>
      </c>
      <c r="H1068" s="1">
        <v>24.259499999999999</v>
      </c>
      <c r="I1068" s="2">
        <v>120701.95284536781</v>
      </c>
      <c r="J1068" s="3">
        <v>1.5063614095787851E-3</v>
      </c>
      <c r="K1068" s="4">
        <v>80128149.909999996</v>
      </c>
      <c r="L1068" s="5">
        <v>3700001</v>
      </c>
      <c r="M1068" s="6">
        <v>21.656250880000002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4211</v>
      </c>
      <c r="AG1068" s="18" t="s">
        <v>6784</v>
      </c>
    </row>
    <row r="1069" spans="1:33" x14ac:dyDescent="0.35">
      <c r="A1069" t="s">
        <v>1787</v>
      </c>
      <c r="B1069" t="s">
        <v>2009</v>
      </c>
      <c r="C1069" t="s">
        <v>2010</v>
      </c>
      <c r="D1069" t="s">
        <v>2011</v>
      </c>
      <c r="E1069" t="s">
        <v>2012</v>
      </c>
      <c r="G1069" s="1">
        <v>7704.2418666821604</v>
      </c>
      <c r="H1069" s="1">
        <v>45.311791500000012</v>
      </c>
      <c r="I1069" s="2">
        <v>349093.00112867291</v>
      </c>
      <c r="J1069" s="3">
        <v>4.3566836563776199E-3</v>
      </c>
      <c r="K1069" s="4">
        <v>80128149.909999996</v>
      </c>
      <c r="L1069" s="5">
        <v>3700001</v>
      </c>
      <c r="M1069" s="6">
        <v>21.656250880000002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4211</v>
      </c>
      <c r="AG1069" s="18" t="s">
        <v>6784</v>
      </c>
    </row>
    <row r="1070" spans="1:33" x14ac:dyDescent="0.35">
      <c r="A1070" t="s">
        <v>1787</v>
      </c>
      <c r="B1070" t="s">
        <v>2013</v>
      </c>
      <c r="C1070" t="s">
        <v>2014</v>
      </c>
      <c r="D1070" t="s">
        <v>2015</v>
      </c>
      <c r="E1070" t="s">
        <v>2016</v>
      </c>
      <c r="F1070" t="s">
        <v>2017</v>
      </c>
      <c r="G1070" s="1">
        <v>1649.791394843483</v>
      </c>
      <c r="H1070" s="1">
        <v>189.44</v>
      </c>
      <c r="I1070" s="2">
        <v>312536.48183914938</v>
      </c>
      <c r="J1070" s="3">
        <v>3.90045798124867E-3</v>
      </c>
      <c r="K1070" s="4">
        <v>80128149.909999996</v>
      </c>
      <c r="L1070" s="5">
        <v>3700001</v>
      </c>
      <c r="M1070" s="6">
        <v>21.656250880000002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4211</v>
      </c>
      <c r="AG1070" s="18" t="s">
        <v>6784</v>
      </c>
    </row>
    <row r="1071" spans="1:33" x14ac:dyDescent="0.35">
      <c r="A1071" t="s">
        <v>1787</v>
      </c>
      <c r="B1071" t="s">
        <v>2018</v>
      </c>
      <c r="C1071" t="s">
        <v>2019</v>
      </c>
      <c r="D1071" t="s">
        <v>2020</v>
      </c>
      <c r="E1071" t="s">
        <v>2021</v>
      </c>
      <c r="F1071" t="s">
        <v>2022</v>
      </c>
      <c r="G1071" s="1">
        <v>11643.575165644579</v>
      </c>
      <c r="H1071" s="1">
        <v>36.1</v>
      </c>
      <c r="I1071" s="2">
        <v>420333.06347976922</v>
      </c>
      <c r="J1071" s="3">
        <v>5.2457602472026077E-3</v>
      </c>
      <c r="K1071" s="4">
        <v>80128149.909999996</v>
      </c>
      <c r="L1071" s="5">
        <v>3700001</v>
      </c>
      <c r="M1071" s="6">
        <v>21.656250880000002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4211</v>
      </c>
      <c r="AG1071" s="18" t="s">
        <v>6784</v>
      </c>
    </row>
    <row r="1072" spans="1:33" x14ac:dyDescent="0.35">
      <c r="A1072" t="s">
        <v>1787</v>
      </c>
      <c r="B1072" t="s">
        <v>2023</v>
      </c>
      <c r="C1072" t="s">
        <v>2024</v>
      </c>
      <c r="D1072" t="s">
        <v>2025</v>
      </c>
      <c r="E1072" t="s">
        <v>2026</v>
      </c>
      <c r="F1072" t="s">
        <v>2027</v>
      </c>
      <c r="G1072" s="1">
        <v>421.86446626134727</v>
      </c>
      <c r="H1072" s="1">
        <v>281.49</v>
      </c>
      <c r="I1072" s="2">
        <v>118750.6286079066</v>
      </c>
      <c r="J1072" s="3">
        <v>1.4820088663133669E-3</v>
      </c>
      <c r="K1072" s="4">
        <v>80128149.909999996</v>
      </c>
      <c r="L1072" s="5">
        <v>3700001</v>
      </c>
      <c r="M1072" s="6">
        <v>21.656250880000002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4211</v>
      </c>
      <c r="AG1072" s="18" t="s">
        <v>6784</v>
      </c>
    </row>
    <row r="1073" spans="1:33" x14ac:dyDescent="0.35">
      <c r="A1073" t="s">
        <v>1787</v>
      </c>
      <c r="B1073" t="s">
        <v>2028</v>
      </c>
      <c r="C1073" t="s">
        <v>2029</v>
      </c>
      <c r="D1073" t="s">
        <v>2030</v>
      </c>
      <c r="E1073" t="s">
        <v>2031</v>
      </c>
      <c r="G1073" s="1">
        <v>289.16259431924772</v>
      </c>
      <c r="H1073" s="1">
        <v>201.85311999999999</v>
      </c>
      <c r="I1073" s="2">
        <v>58368.371850634423</v>
      </c>
      <c r="J1073" s="3">
        <v>7.2843778267929341E-4</v>
      </c>
      <c r="K1073" s="4">
        <v>80128149.909999996</v>
      </c>
      <c r="L1073" s="5">
        <v>3700001</v>
      </c>
      <c r="M1073" s="6">
        <v>21.656250880000002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4211</v>
      </c>
      <c r="AG1073" s="18" t="s">
        <v>6784</v>
      </c>
    </row>
    <row r="1074" spans="1:33" x14ac:dyDescent="0.35">
      <c r="A1074" t="s">
        <v>1787</v>
      </c>
      <c r="B1074" t="s">
        <v>2032</v>
      </c>
      <c r="C1074" t="s">
        <v>2033</v>
      </c>
      <c r="D1074" t="s">
        <v>2034</v>
      </c>
      <c r="E1074" t="s">
        <v>2035</v>
      </c>
      <c r="F1074" t="s">
        <v>2036</v>
      </c>
      <c r="G1074" s="1">
        <v>4120.7118400885174</v>
      </c>
      <c r="H1074" s="1">
        <v>185.3</v>
      </c>
      <c r="I1074" s="2">
        <v>763567.9039684023</v>
      </c>
      <c r="J1074" s="3">
        <v>9.5293340084108072E-3</v>
      </c>
      <c r="K1074" s="4">
        <v>80128149.909999996</v>
      </c>
      <c r="L1074" s="5">
        <v>3700001</v>
      </c>
      <c r="M1074" s="6">
        <v>21.656250880000002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4211</v>
      </c>
      <c r="AG1074" s="18" t="s">
        <v>6784</v>
      </c>
    </row>
    <row r="1075" spans="1:33" x14ac:dyDescent="0.35">
      <c r="A1075" t="s">
        <v>1787</v>
      </c>
      <c r="B1075" t="s">
        <v>2037</v>
      </c>
      <c r="C1075" t="s">
        <v>2038</v>
      </c>
      <c r="D1075" t="s">
        <v>2039</v>
      </c>
      <c r="E1075" t="s">
        <v>2040</v>
      </c>
      <c r="F1075" t="s">
        <v>2041</v>
      </c>
      <c r="G1075" s="1">
        <v>432.87466524344291</v>
      </c>
      <c r="H1075" s="1">
        <v>396</v>
      </c>
      <c r="I1075" s="2">
        <v>171418.36743640341</v>
      </c>
      <c r="J1075" s="3">
        <v>2.1393026998494371E-3</v>
      </c>
      <c r="K1075" s="4">
        <v>80128149.909999996</v>
      </c>
      <c r="L1075" s="5">
        <v>3700001</v>
      </c>
      <c r="M1075" s="6">
        <v>21.656250880000002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4211</v>
      </c>
      <c r="AG1075" s="18" t="s">
        <v>6784</v>
      </c>
    </row>
    <row r="1076" spans="1:33" x14ac:dyDescent="0.35">
      <c r="A1076" t="s">
        <v>1787</v>
      </c>
      <c r="B1076" t="s">
        <v>2042</v>
      </c>
      <c r="C1076" t="s">
        <v>2043</v>
      </c>
      <c r="D1076" t="s">
        <v>2044</v>
      </c>
      <c r="E1076" t="s">
        <v>2045</v>
      </c>
      <c r="F1076" t="s">
        <v>2046</v>
      </c>
      <c r="G1076" s="1">
        <v>598.02764997487691</v>
      </c>
      <c r="H1076" s="1">
        <v>75.91</v>
      </c>
      <c r="I1076" s="2">
        <v>45396.278909592897</v>
      </c>
      <c r="J1076" s="3">
        <v>5.6654595121167833E-4</v>
      </c>
      <c r="K1076" s="4">
        <v>80128149.909999996</v>
      </c>
      <c r="L1076" s="5">
        <v>3700001</v>
      </c>
      <c r="M1076" s="6">
        <v>21.656250880000002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4211</v>
      </c>
      <c r="AG1076" s="18" t="s">
        <v>6784</v>
      </c>
    </row>
    <row r="1077" spans="1:33" x14ac:dyDescent="0.35">
      <c r="A1077" t="s">
        <v>1787</v>
      </c>
      <c r="B1077" t="s">
        <v>159</v>
      </c>
      <c r="C1077" t="s">
        <v>2047</v>
      </c>
      <c r="D1077" t="s">
        <v>161</v>
      </c>
      <c r="E1077" t="s">
        <v>162</v>
      </c>
      <c r="F1077" t="s">
        <v>163</v>
      </c>
      <c r="G1077" s="1">
        <v>1668.3348878659599</v>
      </c>
      <c r="H1077" s="1">
        <v>23.47</v>
      </c>
      <c r="I1077" s="2">
        <v>39155.819818214077</v>
      </c>
      <c r="J1077" s="3">
        <v>4.8866496808167828E-4</v>
      </c>
      <c r="K1077" s="4">
        <v>80128149.909999996</v>
      </c>
      <c r="L1077" s="5">
        <v>3700001</v>
      </c>
      <c r="M1077" s="6">
        <v>21.656250880000002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4211</v>
      </c>
      <c r="AG1077" s="18" t="s">
        <v>6784</v>
      </c>
    </row>
    <row r="1078" spans="1:33" x14ac:dyDescent="0.35">
      <c r="A1078" t="s">
        <v>1787</v>
      </c>
      <c r="B1078" t="s">
        <v>696</v>
      </c>
      <c r="C1078" t="s">
        <v>2048</v>
      </c>
      <c r="D1078" t="s">
        <v>698</v>
      </c>
      <c r="E1078" t="s">
        <v>699</v>
      </c>
      <c r="F1078" t="s">
        <v>700</v>
      </c>
      <c r="G1078" s="1">
        <v>12442.104333924981</v>
      </c>
      <c r="H1078" s="1">
        <v>68.36</v>
      </c>
      <c r="I1078" s="2">
        <v>850542.25226711179</v>
      </c>
      <c r="J1078" s="3">
        <v>1.0614774623181011E-2</v>
      </c>
      <c r="K1078" s="4">
        <v>80128149.909999996</v>
      </c>
      <c r="L1078" s="5">
        <v>3700001</v>
      </c>
      <c r="M1078" s="6">
        <v>21.656250880000002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4211</v>
      </c>
      <c r="AG1078" s="18" t="s">
        <v>6784</v>
      </c>
    </row>
    <row r="1079" spans="1:33" x14ac:dyDescent="0.35">
      <c r="A1079" t="s">
        <v>1787</v>
      </c>
      <c r="B1079" t="s">
        <v>2049</v>
      </c>
      <c r="C1079" t="s">
        <v>2050</v>
      </c>
      <c r="D1079" t="s">
        <v>2051</v>
      </c>
      <c r="E1079" t="s">
        <v>2052</v>
      </c>
      <c r="F1079" t="s">
        <v>2053</v>
      </c>
      <c r="G1079" s="1">
        <v>6537.7402587369779</v>
      </c>
      <c r="H1079" s="1">
        <v>113.41</v>
      </c>
      <c r="I1079" s="2">
        <v>741445.1227433607</v>
      </c>
      <c r="J1079" s="3">
        <v>9.2532415084605399E-3</v>
      </c>
      <c r="K1079" s="4">
        <v>80128149.909999996</v>
      </c>
      <c r="L1079" s="5">
        <v>3700001</v>
      </c>
      <c r="M1079" s="6">
        <v>21.656250880000002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4211</v>
      </c>
      <c r="AG1079" s="18" t="s">
        <v>6784</v>
      </c>
    </row>
    <row r="1080" spans="1:33" x14ac:dyDescent="0.35">
      <c r="A1080" t="s">
        <v>1787</v>
      </c>
      <c r="B1080" t="s">
        <v>2054</v>
      </c>
      <c r="C1080" t="s">
        <v>2055</v>
      </c>
      <c r="D1080" t="s">
        <v>2056</v>
      </c>
      <c r="E1080" t="s">
        <v>2057</v>
      </c>
      <c r="G1080" s="1">
        <v>271.19858545372318</v>
      </c>
      <c r="H1080" s="1">
        <v>688.77760000000001</v>
      </c>
      <c r="I1080" s="2">
        <v>186795.51081221041</v>
      </c>
      <c r="J1080" s="3">
        <v>2.3312095814269928E-3</v>
      </c>
      <c r="K1080" s="4">
        <v>80128149.909999996</v>
      </c>
      <c r="L1080" s="5">
        <v>3700001</v>
      </c>
      <c r="M1080" s="6">
        <v>21.656250880000002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4211</v>
      </c>
      <c r="AG1080" s="18" t="s">
        <v>6784</v>
      </c>
    </row>
    <row r="1081" spans="1:33" x14ac:dyDescent="0.35">
      <c r="A1081" t="s">
        <v>1787</v>
      </c>
      <c r="B1081" t="s">
        <v>2058</v>
      </c>
      <c r="C1081" t="s">
        <v>2059</v>
      </c>
      <c r="D1081" t="s">
        <v>2060</v>
      </c>
      <c r="E1081" t="s">
        <v>2061</v>
      </c>
      <c r="G1081" s="1">
        <v>43475.798875353823</v>
      </c>
      <c r="H1081" s="1">
        <v>16.664951250000001</v>
      </c>
      <c r="I1081" s="2">
        <v>724522.06881257624</v>
      </c>
      <c r="J1081" s="3">
        <v>9.0420416498616287E-3</v>
      </c>
      <c r="K1081" s="4">
        <v>80128149.909999996</v>
      </c>
      <c r="L1081" s="5">
        <v>3700001</v>
      </c>
      <c r="M1081" s="6">
        <v>21.656250880000002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4211</v>
      </c>
      <c r="AG1081" s="18" t="s">
        <v>6784</v>
      </c>
    </row>
    <row r="1082" spans="1:33" x14ac:dyDescent="0.35">
      <c r="A1082" t="s">
        <v>1787</v>
      </c>
      <c r="B1082" t="s">
        <v>2058</v>
      </c>
      <c r="C1082" t="s">
        <v>2062</v>
      </c>
      <c r="D1082" t="s">
        <v>2063</v>
      </c>
      <c r="E1082" t="s">
        <v>2064</v>
      </c>
      <c r="G1082" s="1">
        <v>18533.641791808612</v>
      </c>
      <c r="H1082" s="1">
        <v>14.742973750000001</v>
      </c>
      <c r="I1082" s="2">
        <v>273240.99442853732</v>
      </c>
      <c r="J1082" s="3">
        <v>3.4100499604126869E-3</v>
      </c>
      <c r="K1082" s="4">
        <v>80128149.909999996</v>
      </c>
      <c r="L1082" s="5">
        <v>3700001</v>
      </c>
      <c r="M1082" s="6">
        <v>21.656250880000002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4211</v>
      </c>
      <c r="AG1082" s="18" t="s">
        <v>6784</v>
      </c>
    </row>
    <row r="1083" spans="1:33" x14ac:dyDescent="0.35">
      <c r="A1083" t="s">
        <v>1787</v>
      </c>
      <c r="B1083" t="s">
        <v>2065</v>
      </c>
      <c r="C1083" t="s">
        <v>2066</v>
      </c>
      <c r="D1083" t="s">
        <v>2067</v>
      </c>
      <c r="E1083" t="s">
        <v>2068</v>
      </c>
      <c r="F1083" t="s">
        <v>2069</v>
      </c>
      <c r="G1083" s="1">
        <v>3032.4405933319099</v>
      </c>
      <c r="H1083" s="1">
        <v>53.320583999999997</v>
      </c>
      <c r="I1083" s="2">
        <v>161691.50338176399</v>
      </c>
      <c r="J1083" s="3">
        <v>2.0179113527939432E-3</v>
      </c>
      <c r="K1083" s="4">
        <v>80128149.909999996</v>
      </c>
      <c r="L1083" s="5">
        <v>3700001</v>
      </c>
      <c r="M1083" s="6">
        <v>21.656250880000002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4211</v>
      </c>
      <c r="AG1083" s="18" t="s">
        <v>6784</v>
      </c>
    </row>
    <row r="1084" spans="1:33" x14ac:dyDescent="0.35">
      <c r="A1084" t="s">
        <v>1787</v>
      </c>
      <c r="B1084" t="s">
        <v>2070</v>
      </c>
      <c r="C1084" t="s">
        <v>2071</v>
      </c>
      <c r="D1084" t="s">
        <v>2072</v>
      </c>
      <c r="E1084" t="s">
        <v>2073</v>
      </c>
      <c r="G1084" s="1">
        <v>15768.34339483176</v>
      </c>
      <c r="H1084" s="1">
        <v>5.9950080000000003</v>
      </c>
      <c r="I1084" s="2">
        <v>94531.344798763559</v>
      </c>
      <c r="J1084" s="3">
        <v>1.17975199608304E-3</v>
      </c>
      <c r="K1084" s="4">
        <v>80128149.909999996</v>
      </c>
      <c r="L1084" s="5">
        <v>3700001</v>
      </c>
      <c r="M1084" s="6">
        <v>21.656250880000002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4211</v>
      </c>
      <c r="AG1084" s="18" t="s">
        <v>6784</v>
      </c>
    </row>
    <row r="1085" spans="1:33" x14ac:dyDescent="0.35">
      <c r="A1085" t="s">
        <v>1787</v>
      </c>
      <c r="B1085" t="s">
        <v>701</v>
      </c>
      <c r="C1085" t="s">
        <v>2074</v>
      </c>
      <c r="D1085" t="s">
        <v>703</v>
      </c>
      <c r="E1085" t="s">
        <v>704</v>
      </c>
      <c r="F1085" t="s">
        <v>705</v>
      </c>
      <c r="G1085" s="1">
        <v>4221.5420833982353</v>
      </c>
      <c r="H1085" s="1">
        <v>176.64</v>
      </c>
      <c r="I1085" s="2">
        <v>745693.19361146423</v>
      </c>
      <c r="J1085" s="3">
        <v>9.306257469429001E-3</v>
      </c>
      <c r="K1085" s="4">
        <v>80128149.909999996</v>
      </c>
      <c r="L1085" s="5">
        <v>3700001</v>
      </c>
      <c r="M1085" s="6">
        <v>21.656250880000002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4211</v>
      </c>
      <c r="AG1085" s="18" t="s">
        <v>6784</v>
      </c>
    </row>
    <row r="1086" spans="1:33" x14ac:dyDescent="0.35">
      <c r="A1086" t="s">
        <v>1787</v>
      </c>
      <c r="B1086" t="s">
        <v>2075</v>
      </c>
      <c r="C1086" t="s">
        <v>2076</v>
      </c>
      <c r="D1086" t="s">
        <v>2077</v>
      </c>
      <c r="E1086" t="s">
        <v>2078</v>
      </c>
      <c r="G1086" s="1">
        <v>301.91124577220052</v>
      </c>
      <c r="H1086" s="1">
        <v>145.79006000000001</v>
      </c>
      <c r="I1086" s="2">
        <v>44015.658635803848</v>
      </c>
      <c r="J1086" s="3">
        <v>5.4931579832109281E-4</v>
      </c>
      <c r="K1086" s="4">
        <v>80128149.909999996</v>
      </c>
      <c r="L1086" s="5">
        <v>3700001</v>
      </c>
      <c r="M1086" s="6">
        <v>21.656250880000002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4211</v>
      </c>
      <c r="AG1086" s="18" t="s">
        <v>6784</v>
      </c>
    </row>
    <row r="1087" spans="1:33" x14ac:dyDescent="0.35">
      <c r="A1087" t="s">
        <v>1787</v>
      </c>
      <c r="B1087" t="s">
        <v>2079</v>
      </c>
      <c r="C1087" t="s">
        <v>2080</v>
      </c>
      <c r="D1087" t="s">
        <v>2081</v>
      </c>
      <c r="E1087" t="s">
        <v>2082</v>
      </c>
      <c r="G1087" s="1">
        <v>3213.2396503010591</v>
      </c>
      <c r="H1087" s="1">
        <v>16.509689999999999</v>
      </c>
      <c r="I1087" s="2">
        <v>53049.590522178893</v>
      </c>
      <c r="J1087" s="3">
        <v>6.6205934595724755E-4</v>
      </c>
      <c r="K1087" s="4">
        <v>80128149.909999996</v>
      </c>
      <c r="L1087" s="5">
        <v>3700001</v>
      </c>
      <c r="M1087" s="6">
        <v>21.656250880000002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4211</v>
      </c>
      <c r="AG1087" s="18" t="s">
        <v>6784</v>
      </c>
    </row>
    <row r="1088" spans="1:33" x14ac:dyDescent="0.35">
      <c r="A1088" t="s">
        <v>1787</v>
      </c>
      <c r="B1088" t="s">
        <v>2083</v>
      </c>
      <c r="C1088" t="s">
        <v>2084</v>
      </c>
      <c r="D1088" t="s">
        <v>2085</v>
      </c>
      <c r="E1088" t="s">
        <v>2086</v>
      </c>
      <c r="F1088" t="s">
        <v>2087</v>
      </c>
      <c r="G1088" s="1">
        <v>11018.31176029294</v>
      </c>
      <c r="H1088" s="1">
        <v>42.31</v>
      </c>
      <c r="I1088" s="2">
        <v>466184.77057799418</v>
      </c>
      <c r="J1088" s="3">
        <v>5.8179899461252172E-3</v>
      </c>
      <c r="K1088" s="4">
        <v>80128149.909999996</v>
      </c>
      <c r="L1088" s="5">
        <v>3700001</v>
      </c>
      <c r="M1088" s="6">
        <v>21.656250880000002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4211</v>
      </c>
      <c r="AG1088" s="18" t="s">
        <v>6784</v>
      </c>
    </row>
    <row r="1089" spans="1:33" x14ac:dyDescent="0.35">
      <c r="A1089" t="s">
        <v>1787</v>
      </c>
      <c r="B1089" t="s">
        <v>2088</v>
      </c>
      <c r="C1089" t="s">
        <v>2089</v>
      </c>
      <c r="D1089" t="s">
        <v>2090</v>
      </c>
      <c r="E1089" t="s">
        <v>2091</v>
      </c>
      <c r="F1089" t="s">
        <v>2092</v>
      </c>
      <c r="G1089" s="1">
        <v>3822.856983414983</v>
      </c>
      <c r="H1089" s="1">
        <v>28.83</v>
      </c>
      <c r="I1089" s="2">
        <v>110212.96683185401</v>
      </c>
      <c r="J1089" s="3">
        <v>1.3754587739220889E-3</v>
      </c>
      <c r="K1089" s="4">
        <v>80128149.909999996</v>
      </c>
      <c r="L1089" s="5">
        <v>3700001</v>
      </c>
      <c r="M1089" s="6">
        <v>21.656250880000002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4211</v>
      </c>
      <c r="AG1089" s="18" t="s">
        <v>6784</v>
      </c>
    </row>
    <row r="1090" spans="1:33" x14ac:dyDescent="0.35">
      <c r="A1090" t="s">
        <v>1787</v>
      </c>
      <c r="B1090" t="s">
        <v>2093</v>
      </c>
      <c r="C1090" t="s">
        <v>2094</v>
      </c>
      <c r="D1090" t="s">
        <v>2095</v>
      </c>
      <c r="E1090" t="s">
        <v>2096</v>
      </c>
      <c r="G1090" s="1">
        <v>8415.268927262754</v>
      </c>
      <c r="H1090" s="1">
        <v>15.085179500000001</v>
      </c>
      <c r="I1090" s="2">
        <v>126945.84230853109</v>
      </c>
      <c r="J1090" s="3">
        <v>1.5842852037781571E-3</v>
      </c>
      <c r="K1090" s="4">
        <v>80128149.909999996</v>
      </c>
      <c r="L1090" s="5">
        <v>3700001</v>
      </c>
      <c r="M1090" s="6">
        <v>21.656250880000002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4211</v>
      </c>
      <c r="AG1090" s="18" t="s">
        <v>6784</v>
      </c>
    </row>
    <row r="1091" spans="1:33" x14ac:dyDescent="0.35">
      <c r="A1091" t="s">
        <v>1787</v>
      </c>
      <c r="B1091" t="s">
        <v>2097</v>
      </c>
      <c r="C1091" t="s">
        <v>2098</v>
      </c>
      <c r="D1091" t="s">
        <v>2099</v>
      </c>
      <c r="E1091" t="s">
        <v>2100</v>
      </c>
      <c r="G1091" s="1">
        <v>873.86210868421938</v>
      </c>
      <c r="H1091" s="1">
        <v>110.75848000000001</v>
      </c>
      <c r="I1091" s="2">
        <v>96787.638887458947</v>
      </c>
      <c r="J1091" s="3">
        <v>1.2079105657146821E-3</v>
      </c>
      <c r="K1091" s="4">
        <v>80128149.909999996</v>
      </c>
      <c r="L1091" s="5">
        <v>3700001</v>
      </c>
      <c r="M1091" s="6">
        <v>21.656250880000002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4211</v>
      </c>
      <c r="AG1091" s="18" t="s">
        <v>6784</v>
      </c>
    </row>
    <row r="1092" spans="1:33" x14ac:dyDescent="0.35">
      <c r="A1092" t="s">
        <v>1787</v>
      </c>
      <c r="B1092" t="s">
        <v>2101</v>
      </c>
      <c r="C1092" t="s">
        <v>2102</v>
      </c>
      <c r="D1092" t="s">
        <v>2103</v>
      </c>
      <c r="E1092" t="s">
        <v>2104</v>
      </c>
      <c r="G1092" s="1">
        <v>13942.38881627475</v>
      </c>
      <c r="H1092" s="1">
        <v>28.375001999999999</v>
      </c>
      <c r="I1092" s="2">
        <v>395615.31054657348</v>
      </c>
      <c r="J1092" s="3">
        <v>4.9372824780171383E-3</v>
      </c>
      <c r="K1092" s="4">
        <v>80128149.909999996</v>
      </c>
      <c r="L1092" s="5">
        <v>3700001</v>
      </c>
      <c r="M1092" s="6">
        <v>21.656250880000002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4211</v>
      </c>
      <c r="AG1092" s="18" t="s">
        <v>6784</v>
      </c>
    </row>
    <row r="1093" spans="1:33" x14ac:dyDescent="0.35">
      <c r="A1093" t="s">
        <v>1787</v>
      </c>
      <c r="B1093" t="s">
        <v>2105</v>
      </c>
      <c r="C1093" t="s">
        <v>2106</v>
      </c>
      <c r="D1093" t="s">
        <v>2107</v>
      </c>
      <c r="E1093" t="s">
        <v>2108</v>
      </c>
      <c r="G1093" s="1">
        <v>6436.910015427261</v>
      </c>
      <c r="H1093" s="1">
        <v>9.2235360000000011</v>
      </c>
      <c r="I1093" s="2">
        <v>59371.071256053903</v>
      </c>
      <c r="J1093" s="3">
        <v>7.4095147988240758E-4</v>
      </c>
      <c r="K1093" s="4">
        <v>80128149.909999996</v>
      </c>
      <c r="L1093" s="5">
        <v>3700001</v>
      </c>
      <c r="M1093" s="6">
        <v>21.656250880000002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4211</v>
      </c>
      <c r="AG1093" s="18" t="s">
        <v>6784</v>
      </c>
    </row>
    <row r="1094" spans="1:33" x14ac:dyDescent="0.35">
      <c r="A1094" t="s">
        <v>1787</v>
      </c>
      <c r="B1094" t="s">
        <v>2109</v>
      </c>
      <c r="C1094" t="s">
        <v>2110</v>
      </c>
      <c r="D1094" t="s">
        <v>2111</v>
      </c>
      <c r="E1094" t="s">
        <v>2112</v>
      </c>
      <c r="F1094" t="s">
        <v>2113</v>
      </c>
      <c r="G1094" s="1">
        <v>3486.1766882256388</v>
      </c>
      <c r="H1094" s="1">
        <v>52.66</v>
      </c>
      <c r="I1094" s="2">
        <v>183582.06440196221</v>
      </c>
      <c r="J1094" s="3">
        <v>2.2911057425906091E-3</v>
      </c>
      <c r="K1094" s="4">
        <v>80128149.909999996</v>
      </c>
      <c r="L1094" s="5">
        <v>3700001</v>
      </c>
      <c r="M1094" s="6">
        <v>21.656250880000002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4211</v>
      </c>
      <c r="AG1094" s="18" t="s">
        <v>6784</v>
      </c>
    </row>
    <row r="1095" spans="1:33" x14ac:dyDescent="0.35">
      <c r="A1095" t="s">
        <v>1787</v>
      </c>
      <c r="B1095" t="s">
        <v>2114</v>
      </c>
      <c r="C1095" t="s">
        <v>2115</v>
      </c>
      <c r="D1095" t="s">
        <v>2116</v>
      </c>
      <c r="E1095" t="s">
        <v>2117</v>
      </c>
      <c r="G1095" s="1">
        <v>26325.385766190589</v>
      </c>
      <c r="H1095" s="1">
        <v>1.8181475</v>
      </c>
      <c r="I1095" s="2">
        <v>47863.434317334999</v>
      </c>
      <c r="J1095" s="3">
        <v>5.9733607191848621E-4</v>
      </c>
      <c r="K1095" s="4">
        <v>80128149.909999996</v>
      </c>
      <c r="L1095" s="5">
        <v>3700001</v>
      </c>
      <c r="M1095" s="6">
        <v>21.656250880000002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4211</v>
      </c>
      <c r="AG1095" s="18" t="s">
        <v>6784</v>
      </c>
    </row>
    <row r="1096" spans="1:33" x14ac:dyDescent="0.35">
      <c r="A1096" t="s">
        <v>1787</v>
      </c>
      <c r="B1096" t="s">
        <v>2118</v>
      </c>
      <c r="C1096" t="s">
        <v>2119</v>
      </c>
      <c r="D1096" t="s">
        <v>2120</v>
      </c>
      <c r="E1096" t="s">
        <v>2121</v>
      </c>
      <c r="G1096" s="1">
        <v>37923.18168343592</v>
      </c>
      <c r="H1096" s="1">
        <v>6.1199039999999991</v>
      </c>
      <c r="I1096" s="2">
        <v>232086.23127718619</v>
      </c>
      <c r="J1096" s="3">
        <v>2.896438162342019E-3</v>
      </c>
      <c r="K1096" s="4">
        <v>80128149.909999996</v>
      </c>
      <c r="L1096" s="5">
        <v>3700001</v>
      </c>
      <c r="M1096" s="6">
        <v>21.656250880000002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4211</v>
      </c>
      <c r="AG1096" s="18" t="s">
        <v>6784</v>
      </c>
    </row>
    <row r="1097" spans="1:33" x14ac:dyDescent="0.35">
      <c r="A1097" t="s">
        <v>1787</v>
      </c>
      <c r="B1097" t="s">
        <v>2122</v>
      </c>
      <c r="C1097" t="s">
        <v>2123</v>
      </c>
      <c r="D1097" t="s">
        <v>2124</v>
      </c>
      <c r="E1097" t="s">
        <v>2125</v>
      </c>
      <c r="F1097" t="s">
        <v>2126</v>
      </c>
      <c r="G1097" s="1">
        <v>2944.938485632098</v>
      </c>
      <c r="H1097" s="1">
        <v>257.38</v>
      </c>
      <c r="I1097" s="2">
        <v>757968.26743198931</v>
      </c>
      <c r="J1097" s="3">
        <v>9.4594504962780233E-3</v>
      </c>
      <c r="K1097" s="4">
        <v>80128149.909999996</v>
      </c>
      <c r="L1097" s="5">
        <v>3700001</v>
      </c>
      <c r="M1097" s="6">
        <v>21.656250880000002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4211</v>
      </c>
      <c r="AG1097" s="18" t="s">
        <v>6784</v>
      </c>
    </row>
    <row r="1098" spans="1:33" x14ac:dyDescent="0.35">
      <c r="A1098" t="s">
        <v>1787</v>
      </c>
      <c r="B1098" t="s">
        <v>2127</v>
      </c>
      <c r="C1098" t="s">
        <v>2128</v>
      </c>
      <c r="D1098" t="s">
        <v>2129</v>
      </c>
      <c r="E1098" t="s">
        <v>2130</v>
      </c>
      <c r="F1098" t="s">
        <v>2131</v>
      </c>
      <c r="G1098" s="1">
        <v>2675.478352649232</v>
      </c>
      <c r="H1098" s="1">
        <v>64.5</v>
      </c>
      <c r="I1098" s="2">
        <v>172568.35374587541</v>
      </c>
      <c r="J1098" s="3">
        <v>2.1536545388818329E-3</v>
      </c>
      <c r="K1098" s="4">
        <v>80128149.909999996</v>
      </c>
      <c r="L1098" s="5">
        <v>3700001</v>
      </c>
      <c r="M1098" s="6">
        <v>21.656250880000002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4211</v>
      </c>
      <c r="AG1098" s="18" t="s">
        <v>6784</v>
      </c>
    </row>
    <row r="1099" spans="1:33" x14ac:dyDescent="0.35">
      <c r="A1099" t="s">
        <v>1787</v>
      </c>
      <c r="B1099" t="s">
        <v>2132</v>
      </c>
      <c r="C1099" t="s">
        <v>2133</v>
      </c>
      <c r="D1099" t="s">
        <v>2134</v>
      </c>
      <c r="E1099" t="s">
        <v>2135</v>
      </c>
      <c r="F1099" t="s">
        <v>2136</v>
      </c>
      <c r="G1099" s="1">
        <v>20695.69718139802</v>
      </c>
      <c r="H1099" s="1">
        <v>29.43</v>
      </c>
      <c r="I1099" s="2">
        <v>609074.36804854358</v>
      </c>
      <c r="J1099" s="3">
        <v>7.6012533514458573E-3</v>
      </c>
      <c r="K1099" s="4">
        <v>80128149.909999996</v>
      </c>
      <c r="L1099" s="5">
        <v>3700001</v>
      </c>
      <c r="M1099" s="6">
        <v>21.656250880000002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4211</v>
      </c>
      <c r="AG1099" s="18" t="s">
        <v>6784</v>
      </c>
    </row>
    <row r="1100" spans="1:33" x14ac:dyDescent="0.35">
      <c r="A1100" t="s">
        <v>1787</v>
      </c>
      <c r="B1100" t="s">
        <v>2137</v>
      </c>
      <c r="C1100" t="s">
        <v>2138</v>
      </c>
      <c r="D1100" t="s">
        <v>2139</v>
      </c>
      <c r="E1100" t="s">
        <v>2140</v>
      </c>
      <c r="F1100" t="s">
        <v>2141</v>
      </c>
      <c r="G1100" s="1">
        <v>4386.1155839727162</v>
      </c>
      <c r="H1100" s="1">
        <v>107.89</v>
      </c>
      <c r="I1100" s="2">
        <v>473218.01035481627</v>
      </c>
      <c r="J1100" s="3">
        <v>5.905764839027672E-3</v>
      </c>
      <c r="K1100" s="4">
        <v>80128149.909999996</v>
      </c>
      <c r="L1100" s="5">
        <v>3700001</v>
      </c>
      <c r="M1100" s="6">
        <v>21.656250880000002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4211</v>
      </c>
      <c r="AG1100" s="18" t="s">
        <v>6784</v>
      </c>
    </row>
    <row r="1101" spans="1:33" x14ac:dyDescent="0.35">
      <c r="A1101" t="s">
        <v>1787</v>
      </c>
      <c r="B1101" t="s">
        <v>2142</v>
      </c>
      <c r="C1101" t="s">
        <v>2143</v>
      </c>
      <c r="D1101" t="s">
        <v>2144</v>
      </c>
      <c r="E1101" t="s">
        <v>2145</v>
      </c>
      <c r="G1101" s="1">
        <v>2325.4699218499818</v>
      </c>
      <c r="H1101" s="1">
        <v>109.38315</v>
      </c>
      <c r="I1101" s="2">
        <v>254367.2252822048</v>
      </c>
      <c r="J1101" s="3">
        <v>3.1745051591470699E-3</v>
      </c>
      <c r="K1101" s="4">
        <v>80128149.909999996</v>
      </c>
      <c r="L1101" s="5">
        <v>3700001</v>
      </c>
      <c r="M1101" s="6">
        <v>21.656250880000002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4211</v>
      </c>
      <c r="AG1101" s="18" t="s">
        <v>6784</v>
      </c>
    </row>
    <row r="1102" spans="1:33" x14ac:dyDescent="0.35">
      <c r="A1102" t="s">
        <v>1787</v>
      </c>
      <c r="B1102" t="s">
        <v>2146</v>
      </c>
      <c r="C1102" t="s">
        <v>2147</v>
      </c>
      <c r="D1102" t="s">
        <v>2148</v>
      </c>
      <c r="E1102" t="s">
        <v>2149</v>
      </c>
      <c r="F1102" t="s">
        <v>2150</v>
      </c>
      <c r="G1102" s="1">
        <v>5321.4030132938906</v>
      </c>
      <c r="H1102" s="1">
        <v>60.113243999999987</v>
      </c>
      <c r="I1102" s="2">
        <v>319886.79776047089</v>
      </c>
      <c r="J1102" s="3">
        <v>3.9921899871614161E-3</v>
      </c>
      <c r="K1102" s="4">
        <v>80128149.909999996</v>
      </c>
      <c r="L1102" s="5">
        <v>3700001</v>
      </c>
      <c r="M1102" s="6">
        <v>21.656250880000002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4211</v>
      </c>
      <c r="AG1102" s="18" t="s">
        <v>6784</v>
      </c>
    </row>
    <row r="1103" spans="1:33" x14ac:dyDescent="0.35">
      <c r="A1103" t="s">
        <v>1787</v>
      </c>
      <c r="B1103" t="s">
        <v>2151</v>
      </c>
      <c r="C1103" t="s">
        <v>2152</v>
      </c>
      <c r="D1103" t="s">
        <v>2153</v>
      </c>
      <c r="E1103" t="s">
        <v>2154</v>
      </c>
      <c r="F1103" t="s">
        <v>2155</v>
      </c>
      <c r="G1103" s="1">
        <v>200.50151830553051</v>
      </c>
      <c r="H1103" s="1">
        <v>261.77999999999997</v>
      </c>
      <c r="I1103" s="2">
        <v>52487.287462021763</v>
      </c>
      <c r="J1103" s="3">
        <v>6.5504179893053217E-4</v>
      </c>
      <c r="K1103" s="4">
        <v>80128149.909999996</v>
      </c>
      <c r="L1103" s="5">
        <v>3700001</v>
      </c>
      <c r="M1103" s="6">
        <v>21.656250880000002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4211</v>
      </c>
      <c r="AG1103" s="18" t="s">
        <v>6784</v>
      </c>
    </row>
    <row r="1104" spans="1:33" x14ac:dyDescent="0.35">
      <c r="A1104" t="s">
        <v>1787</v>
      </c>
      <c r="B1104" t="s">
        <v>2156</v>
      </c>
      <c r="C1104" t="s">
        <v>2157</v>
      </c>
      <c r="D1104" t="s">
        <v>2158</v>
      </c>
      <c r="E1104" t="s">
        <v>2159</v>
      </c>
      <c r="F1104" t="s">
        <v>2160</v>
      </c>
      <c r="G1104" s="1">
        <v>20208.930489557999</v>
      </c>
      <c r="H1104" s="1">
        <v>42.7</v>
      </c>
      <c r="I1104" s="2">
        <v>862921.3319041268</v>
      </c>
      <c r="J1104" s="3">
        <v>1.0769265643514299E-2</v>
      </c>
      <c r="K1104" s="4">
        <v>80128149.909999996</v>
      </c>
      <c r="L1104" s="5">
        <v>3700001</v>
      </c>
      <c r="M1104" s="6">
        <v>21.656250880000002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4211</v>
      </c>
      <c r="AG1104" s="18" t="s">
        <v>6784</v>
      </c>
    </row>
    <row r="1105" spans="1:33" x14ac:dyDescent="0.35">
      <c r="A1105" t="s">
        <v>1787</v>
      </c>
      <c r="B1105" t="s">
        <v>2161</v>
      </c>
      <c r="C1105" t="s">
        <v>2162</v>
      </c>
      <c r="D1105" t="s">
        <v>2163</v>
      </c>
      <c r="E1105" t="s">
        <v>2164</v>
      </c>
      <c r="F1105" t="s">
        <v>2165</v>
      </c>
      <c r="G1105" s="1">
        <v>4522.8738450134833</v>
      </c>
      <c r="H1105" s="1">
        <v>94.66</v>
      </c>
      <c r="I1105" s="2">
        <v>428135.23816897633</v>
      </c>
      <c r="J1105" s="3">
        <v>5.3431314544246707E-3</v>
      </c>
      <c r="K1105" s="4">
        <v>80128149.909999996</v>
      </c>
      <c r="L1105" s="5">
        <v>3700001</v>
      </c>
      <c r="M1105" s="6">
        <v>21.656250880000002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4211</v>
      </c>
      <c r="AG1105" s="18" t="s">
        <v>6784</v>
      </c>
    </row>
    <row r="1106" spans="1:33" x14ac:dyDescent="0.35">
      <c r="A1106" t="s">
        <v>1787</v>
      </c>
      <c r="B1106" t="s">
        <v>2166</v>
      </c>
      <c r="C1106" t="s">
        <v>2167</v>
      </c>
      <c r="D1106" t="s">
        <v>2168</v>
      </c>
      <c r="E1106" t="s">
        <v>2169</v>
      </c>
      <c r="F1106" t="s">
        <v>2170</v>
      </c>
      <c r="G1106" s="1">
        <v>261.92683894248478</v>
      </c>
      <c r="H1106" s="1">
        <v>156.51</v>
      </c>
      <c r="I1106" s="2">
        <v>40994.169562888303</v>
      </c>
      <c r="J1106" s="3">
        <v>5.1160758870550467E-4</v>
      </c>
      <c r="K1106" s="4">
        <v>80128149.909999996</v>
      </c>
      <c r="L1106" s="5">
        <v>3700001</v>
      </c>
      <c r="M1106" s="6">
        <v>21.656250880000002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4211</v>
      </c>
      <c r="AG1106" s="18" t="s">
        <v>6784</v>
      </c>
    </row>
    <row r="1107" spans="1:33" x14ac:dyDescent="0.35">
      <c r="A1107" t="s">
        <v>1787</v>
      </c>
      <c r="B1107" t="s">
        <v>2171</v>
      </c>
      <c r="C1107" t="s">
        <v>2172</v>
      </c>
      <c r="D1107" t="s">
        <v>2173</v>
      </c>
      <c r="E1107" t="s">
        <v>2174</v>
      </c>
      <c r="F1107" t="s">
        <v>2175</v>
      </c>
      <c r="G1107" s="1">
        <v>8473.7968271149475</v>
      </c>
      <c r="H1107" s="1">
        <v>55.73</v>
      </c>
      <c r="I1107" s="2">
        <v>472244.69717511599</v>
      </c>
      <c r="J1107" s="3">
        <v>5.8936178821742619E-3</v>
      </c>
      <c r="K1107" s="4">
        <v>80128149.909999996</v>
      </c>
      <c r="L1107" s="5">
        <v>3700001</v>
      </c>
      <c r="M1107" s="6">
        <v>21.656250880000002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4211</v>
      </c>
      <c r="AG1107" s="18" t="s">
        <v>6784</v>
      </c>
    </row>
    <row r="1108" spans="1:33" x14ac:dyDescent="0.35">
      <c r="A1108" t="s">
        <v>1787</v>
      </c>
      <c r="B1108" t="s">
        <v>2176</v>
      </c>
      <c r="C1108" t="s">
        <v>2177</v>
      </c>
      <c r="D1108" t="s">
        <v>2178</v>
      </c>
      <c r="E1108" t="s">
        <v>2179</v>
      </c>
      <c r="G1108" s="1">
        <v>55722.617048385837</v>
      </c>
      <c r="H1108" s="1">
        <v>1.5540445000000001</v>
      </c>
      <c r="I1108" s="2">
        <v>86595.426549650263</v>
      </c>
      <c r="J1108" s="3">
        <v>1.0807116680831179E-3</v>
      </c>
      <c r="K1108" s="4">
        <v>80128149.909999996</v>
      </c>
      <c r="L1108" s="5">
        <v>3700001</v>
      </c>
      <c r="M1108" s="6">
        <v>21.656250880000002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4211</v>
      </c>
      <c r="AG1108" s="18" t="s">
        <v>6784</v>
      </c>
    </row>
    <row r="1109" spans="1:33" x14ac:dyDescent="0.35">
      <c r="A1109" t="s">
        <v>1787</v>
      </c>
      <c r="B1109" t="s">
        <v>2180</v>
      </c>
      <c r="C1109" t="s">
        <v>2181</v>
      </c>
      <c r="D1109" t="s">
        <v>2182</v>
      </c>
      <c r="E1109" t="s">
        <v>2183</v>
      </c>
      <c r="F1109" t="s">
        <v>2184</v>
      </c>
      <c r="G1109" s="1">
        <v>1685.719412574532</v>
      </c>
      <c r="H1109" s="1">
        <v>34.143000000000001</v>
      </c>
      <c r="I1109" s="2">
        <v>57555.517903532251</v>
      </c>
      <c r="J1109" s="3">
        <v>7.1829335842870019E-4</v>
      </c>
      <c r="K1109" s="4">
        <v>80128149.909999996</v>
      </c>
      <c r="L1109" s="5">
        <v>3700001</v>
      </c>
      <c r="M1109" s="6">
        <v>21.656250880000002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4211</v>
      </c>
      <c r="AG1109" s="18" t="s">
        <v>6784</v>
      </c>
    </row>
    <row r="1110" spans="1:33" x14ac:dyDescent="0.35">
      <c r="A1110" t="s">
        <v>1787</v>
      </c>
      <c r="B1110" t="s">
        <v>2185</v>
      </c>
      <c r="C1110" t="s">
        <v>2186</v>
      </c>
      <c r="D1110" t="s">
        <v>2187</v>
      </c>
      <c r="E1110" t="s">
        <v>2188</v>
      </c>
      <c r="G1110" s="1">
        <v>382.4595435885841</v>
      </c>
      <c r="H1110" s="1">
        <v>187.020948</v>
      </c>
      <c r="I1110" s="2">
        <v>71527.946413584315</v>
      </c>
      <c r="J1110" s="3">
        <v>8.9266938640071634E-4</v>
      </c>
      <c r="K1110" s="4">
        <v>80128149.909999996</v>
      </c>
      <c r="L1110" s="5">
        <v>3700001</v>
      </c>
      <c r="M1110" s="6">
        <v>21.656250880000002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4211</v>
      </c>
      <c r="AG1110" s="18" t="s">
        <v>6784</v>
      </c>
    </row>
    <row r="1111" spans="1:33" x14ac:dyDescent="0.35">
      <c r="A1111" t="s">
        <v>1787</v>
      </c>
      <c r="B1111" t="s">
        <v>2189</v>
      </c>
      <c r="C1111" t="s">
        <v>2190</v>
      </c>
      <c r="D1111" t="s">
        <v>2191</v>
      </c>
      <c r="E1111" t="s">
        <v>2192</v>
      </c>
      <c r="F1111" t="s">
        <v>2193</v>
      </c>
      <c r="G1111" s="1">
        <v>884.29282350936262</v>
      </c>
      <c r="H1111" s="1">
        <v>211.74</v>
      </c>
      <c r="I1111" s="2">
        <v>187240.16244987241</v>
      </c>
      <c r="J1111" s="3">
        <v>2.3367588376891359E-3</v>
      </c>
      <c r="K1111" s="4">
        <v>80128149.909999996</v>
      </c>
      <c r="L1111" s="5">
        <v>3700001</v>
      </c>
      <c r="M1111" s="6">
        <v>21.656250880000002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4211</v>
      </c>
      <c r="AG1111" s="18" t="s">
        <v>6784</v>
      </c>
    </row>
    <row r="1112" spans="1:33" x14ac:dyDescent="0.35">
      <c r="A1112" t="s">
        <v>1787</v>
      </c>
      <c r="B1112" t="s">
        <v>2194</v>
      </c>
      <c r="C1112" t="s">
        <v>2195</v>
      </c>
      <c r="D1112" t="s">
        <v>2196</v>
      </c>
      <c r="E1112" t="s">
        <v>2197</v>
      </c>
      <c r="F1112" t="s">
        <v>2198</v>
      </c>
      <c r="G1112" s="1">
        <v>3639.1605056610729</v>
      </c>
      <c r="H1112" s="1">
        <v>229.48</v>
      </c>
      <c r="I1112" s="2">
        <v>835114.55283910292</v>
      </c>
      <c r="J1112" s="3">
        <v>1.042223680163718E-2</v>
      </c>
      <c r="K1112" s="4">
        <v>80128149.909999996</v>
      </c>
      <c r="L1112" s="5">
        <v>3700001</v>
      </c>
      <c r="M1112" s="6">
        <v>21.656250880000002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4211</v>
      </c>
      <c r="AG1112" s="18" t="s">
        <v>6784</v>
      </c>
    </row>
    <row r="1113" spans="1:33" x14ac:dyDescent="0.35">
      <c r="A1113" t="s">
        <v>1787</v>
      </c>
      <c r="B1113" t="s">
        <v>2199</v>
      </c>
      <c r="C1113" t="s">
        <v>2200</v>
      </c>
      <c r="D1113" t="s">
        <v>2201</v>
      </c>
      <c r="E1113" t="s">
        <v>2202</v>
      </c>
      <c r="F1113" t="s">
        <v>2203</v>
      </c>
      <c r="G1113" s="1">
        <v>85.184171072002812</v>
      </c>
      <c r="H1113" s="1">
        <v>879.09</v>
      </c>
      <c r="I1113" s="2">
        <v>74884.552947686956</v>
      </c>
      <c r="J1113" s="3">
        <v>9.3455986481401788E-4</v>
      </c>
      <c r="K1113" s="4">
        <v>80128149.909999996</v>
      </c>
      <c r="L1113" s="5">
        <v>3700001</v>
      </c>
      <c r="M1113" s="6">
        <v>21.656250880000002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4211</v>
      </c>
      <c r="AG1113" s="18" t="s">
        <v>6784</v>
      </c>
    </row>
    <row r="1114" spans="1:33" x14ac:dyDescent="0.35">
      <c r="A1114" t="s">
        <v>1787</v>
      </c>
      <c r="B1114" t="s">
        <v>2204</v>
      </c>
      <c r="C1114" t="s">
        <v>2205</v>
      </c>
      <c r="D1114" t="s">
        <v>2206</v>
      </c>
      <c r="E1114" t="s">
        <v>2207</v>
      </c>
      <c r="F1114" t="s">
        <v>2208</v>
      </c>
      <c r="G1114" s="1">
        <v>751.0114674103105</v>
      </c>
      <c r="H1114" s="1">
        <v>117.36</v>
      </c>
      <c r="I1114" s="2">
        <v>88138.705815274036</v>
      </c>
      <c r="J1114" s="3">
        <v>1.099971806590711E-3</v>
      </c>
      <c r="K1114" s="4">
        <v>80128149.909999996</v>
      </c>
      <c r="L1114" s="5">
        <v>3700001</v>
      </c>
      <c r="M1114" s="6">
        <v>21.656250880000002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4211</v>
      </c>
      <c r="AG1114" s="18" t="s">
        <v>6784</v>
      </c>
    </row>
    <row r="1115" spans="1:33" x14ac:dyDescent="0.35">
      <c r="A1115" t="s">
        <v>1787</v>
      </c>
      <c r="B1115" t="s">
        <v>2209</v>
      </c>
      <c r="C1115" t="s">
        <v>2210</v>
      </c>
      <c r="D1115" t="s">
        <v>2211</v>
      </c>
      <c r="E1115" t="s">
        <v>2212</v>
      </c>
      <c r="F1115" t="s">
        <v>2213</v>
      </c>
      <c r="G1115" s="1">
        <v>9564.3860104993637</v>
      </c>
      <c r="H1115" s="1">
        <v>32.08</v>
      </c>
      <c r="I1115" s="2">
        <v>306825.50321681949</v>
      </c>
      <c r="J1115" s="3">
        <v>3.8291849189260731E-3</v>
      </c>
      <c r="K1115" s="4">
        <v>80128149.909999996</v>
      </c>
      <c r="L1115" s="5">
        <v>3700001</v>
      </c>
      <c r="M1115" s="6">
        <v>21.656250880000002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4211</v>
      </c>
      <c r="AG1115" s="18" t="s">
        <v>6784</v>
      </c>
    </row>
    <row r="1116" spans="1:33" x14ac:dyDescent="0.35">
      <c r="A1116" t="s">
        <v>1787</v>
      </c>
      <c r="B1116" t="s">
        <v>2214</v>
      </c>
      <c r="C1116" t="s">
        <v>2215</v>
      </c>
      <c r="D1116" t="s">
        <v>2216</v>
      </c>
      <c r="E1116" t="s">
        <v>2217</v>
      </c>
      <c r="G1116" s="1">
        <v>7104.4757642364257</v>
      </c>
      <c r="H1116" s="1">
        <v>95.96</v>
      </c>
      <c r="I1116" s="2">
        <v>681745.49433612742</v>
      </c>
      <c r="J1116" s="3">
        <v>8.5081896325057364E-3</v>
      </c>
      <c r="K1116" s="4">
        <v>80128149.909999996</v>
      </c>
      <c r="L1116" s="5">
        <v>3700001</v>
      </c>
      <c r="M1116" s="6">
        <v>21.656250880000002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4211</v>
      </c>
      <c r="AG1116" s="18" t="s">
        <v>6784</v>
      </c>
    </row>
    <row r="1117" spans="1:33" x14ac:dyDescent="0.35">
      <c r="A1117" t="s">
        <v>1787</v>
      </c>
      <c r="B1117" t="s">
        <v>2218</v>
      </c>
      <c r="C1117" t="s">
        <v>2219</v>
      </c>
      <c r="D1117" t="s">
        <v>2220</v>
      </c>
      <c r="E1117" t="s">
        <v>2221</v>
      </c>
      <c r="F1117" t="s">
        <v>2222</v>
      </c>
      <c r="G1117" s="1">
        <v>1623.1351236236731</v>
      </c>
      <c r="H1117" s="1">
        <v>422.16</v>
      </c>
      <c r="I1117" s="2">
        <v>685222.7237889698</v>
      </c>
      <c r="J1117" s="3">
        <v>8.5515854859822982E-3</v>
      </c>
      <c r="K1117" s="4">
        <v>80128149.909999996</v>
      </c>
      <c r="L1117" s="5">
        <v>3700001</v>
      </c>
      <c r="M1117" s="6">
        <v>21.656250880000002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4211</v>
      </c>
      <c r="AG1117" s="18" t="s">
        <v>6784</v>
      </c>
    </row>
    <row r="1118" spans="1:33" x14ac:dyDescent="0.35">
      <c r="A1118" t="s">
        <v>1787</v>
      </c>
      <c r="B1118" t="s">
        <v>2223</v>
      </c>
      <c r="C1118" t="s">
        <v>2224</v>
      </c>
      <c r="D1118" t="s">
        <v>2225</v>
      </c>
      <c r="E1118" t="s">
        <v>2226</v>
      </c>
      <c r="F1118" t="s">
        <v>2227</v>
      </c>
      <c r="G1118" s="1">
        <v>731.30900607392891</v>
      </c>
      <c r="H1118" s="1">
        <v>109.351044</v>
      </c>
      <c r="I1118" s="2">
        <v>79969.403300786464</v>
      </c>
      <c r="J1118" s="3">
        <v>9.980188409517525E-4</v>
      </c>
      <c r="K1118" s="4">
        <v>80128149.909999996</v>
      </c>
      <c r="L1118" s="5">
        <v>3700001</v>
      </c>
      <c r="M1118" s="6">
        <v>21.656250880000002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4211</v>
      </c>
      <c r="AG1118" s="18" t="s">
        <v>6784</v>
      </c>
    </row>
    <row r="1119" spans="1:33" x14ac:dyDescent="0.35">
      <c r="A1119" t="s">
        <v>1787</v>
      </c>
      <c r="B1119" t="s">
        <v>2228</v>
      </c>
      <c r="C1119" t="s">
        <v>2229</v>
      </c>
      <c r="D1119" t="s">
        <v>2230</v>
      </c>
      <c r="E1119" t="s">
        <v>2231</v>
      </c>
      <c r="G1119" s="1">
        <v>7593.5603927042512</v>
      </c>
      <c r="H1119" s="1">
        <v>28.554682499999998</v>
      </c>
      <c r="I1119" s="2">
        <v>216831.70605824521</v>
      </c>
      <c r="J1119" s="3">
        <v>2.7060615564167001E-3</v>
      </c>
      <c r="K1119" s="4">
        <v>80128149.909999996</v>
      </c>
      <c r="L1119" s="5">
        <v>3700001</v>
      </c>
      <c r="M1119" s="6">
        <v>21.656250880000002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4211</v>
      </c>
      <c r="AG1119" s="18" t="s">
        <v>6784</v>
      </c>
    </row>
    <row r="1120" spans="1:33" x14ac:dyDescent="0.35">
      <c r="A1120" t="s">
        <v>1787</v>
      </c>
      <c r="B1120" t="s">
        <v>2232</v>
      </c>
      <c r="C1120" t="s">
        <v>2233</v>
      </c>
      <c r="D1120" t="s">
        <v>2234</v>
      </c>
      <c r="E1120" t="s">
        <v>2235</v>
      </c>
      <c r="F1120" t="s">
        <v>2236</v>
      </c>
      <c r="G1120" s="1">
        <v>1614.4428612693871</v>
      </c>
      <c r="H1120" s="1">
        <v>155.25</v>
      </c>
      <c r="I1120" s="2">
        <v>250642.25421207229</v>
      </c>
      <c r="J1120" s="3">
        <v>3.1280174881560831E-3</v>
      </c>
      <c r="K1120" s="4">
        <v>80128149.909999996</v>
      </c>
      <c r="L1120" s="5">
        <v>3700001</v>
      </c>
      <c r="M1120" s="6">
        <v>21.656250880000002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4211</v>
      </c>
      <c r="AG1120" s="18" t="s">
        <v>6784</v>
      </c>
    </row>
    <row r="1121" spans="1:33" x14ac:dyDescent="0.35">
      <c r="A1121" t="s">
        <v>1787</v>
      </c>
      <c r="B1121" t="s">
        <v>2237</v>
      </c>
      <c r="C1121" t="s">
        <v>2238</v>
      </c>
      <c r="D1121" t="s">
        <v>2239</v>
      </c>
      <c r="E1121" t="s">
        <v>2240</v>
      </c>
      <c r="G1121" s="1">
        <v>2177.7014618271201</v>
      </c>
      <c r="H1121" s="1">
        <v>65.570400000000006</v>
      </c>
      <c r="I1121" s="2">
        <v>142792.755932589</v>
      </c>
      <c r="J1121" s="3">
        <v>1.7820548220940321E-3</v>
      </c>
      <c r="K1121" s="4">
        <v>80128149.909999996</v>
      </c>
      <c r="L1121" s="5">
        <v>3700001</v>
      </c>
      <c r="M1121" s="6">
        <v>21.656250880000002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4211</v>
      </c>
      <c r="AG1121" s="18" t="s">
        <v>6784</v>
      </c>
    </row>
    <row r="1122" spans="1:33" x14ac:dyDescent="0.35">
      <c r="A1122" t="s">
        <v>1787</v>
      </c>
      <c r="B1122" t="s">
        <v>790</v>
      </c>
      <c r="C1122" t="s">
        <v>2241</v>
      </c>
      <c r="D1122" t="s">
        <v>792</v>
      </c>
      <c r="E1122" t="s">
        <v>793</v>
      </c>
      <c r="F1122" t="s">
        <v>794</v>
      </c>
      <c r="G1122" s="1">
        <v>1792.9239816107261</v>
      </c>
      <c r="H1122" s="1">
        <v>169.52</v>
      </c>
      <c r="I1122" s="2">
        <v>303936.47336265031</v>
      </c>
      <c r="J1122" s="3">
        <v>3.7931298014996229E-3</v>
      </c>
      <c r="K1122" s="4">
        <v>80128149.909999996</v>
      </c>
      <c r="L1122" s="5">
        <v>3700001</v>
      </c>
      <c r="M1122" s="6">
        <v>21.656250880000002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4211</v>
      </c>
      <c r="AG1122" s="18" t="s">
        <v>6784</v>
      </c>
    </row>
    <row r="1123" spans="1:33" x14ac:dyDescent="0.35">
      <c r="A1123" t="s">
        <v>1787</v>
      </c>
      <c r="B1123" t="s">
        <v>2242</v>
      </c>
      <c r="C1123" t="s">
        <v>2243</v>
      </c>
      <c r="D1123" t="s">
        <v>2244</v>
      </c>
      <c r="E1123" t="s">
        <v>2245</v>
      </c>
      <c r="F1123" t="s">
        <v>2246</v>
      </c>
      <c r="G1123" s="1">
        <v>4386.6950681296676</v>
      </c>
      <c r="H1123" s="1">
        <v>129.4</v>
      </c>
      <c r="I1123" s="2">
        <v>567638.3418159791</v>
      </c>
      <c r="J1123" s="3">
        <v>7.0841313877027107E-3</v>
      </c>
      <c r="K1123" s="4">
        <v>80128149.909999996</v>
      </c>
      <c r="L1123" s="5">
        <v>3700001</v>
      </c>
      <c r="M1123" s="6">
        <v>21.656250880000002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4211</v>
      </c>
      <c r="AG1123" s="18" t="s">
        <v>6784</v>
      </c>
    </row>
    <row r="1124" spans="1:33" x14ac:dyDescent="0.35">
      <c r="A1124" t="s">
        <v>1787</v>
      </c>
      <c r="B1124" t="s">
        <v>2247</v>
      </c>
      <c r="C1124" t="s">
        <v>2248</v>
      </c>
      <c r="D1124" t="s">
        <v>2249</v>
      </c>
      <c r="E1124" t="s">
        <v>2250</v>
      </c>
      <c r="F1124" t="s">
        <v>2251</v>
      </c>
      <c r="G1124" s="1">
        <v>5666.7755708375207</v>
      </c>
      <c r="H1124" s="1">
        <v>154.5</v>
      </c>
      <c r="I1124" s="2">
        <v>875516.82569439698</v>
      </c>
      <c r="J1124" s="3">
        <v>1.092645751434144E-2</v>
      </c>
      <c r="K1124" s="4">
        <v>80128149.909999996</v>
      </c>
      <c r="L1124" s="5">
        <v>3700001</v>
      </c>
      <c r="M1124" s="6">
        <v>21.656250880000002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4211</v>
      </c>
      <c r="AG1124" s="18" t="s">
        <v>6784</v>
      </c>
    </row>
    <row r="1125" spans="1:33" x14ac:dyDescent="0.35">
      <c r="A1125" t="s">
        <v>1787</v>
      </c>
      <c r="B1125" t="s">
        <v>243</v>
      </c>
      <c r="C1125" t="s">
        <v>2252</v>
      </c>
      <c r="D1125" t="s">
        <v>245</v>
      </c>
      <c r="E1125" t="s">
        <v>246</v>
      </c>
      <c r="F1125" t="s">
        <v>247</v>
      </c>
      <c r="G1125" s="1">
        <v>746.37559415469138</v>
      </c>
      <c r="H1125" s="1">
        <v>78.94</v>
      </c>
      <c r="I1125" s="2">
        <v>58918.889402571338</v>
      </c>
      <c r="J1125" s="3">
        <v>7.3530824646206208E-4</v>
      </c>
      <c r="K1125" s="4">
        <v>80128149.909999996</v>
      </c>
      <c r="L1125" s="5">
        <v>3700001</v>
      </c>
      <c r="M1125" s="6">
        <v>21.656250880000002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4211</v>
      </c>
      <c r="AG1125" s="18" t="s">
        <v>6784</v>
      </c>
    </row>
    <row r="1126" spans="1:33" x14ac:dyDescent="0.35">
      <c r="A1126" t="s">
        <v>1787</v>
      </c>
      <c r="B1126" t="s">
        <v>795</v>
      </c>
      <c r="C1126" t="s">
        <v>2253</v>
      </c>
      <c r="D1126" t="s">
        <v>797</v>
      </c>
      <c r="E1126" t="s">
        <v>798</v>
      </c>
      <c r="F1126" t="s">
        <v>799</v>
      </c>
      <c r="G1126" s="1">
        <v>935.86691347812621</v>
      </c>
      <c r="H1126" s="1">
        <v>40.82</v>
      </c>
      <c r="I1126" s="2">
        <v>38202.087408177111</v>
      </c>
      <c r="J1126" s="3">
        <v>4.7676237940206688E-4</v>
      </c>
      <c r="K1126" s="4">
        <v>80128149.909999996</v>
      </c>
      <c r="L1126" s="5">
        <v>3700001</v>
      </c>
      <c r="M1126" s="6">
        <v>21.656250880000002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4211</v>
      </c>
      <c r="AG1126" s="18" t="s">
        <v>6784</v>
      </c>
    </row>
    <row r="1127" spans="1:33" x14ac:dyDescent="0.35">
      <c r="A1127" t="s">
        <v>1787</v>
      </c>
      <c r="B1127" t="s">
        <v>2254</v>
      </c>
      <c r="C1127" t="s">
        <v>2255</v>
      </c>
      <c r="D1127" t="s">
        <v>2256</v>
      </c>
      <c r="E1127" t="s">
        <v>2257</v>
      </c>
      <c r="F1127" t="s">
        <v>2258</v>
      </c>
      <c r="G1127" s="1">
        <v>2707.9294654385658</v>
      </c>
      <c r="H1127" s="1">
        <v>22.72</v>
      </c>
      <c r="I1127" s="2">
        <v>61524.157454764209</v>
      </c>
      <c r="J1127" s="3">
        <v>7.6782201415942074E-4</v>
      </c>
      <c r="K1127" s="4">
        <v>80128149.909999996</v>
      </c>
      <c r="L1127" s="5">
        <v>3700001</v>
      </c>
      <c r="M1127" s="6">
        <v>21.656250880000002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4211</v>
      </c>
      <c r="AG1127" s="18" t="s">
        <v>6784</v>
      </c>
    </row>
    <row r="1128" spans="1:33" x14ac:dyDescent="0.35">
      <c r="A1128" t="s">
        <v>1787</v>
      </c>
      <c r="B1128" t="s">
        <v>805</v>
      </c>
      <c r="C1128" t="s">
        <v>2259</v>
      </c>
      <c r="D1128" t="s">
        <v>807</v>
      </c>
      <c r="E1128" t="s">
        <v>808</v>
      </c>
      <c r="F1128" t="s">
        <v>809</v>
      </c>
      <c r="G1128" s="1">
        <v>839.67254342402782</v>
      </c>
      <c r="H1128" s="1">
        <v>410.02</v>
      </c>
      <c r="I1128" s="2">
        <v>344282.53625471989</v>
      </c>
      <c r="J1128" s="3">
        <v>4.2966490133794222E-3</v>
      </c>
      <c r="K1128" s="4">
        <v>80128149.909999996</v>
      </c>
      <c r="L1128" s="5">
        <v>3700001</v>
      </c>
      <c r="M1128" s="6">
        <v>21.656250880000002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4211</v>
      </c>
      <c r="AG1128" s="18" t="s">
        <v>6784</v>
      </c>
    </row>
    <row r="1129" spans="1:33" x14ac:dyDescent="0.35">
      <c r="A1129" t="s">
        <v>1787</v>
      </c>
      <c r="B1129" t="s">
        <v>2260</v>
      </c>
      <c r="C1129" t="s">
        <v>2261</v>
      </c>
      <c r="D1129" t="s">
        <v>2262</v>
      </c>
      <c r="E1129" t="s">
        <v>2263</v>
      </c>
      <c r="G1129" s="1">
        <v>4790.0160413685398</v>
      </c>
      <c r="H1129" s="1">
        <v>31.114495999999999</v>
      </c>
      <c r="I1129" s="2">
        <v>149038.9349590973</v>
      </c>
      <c r="J1129" s="3">
        <v>1.8600071900636409E-3</v>
      </c>
      <c r="K1129" s="4">
        <v>80128149.909999996</v>
      </c>
      <c r="L1129" s="5">
        <v>3700001</v>
      </c>
      <c r="M1129" s="6">
        <v>21.656250880000002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4211</v>
      </c>
      <c r="AG1129" s="18" t="s">
        <v>6784</v>
      </c>
    </row>
    <row r="1130" spans="1:33" x14ac:dyDescent="0.35">
      <c r="A1130" t="s">
        <v>1787</v>
      </c>
      <c r="B1130" t="s">
        <v>2264</v>
      </c>
      <c r="C1130" t="s">
        <v>2265</v>
      </c>
      <c r="D1130" t="s">
        <v>2266</v>
      </c>
      <c r="E1130" t="s">
        <v>2267</v>
      </c>
      <c r="G1130" s="1">
        <v>26889.22385090527</v>
      </c>
      <c r="H1130" s="1">
        <v>3.9186448</v>
      </c>
      <c r="I1130" s="2">
        <v>105369.31721938591</v>
      </c>
      <c r="J1130" s="3">
        <v>1.315009985101825E-3</v>
      </c>
      <c r="K1130" s="4">
        <v>80128149.909999996</v>
      </c>
      <c r="L1130" s="5">
        <v>3700001</v>
      </c>
      <c r="M1130" s="6">
        <v>21.656250880000002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4211</v>
      </c>
      <c r="AG1130" s="18" t="s">
        <v>6784</v>
      </c>
    </row>
    <row r="1131" spans="1:33" x14ac:dyDescent="0.35">
      <c r="A1131" t="s">
        <v>1787</v>
      </c>
      <c r="B1131" t="s">
        <v>2268</v>
      </c>
      <c r="C1131" t="s">
        <v>2269</v>
      </c>
      <c r="D1131" t="s">
        <v>2270</v>
      </c>
      <c r="E1131" t="s">
        <v>2271</v>
      </c>
      <c r="G1131" s="1">
        <v>1709.4782630095799</v>
      </c>
      <c r="H1131" s="1">
        <v>380</v>
      </c>
      <c r="I1131" s="2">
        <v>649601.73994364054</v>
      </c>
      <c r="J1131" s="3">
        <v>8.1070353012427428E-3</v>
      </c>
      <c r="K1131" s="4">
        <v>80128149.909999996</v>
      </c>
      <c r="L1131" s="5">
        <v>3700001</v>
      </c>
      <c r="M1131" s="6">
        <v>21.656250880000002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4211</v>
      </c>
      <c r="AG1131" s="18" t="s">
        <v>6784</v>
      </c>
    </row>
    <row r="1132" spans="1:33" x14ac:dyDescent="0.35">
      <c r="A1132" t="s">
        <v>1787</v>
      </c>
      <c r="B1132" t="s">
        <v>2272</v>
      </c>
      <c r="C1132" t="s">
        <v>2273</v>
      </c>
      <c r="D1132" t="s">
        <v>2274</v>
      </c>
      <c r="E1132" t="s">
        <v>2275</v>
      </c>
      <c r="F1132" t="s">
        <v>2276</v>
      </c>
      <c r="G1132" s="1">
        <v>1697.3090957135801</v>
      </c>
      <c r="H1132" s="1">
        <v>87.15</v>
      </c>
      <c r="I1132" s="2">
        <v>147920.48769143849</v>
      </c>
      <c r="J1132" s="3">
        <v>1.846048958544318E-3</v>
      </c>
      <c r="K1132" s="4">
        <v>80128149.909999996</v>
      </c>
      <c r="L1132" s="5">
        <v>3700001</v>
      </c>
      <c r="M1132" s="6">
        <v>21.656250880000002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4211</v>
      </c>
      <c r="AG1132" s="18" t="s">
        <v>6784</v>
      </c>
    </row>
    <row r="1133" spans="1:33" x14ac:dyDescent="0.35">
      <c r="A1133" t="s">
        <v>1787</v>
      </c>
      <c r="B1133" t="s">
        <v>2277</v>
      </c>
      <c r="C1133" t="s">
        <v>2278</v>
      </c>
      <c r="D1133" t="s">
        <v>2279</v>
      </c>
      <c r="E1133" t="s">
        <v>2280</v>
      </c>
      <c r="F1133" t="s">
        <v>2281</v>
      </c>
      <c r="G1133" s="1">
        <v>2994.194638973051</v>
      </c>
      <c r="H1133" s="1">
        <v>70.099999999999994</v>
      </c>
      <c r="I1133" s="2">
        <v>209893.04419201089</v>
      </c>
      <c r="J1133" s="3">
        <v>2.619466996651775E-3</v>
      </c>
      <c r="K1133" s="4">
        <v>80128149.909999996</v>
      </c>
      <c r="L1133" s="5">
        <v>3700001</v>
      </c>
      <c r="M1133" s="6">
        <v>21.656250880000002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4211</v>
      </c>
      <c r="AG1133" s="18" t="s">
        <v>6784</v>
      </c>
    </row>
    <row r="1134" spans="1:33" x14ac:dyDescent="0.35">
      <c r="A1134" t="s">
        <v>1787</v>
      </c>
      <c r="B1134" t="s">
        <v>2282</v>
      </c>
      <c r="C1134" t="s">
        <v>2283</v>
      </c>
      <c r="D1134" t="s">
        <v>2284</v>
      </c>
      <c r="E1134" t="s">
        <v>2285</v>
      </c>
      <c r="F1134" t="s">
        <v>2286</v>
      </c>
      <c r="G1134" s="1">
        <v>174.42473124267241</v>
      </c>
      <c r="H1134" s="1">
        <v>431.77</v>
      </c>
      <c r="I1134" s="2">
        <v>75311.366208648673</v>
      </c>
      <c r="J1134" s="3">
        <v>9.3988649798152659E-4</v>
      </c>
      <c r="K1134" s="4">
        <v>80128149.909999996</v>
      </c>
      <c r="L1134" s="5">
        <v>3700001</v>
      </c>
      <c r="M1134" s="6">
        <v>21.656250880000002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4211</v>
      </c>
      <c r="AG1134" s="18" t="s">
        <v>6784</v>
      </c>
    </row>
    <row r="1135" spans="1:33" x14ac:dyDescent="0.35">
      <c r="A1135" t="s">
        <v>1787</v>
      </c>
      <c r="B1135" t="s">
        <v>2287</v>
      </c>
      <c r="C1135" t="s">
        <v>2288</v>
      </c>
      <c r="D1135" t="s">
        <v>2289</v>
      </c>
      <c r="E1135" t="s">
        <v>2290</v>
      </c>
      <c r="F1135" t="s">
        <v>2291</v>
      </c>
      <c r="G1135" s="1">
        <v>6643.7858594592672</v>
      </c>
      <c r="H1135" s="1">
        <v>29.427672000000001</v>
      </c>
      <c r="I1135" s="2">
        <v>195511.15111040539</v>
      </c>
      <c r="J1135" s="3">
        <v>2.4399808473052689E-3</v>
      </c>
      <c r="K1135" s="4">
        <v>80128149.909999996</v>
      </c>
      <c r="L1135" s="5">
        <v>3700001</v>
      </c>
      <c r="M1135" s="6">
        <v>21.656250880000002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4211</v>
      </c>
      <c r="AG1135" s="18" t="s">
        <v>6784</v>
      </c>
    </row>
    <row r="1136" spans="1:33" x14ac:dyDescent="0.35">
      <c r="A1136" t="s">
        <v>1787</v>
      </c>
      <c r="B1136" t="s">
        <v>2292</v>
      </c>
      <c r="C1136" t="s">
        <v>2293</v>
      </c>
      <c r="D1136" t="s">
        <v>2294</v>
      </c>
      <c r="E1136" t="s">
        <v>2295</v>
      </c>
      <c r="G1136" s="1">
        <v>153.56330159238601</v>
      </c>
      <c r="H1136" s="1">
        <v>765.16829999999993</v>
      </c>
      <c r="I1136" s="2">
        <v>117501.77042183329</v>
      </c>
      <c r="J1136" s="3">
        <v>1.466423105410663E-3</v>
      </c>
      <c r="K1136" s="4">
        <v>80128149.909999996</v>
      </c>
      <c r="L1136" s="5">
        <v>3700001</v>
      </c>
      <c r="M1136" s="6">
        <v>21.656250880000002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4211</v>
      </c>
      <c r="AG1136" s="18" t="s">
        <v>6784</v>
      </c>
    </row>
    <row r="1137" spans="1:33" x14ac:dyDescent="0.35">
      <c r="A1137" t="s">
        <v>1787</v>
      </c>
      <c r="B1137" t="s">
        <v>2296</v>
      </c>
      <c r="C1137" t="s">
        <v>2297</v>
      </c>
      <c r="D1137" t="s">
        <v>2298</v>
      </c>
      <c r="E1137" t="s">
        <v>2299</v>
      </c>
      <c r="G1137" s="1">
        <v>19847.332375619699</v>
      </c>
      <c r="H1137" s="1">
        <v>16.855495999999999</v>
      </c>
      <c r="I1137" s="2">
        <v>334536.63146792841</v>
      </c>
      <c r="J1137" s="3">
        <v>4.1750200378229156E-3</v>
      </c>
      <c r="K1137" s="4">
        <v>80128149.909999996</v>
      </c>
      <c r="L1137" s="5">
        <v>3700001</v>
      </c>
      <c r="M1137" s="6">
        <v>21.656250880000002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4211</v>
      </c>
      <c r="AG1137" s="18" t="s">
        <v>6784</v>
      </c>
    </row>
    <row r="1138" spans="1:33" x14ac:dyDescent="0.35">
      <c r="A1138" t="s">
        <v>1787</v>
      </c>
      <c r="B1138" t="s">
        <v>2300</v>
      </c>
      <c r="C1138" t="s">
        <v>2301</v>
      </c>
      <c r="D1138" t="s">
        <v>2302</v>
      </c>
      <c r="E1138" t="s">
        <v>2303</v>
      </c>
      <c r="G1138" s="1">
        <v>13511.25260350216</v>
      </c>
      <c r="H1138" s="1">
        <v>19.716676499999998</v>
      </c>
      <c r="I1138" s="2">
        <v>266396.99669303489</v>
      </c>
      <c r="J1138" s="3">
        <v>3.3246368098134331E-3</v>
      </c>
      <c r="K1138" s="4">
        <v>80128149.909999996</v>
      </c>
      <c r="L1138" s="5">
        <v>3700001</v>
      </c>
      <c r="M1138" s="6">
        <v>21.656250880000002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4211</v>
      </c>
      <c r="AG1138" s="18" t="s">
        <v>6784</v>
      </c>
    </row>
    <row r="1139" spans="1:33" x14ac:dyDescent="0.35">
      <c r="A1139" t="s">
        <v>1787</v>
      </c>
      <c r="B1139" t="s">
        <v>2300</v>
      </c>
      <c r="C1139" t="s">
        <v>2304</v>
      </c>
      <c r="D1139" t="s">
        <v>2305</v>
      </c>
      <c r="E1139" t="s">
        <v>2306</v>
      </c>
      <c r="G1139" s="1">
        <v>5270.9878916390317</v>
      </c>
      <c r="H1139" s="1">
        <v>17.457180999999999</v>
      </c>
      <c r="I1139" s="2">
        <v>92016.589673150957</v>
      </c>
      <c r="J1139" s="3">
        <v>1.148367830487838E-3</v>
      </c>
      <c r="K1139" s="4">
        <v>80128149.909999996</v>
      </c>
      <c r="L1139" s="5">
        <v>3700001</v>
      </c>
      <c r="M1139" s="6">
        <v>21.656250880000002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4211</v>
      </c>
      <c r="AG1139" s="18" t="s">
        <v>6784</v>
      </c>
    </row>
    <row r="1140" spans="1:33" x14ac:dyDescent="0.35">
      <c r="A1140" t="s">
        <v>1787</v>
      </c>
      <c r="B1140" t="s">
        <v>2307</v>
      </c>
      <c r="C1140" t="s">
        <v>2308</v>
      </c>
      <c r="D1140" t="s">
        <v>2309</v>
      </c>
      <c r="E1140" t="s">
        <v>2310</v>
      </c>
      <c r="F1140" t="s">
        <v>2311</v>
      </c>
      <c r="G1140" s="1">
        <v>19342.60167491416</v>
      </c>
      <c r="H1140" s="1">
        <v>46.19</v>
      </c>
      <c r="I1140" s="2">
        <v>893434.77136428514</v>
      </c>
      <c r="J1140" s="3">
        <v>1.11500736304007E-2</v>
      </c>
      <c r="K1140" s="4">
        <v>80128149.909999996</v>
      </c>
      <c r="L1140" s="5">
        <v>3700001</v>
      </c>
      <c r="M1140" s="6">
        <v>21.656250880000002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4211</v>
      </c>
      <c r="AG1140" s="18" t="s">
        <v>6784</v>
      </c>
    </row>
    <row r="1141" spans="1:33" x14ac:dyDescent="0.35">
      <c r="A1141" t="s">
        <v>1787</v>
      </c>
      <c r="B1141" t="s">
        <v>835</v>
      </c>
      <c r="C1141" t="s">
        <v>2312</v>
      </c>
      <c r="D1141" t="s">
        <v>837</v>
      </c>
      <c r="E1141" t="s">
        <v>838</v>
      </c>
      <c r="F1141" t="s">
        <v>839</v>
      </c>
      <c r="G1141" s="1">
        <v>46.35873255619201</v>
      </c>
      <c r="H1141" s="1">
        <v>910.22</v>
      </c>
      <c r="I1141" s="2">
        <v>42196.645547297092</v>
      </c>
      <c r="J1141" s="3">
        <v>5.266144993325367E-4</v>
      </c>
      <c r="K1141" s="4">
        <v>80128149.909999996</v>
      </c>
      <c r="L1141" s="5">
        <v>3700001</v>
      </c>
      <c r="M1141" s="6">
        <v>21.656250880000002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4211</v>
      </c>
      <c r="AG1141" s="18" t="s">
        <v>6784</v>
      </c>
    </row>
    <row r="1142" spans="1:33" x14ac:dyDescent="0.35">
      <c r="A1142" t="s">
        <v>1787</v>
      </c>
      <c r="B1142" t="s">
        <v>2313</v>
      </c>
      <c r="C1142" t="s">
        <v>2314</v>
      </c>
      <c r="D1142" t="s">
        <v>2315</v>
      </c>
      <c r="E1142" t="s">
        <v>2316</v>
      </c>
      <c r="G1142" s="1">
        <v>1658.4836571977689</v>
      </c>
      <c r="H1142" s="1">
        <v>24.723700000000001</v>
      </c>
      <c r="I1142" s="2">
        <v>41003.852395460483</v>
      </c>
      <c r="J1142" s="3">
        <v>5.1172843053928047E-4</v>
      </c>
      <c r="K1142" s="4">
        <v>80128149.909999996</v>
      </c>
      <c r="L1142" s="5">
        <v>3700001</v>
      </c>
      <c r="M1142" s="6">
        <v>21.656250880000002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4211</v>
      </c>
      <c r="AG1142" s="18" t="s">
        <v>6784</v>
      </c>
    </row>
    <row r="1143" spans="1:33" x14ac:dyDescent="0.35">
      <c r="A1143" t="s">
        <v>1787</v>
      </c>
      <c r="B1143" t="s">
        <v>2317</v>
      </c>
      <c r="C1143" t="s">
        <v>2318</v>
      </c>
      <c r="D1143" t="s">
        <v>2319</v>
      </c>
      <c r="E1143" t="s">
        <v>2320</v>
      </c>
      <c r="G1143" s="1">
        <v>5786.7287913266673</v>
      </c>
      <c r="H1143" s="1">
        <v>8.4960781000000001</v>
      </c>
      <c r="I1143" s="2">
        <v>49164.499754629971</v>
      </c>
      <c r="J1143" s="3">
        <v>6.1357337976543293E-4</v>
      </c>
      <c r="K1143" s="4">
        <v>80128149.909999996</v>
      </c>
      <c r="L1143" s="5">
        <v>3700001</v>
      </c>
      <c r="M1143" s="6">
        <v>21.656250880000002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4211</v>
      </c>
      <c r="AG1143" s="18" t="s">
        <v>6784</v>
      </c>
    </row>
    <row r="1144" spans="1:33" x14ac:dyDescent="0.35">
      <c r="A1144" t="s">
        <v>1787</v>
      </c>
      <c r="B1144" t="s">
        <v>2321</v>
      </c>
      <c r="C1144" t="s">
        <v>2322</v>
      </c>
      <c r="D1144" t="s">
        <v>2323</v>
      </c>
      <c r="E1144" t="s">
        <v>2324</v>
      </c>
      <c r="F1144" t="s">
        <v>2325</v>
      </c>
      <c r="G1144" s="1">
        <v>76.491908717716811</v>
      </c>
      <c r="H1144" s="1">
        <v>450.23</v>
      </c>
      <c r="I1144" s="2">
        <v>34438.952061977638</v>
      </c>
      <c r="J1144" s="3">
        <v>4.2979841791754211E-4</v>
      </c>
      <c r="K1144" s="4">
        <v>80128149.909999996</v>
      </c>
      <c r="L1144" s="5">
        <v>3700001</v>
      </c>
      <c r="M1144" s="6">
        <v>21.656250880000002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4211</v>
      </c>
      <c r="AG1144" s="18" t="s">
        <v>6784</v>
      </c>
    </row>
    <row r="1145" spans="1:33" x14ac:dyDescent="0.35">
      <c r="A1145" t="s">
        <v>1787</v>
      </c>
      <c r="B1145" t="s">
        <v>2326</v>
      </c>
      <c r="C1145" t="s">
        <v>2327</v>
      </c>
      <c r="D1145" t="s">
        <v>2328</v>
      </c>
      <c r="E1145" t="s">
        <v>2329</v>
      </c>
      <c r="F1145" t="s">
        <v>2330</v>
      </c>
      <c r="G1145" s="1">
        <v>2732.2678000305659</v>
      </c>
      <c r="H1145" s="1">
        <v>294.02</v>
      </c>
      <c r="I1145" s="2">
        <v>803341.3785649871</v>
      </c>
      <c r="J1145" s="3">
        <v>1.0025707313438549E-2</v>
      </c>
      <c r="K1145" s="4">
        <v>80128149.909999996</v>
      </c>
      <c r="L1145" s="5">
        <v>3700001</v>
      </c>
      <c r="M1145" s="6">
        <v>21.656250880000002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4211</v>
      </c>
      <c r="AG1145" s="18" t="s">
        <v>6784</v>
      </c>
    </row>
    <row r="1146" spans="1:33" x14ac:dyDescent="0.35">
      <c r="A1146" t="s">
        <v>1787</v>
      </c>
      <c r="B1146" t="s">
        <v>2331</v>
      </c>
      <c r="C1146" t="s">
        <v>2332</v>
      </c>
      <c r="D1146" t="s">
        <v>2333</v>
      </c>
      <c r="E1146" t="s">
        <v>2334</v>
      </c>
      <c r="G1146" s="1">
        <v>20044.35698898352</v>
      </c>
      <c r="H1146" s="1">
        <v>28.501519999999999</v>
      </c>
      <c r="I1146" s="2">
        <v>571294.64160865359</v>
      </c>
      <c r="J1146" s="3">
        <v>7.1297620405604296E-3</v>
      </c>
      <c r="K1146" s="4">
        <v>80128149.909999996</v>
      </c>
      <c r="L1146" s="5">
        <v>3700001</v>
      </c>
      <c r="M1146" s="6">
        <v>21.656250880000002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4211</v>
      </c>
      <c r="AG1146" s="18" t="s">
        <v>6784</v>
      </c>
    </row>
    <row r="1147" spans="1:33" x14ac:dyDescent="0.35">
      <c r="A1147" t="s">
        <v>1787</v>
      </c>
      <c r="B1147" t="s">
        <v>2335</v>
      </c>
      <c r="C1147" t="s">
        <v>2336</v>
      </c>
      <c r="D1147" t="s">
        <v>2337</v>
      </c>
      <c r="E1147" t="s">
        <v>2338</v>
      </c>
      <c r="G1147" s="1">
        <v>1891.4362882926339</v>
      </c>
      <c r="H1147" s="1">
        <v>342.81</v>
      </c>
      <c r="I1147" s="2">
        <v>648403.2739895978</v>
      </c>
      <c r="J1147" s="3">
        <v>8.092078435829167E-3</v>
      </c>
      <c r="K1147" s="4">
        <v>80128149.909999996</v>
      </c>
      <c r="L1147" s="5">
        <v>3700001</v>
      </c>
      <c r="M1147" s="6">
        <v>21.656250880000002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4211</v>
      </c>
      <c r="AG1147" s="18" t="s">
        <v>6784</v>
      </c>
    </row>
    <row r="1148" spans="1:33" x14ac:dyDescent="0.35">
      <c r="A1148" t="s">
        <v>1787</v>
      </c>
      <c r="B1148" t="s">
        <v>2339</v>
      </c>
      <c r="C1148" t="s">
        <v>2340</v>
      </c>
      <c r="D1148" t="s">
        <v>2341</v>
      </c>
      <c r="E1148" t="s">
        <v>2342</v>
      </c>
      <c r="G1148" s="1">
        <v>7138.085845339665</v>
      </c>
      <c r="H1148" s="1">
        <v>94.317530000000005</v>
      </c>
      <c r="I1148" s="2">
        <v>673246.62586039922</v>
      </c>
      <c r="J1148" s="3">
        <v>8.4021236808361401E-3</v>
      </c>
      <c r="K1148" s="4">
        <v>80128149.909999996</v>
      </c>
      <c r="L1148" s="5">
        <v>3700001</v>
      </c>
      <c r="M1148" s="6">
        <v>21.656250880000002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4211</v>
      </c>
      <c r="AG1148" s="18" t="s">
        <v>6784</v>
      </c>
    </row>
    <row r="1149" spans="1:33" x14ac:dyDescent="0.35">
      <c r="A1149" t="s">
        <v>1787</v>
      </c>
      <c r="B1149" t="s">
        <v>2343</v>
      </c>
      <c r="C1149" t="s">
        <v>2344</v>
      </c>
      <c r="D1149" t="s">
        <v>2345</v>
      </c>
      <c r="E1149" t="s">
        <v>2346</v>
      </c>
      <c r="F1149" t="s">
        <v>2347</v>
      </c>
      <c r="G1149" s="1">
        <v>5714.2932717076174</v>
      </c>
      <c r="H1149" s="1">
        <v>119.55</v>
      </c>
      <c r="I1149" s="2">
        <v>683143.76063264569</v>
      </c>
      <c r="J1149" s="3">
        <v>8.5256400079117434E-3</v>
      </c>
      <c r="K1149" s="4">
        <v>80128149.909999996</v>
      </c>
      <c r="L1149" s="5">
        <v>3700001</v>
      </c>
      <c r="M1149" s="6">
        <v>21.656250880000002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4211</v>
      </c>
      <c r="AG1149" s="18" t="s">
        <v>6784</v>
      </c>
    </row>
    <row r="1150" spans="1:33" x14ac:dyDescent="0.35">
      <c r="A1150" t="s">
        <v>1787</v>
      </c>
      <c r="B1150" t="s">
        <v>2348</v>
      </c>
      <c r="C1150" t="s">
        <v>2349</v>
      </c>
      <c r="D1150" t="s">
        <v>2350</v>
      </c>
      <c r="E1150" t="s">
        <v>2351</v>
      </c>
      <c r="G1150" s="1">
        <v>13015.21416515091</v>
      </c>
      <c r="H1150" s="1">
        <v>49.190809999999999</v>
      </c>
      <c r="I1150" s="2">
        <v>640228.92710724683</v>
      </c>
      <c r="J1150" s="3">
        <v>7.9900625164358897E-3</v>
      </c>
      <c r="K1150" s="4">
        <v>80128149.909999996</v>
      </c>
      <c r="L1150" s="5">
        <v>3700001</v>
      </c>
      <c r="M1150" s="6">
        <v>21.656250880000002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4211</v>
      </c>
      <c r="AG1150" s="18" t="s">
        <v>6784</v>
      </c>
    </row>
    <row r="1151" spans="1:33" x14ac:dyDescent="0.35">
      <c r="A1151" t="s">
        <v>1787</v>
      </c>
      <c r="B1151" t="s">
        <v>2352</v>
      </c>
      <c r="C1151" t="s">
        <v>2353</v>
      </c>
      <c r="D1151" t="s">
        <v>2354</v>
      </c>
      <c r="E1151" t="s">
        <v>2355</v>
      </c>
      <c r="F1151" t="s">
        <v>2356</v>
      </c>
      <c r="G1151" s="1">
        <v>589.91487177754334</v>
      </c>
      <c r="H1151" s="1">
        <v>78.34</v>
      </c>
      <c r="I1151" s="2">
        <v>46213.931055052737</v>
      </c>
      <c r="J1151" s="3">
        <v>5.7675025701904104E-4</v>
      </c>
      <c r="K1151" s="4">
        <v>80128149.909999996</v>
      </c>
      <c r="L1151" s="5">
        <v>3700001</v>
      </c>
      <c r="M1151" s="6">
        <v>21.656250880000002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4211</v>
      </c>
      <c r="AG1151" s="18" t="s">
        <v>6784</v>
      </c>
    </row>
    <row r="1152" spans="1:33" x14ac:dyDescent="0.35">
      <c r="A1152" t="s">
        <v>1787</v>
      </c>
      <c r="B1152" t="s">
        <v>2357</v>
      </c>
      <c r="C1152" t="s">
        <v>2358</v>
      </c>
      <c r="D1152" t="s">
        <v>2359</v>
      </c>
      <c r="E1152" t="s">
        <v>2360</v>
      </c>
      <c r="G1152" s="1">
        <v>17731.056234429539</v>
      </c>
      <c r="H1152" s="1">
        <v>16.127607999999999</v>
      </c>
      <c r="I1152" s="2">
        <v>285959.52437483578</v>
      </c>
      <c r="J1152" s="3">
        <v>3.5687773235252001E-3</v>
      </c>
      <c r="K1152" s="4">
        <v>80128149.909999996</v>
      </c>
      <c r="L1152" s="5">
        <v>3700001</v>
      </c>
      <c r="M1152" s="6">
        <v>21.656250880000002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4211</v>
      </c>
      <c r="AG1152" s="18" t="s">
        <v>6784</v>
      </c>
    </row>
    <row r="1153" spans="1:33" x14ac:dyDescent="0.35">
      <c r="A1153" t="s">
        <v>1787</v>
      </c>
      <c r="B1153" t="s">
        <v>2361</v>
      </c>
      <c r="C1153" t="s">
        <v>2362</v>
      </c>
      <c r="D1153" t="s">
        <v>2363</v>
      </c>
      <c r="E1153" t="s">
        <v>2364</v>
      </c>
      <c r="G1153" s="1">
        <v>2576.3865618103709</v>
      </c>
      <c r="H1153" s="1">
        <v>39.653599999999997</v>
      </c>
      <c r="I1153" s="2">
        <v>102163.0021674037</v>
      </c>
      <c r="J1153" s="3">
        <v>1.274995145677934E-3</v>
      </c>
      <c r="K1153" s="4">
        <v>80128149.909999996</v>
      </c>
      <c r="L1153" s="5">
        <v>3700001</v>
      </c>
      <c r="M1153" s="6">
        <v>21.656250880000002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4211</v>
      </c>
      <c r="AG1153" s="18" t="s">
        <v>6784</v>
      </c>
    </row>
    <row r="1154" spans="1:33" x14ac:dyDescent="0.35">
      <c r="A1154" t="s">
        <v>1787</v>
      </c>
      <c r="B1154" t="s">
        <v>2365</v>
      </c>
      <c r="C1154" t="s">
        <v>2366</v>
      </c>
      <c r="D1154" t="s">
        <v>2367</v>
      </c>
      <c r="E1154" t="s">
        <v>2368</v>
      </c>
      <c r="G1154" s="1">
        <v>57834.257316320392</v>
      </c>
      <c r="H1154" s="1">
        <v>12.630858</v>
      </c>
      <c r="I1154" s="2">
        <v>730496.291697904</v>
      </c>
      <c r="J1154" s="3">
        <v>9.1166000028504099E-3</v>
      </c>
      <c r="K1154" s="4">
        <v>80128149.909999996</v>
      </c>
      <c r="L1154" s="5">
        <v>3700001</v>
      </c>
      <c r="M1154" s="6">
        <v>21.656250880000002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4211</v>
      </c>
      <c r="AG1154" s="18" t="s">
        <v>6784</v>
      </c>
    </row>
    <row r="1155" spans="1:33" x14ac:dyDescent="0.35">
      <c r="A1155" t="s">
        <v>1787</v>
      </c>
      <c r="B1155" t="s">
        <v>2369</v>
      </c>
      <c r="C1155" t="s">
        <v>2370</v>
      </c>
      <c r="D1155" t="s">
        <v>2371</v>
      </c>
      <c r="E1155" t="s">
        <v>2372</v>
      </c>
      <c r="F1155" t="s">
        <v>2373</v>
      </c>
      <c r="G1155" s="1">
        <v>238.16798850743649</v>
      </c>
      <c r="H1155" s="1">
        <v>174.64</v>
      </c>
      <c r="I1155" s="2">
        <v>41593.657512938698</v>
      </c>
      <c r="J1155" s="3">
        <v>5.19089203477888E-4</v>
      </c>
      <c r="K1155" s="4">
        <v>80128149.909999996</v>
      </c>
      <c r="L1155" s="5">
        <v>3700001</v>
      </c>
      <c r="M1155" s="6">
        <v>21.656250880000002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4211</v>
      </c>
      <c r="AG1155" s="18" t="s">
        <v>6784</v>
      </c>
    </row>
    <row r="1156" spans="1:33" x14ac:dyDescent="0.35">
      <c r="A1156" t="s">
        <v>1787</v>
      </c>
      <c r="B1156" t="s">
        <v>2374</v>
      </c>
      <c r="C1156" t="s">
        <v>2375</v>
      </c>
      <c r="D1156" t="s">
        <v>2376</v>
      </c>
      <c r="E1156" t="s">
        <v>2377</v>
      </c>
      <c r="G1156" s="1">
        <v>7818.4002456017824</v>
      </c>
      <c r="H1156" s="1">
        <v>18.136904749999999</v>
      </c>
      <c r="I1156" s="2">
        <v>141801.58055185611</v>
      </c>
      <c r="J1156" s="3">
        <v>1.7696849448181171E-3</v>
      </c>
      <c r="K1156" s="4">
        <v>80128149.909999996</v>
      </c>
      <c r="L1156" s="5">
        <v>3700001</v>
      </c>
      <c r="M1156" s="6">
        <v>21.656250880000002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4211</v>
      </c>
      <c r="AG1156" s="18" t="s">
        <v>6784</v>
      </c>
    </row>
    <row r="1157" spans="1:33" x14ac:dyDescent="0.35">
      <c r="A1157" t="s">
        <v>1787</v>
      </c>
      <c r="B1157" t="s">
        <v>2378</v>
      </c>
      <c r="C1157" t="s">
        <v>2379</v>
      </c>
      <c r="D1157" t="s">
        <v>2380</v>
      </c>
      <c r="E1157" t="s">
        <v>2381</v>
      </c>
      <c r="G1157" s="1">
        <v>883.13385519545784</v>
      </c>
      <c r="H1157" s="1">
        <v>108.04248</v>
      </c>
      <c r="I1157" s="2">
        <v>95415.971887278167</v>
      </c>
      <c r="J1157" s="3">
        <v>1.190792149755728E-3</v>
      </c>
      <c r="K1157" s="4">
        <v>80128149.909999996</v>
      </c>
      <c r="L1157" s="5">
        <v>3700001</v>
      </c>
      <c r="M1157" s="6">
        <v>21.656250880000002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4211</v>
      </c>
      <c r="AG1157" s="18" t="s">
        <v>6784</v>
      </c>
    </row>
    <row r="1158" spans="1:33" x14ac:dyDescent="0.35">
      <c r="A1158" t="s">
        <v>1787</v>
      </c>
      <c r="B1158" t="s">
        <v>2382</v>
      </c>
      <c r="C1158" t="s">
        <v>2383</v>
      </c>
      <c r="D1158" t="s">
        <v>2384</v>
      </c>
      <c r="E1158" t="s">
        <v>2385</v>
      </c>
      <c r="F1158" t="s">
        <v>2386</v>
      </c>
      <c r="G1158" s="1">
        <v>3615.401655226025</v>
      </c>
      <c r="H1158" s="1">
        <v>48.353676</v>
      </c>
      <c r="I1158" s="2">
        <v>174817.9602466629</v>
      </c>
      <c r="J1158" s="3">
        <v>2.1817296473588691E-3</v>
      </c>
      <c r="K1158" s="4">
        <v>80128149.909999996</v>
      </c>
      <c r="L1158" s="5">
        <v>3700001</v>
      </c>
      <c r="M1158" s="6">
        <v>21.656250880000002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4211</v>
      </c>
      <c r="AG1158" s="18" t="s">
        <v>6784</v>
      </c>
    </row>
    <row r="1159" spans="1:33" x14ac:dyDescent="0.35">
      <c r="A1159" t="s">
        <v>1787</v>
      </c>
      <c r="B1159" t="s">
        <v>2387</v>
      </c>
      <c r="C1159" t="s">
        <v>2388</v>
      </c>
      <c r="D1159" t="s">
        <v>2389</v>
      </c>
      <c r="E1159" t="s">
        <v>2390</v>
      </c>
      <c r="G1159" s="1">
        <v>11.0101989820956</v>
      </c>
      <c r="H1159" s="1">
        <v>4788.3608999999997</v>
      </c>
      <c r="I1159" s="2">
        <v>52720.806307086379</v>
      </c>
      <c r="J1159" s="3">
        <v>6.579561161252622E-4</v>
      </c>
      <c r="K1159" s="4">
        <v>80128149.909999996</v>
      </c>
      <c r="L1159" s="5">
        <v>3700001</v>
      </c>
      <c r="M1159" s="6">
        <v>21.656250880000002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4211</v>
      </c>
      <c r="AG1159" s="18" t="s">
        <v>6784</v>
      </c>
    </row>
    <row r="1160" spans="1:33" x14ac:dyDescent="0.35">
      <c r="A1160" t="s">
        <v>1787</v>
      </c>
      <c r="B1160" t="s">
        <v>2391</v>
      </c>
      <c r="C1160" t="s">
        <v>2392</v>
      </c>
      <c r="D1160" t="s">
        <v>2393</v>
      </c>
      <c r="E1160" t="s">
        <v>2394</v>
      </c>
      <c r="G1160" s="1">
        <v>2261.1471804282651</v>
      </c>
      <c r="H1160" s="1">
        <v>18.371400000000001</v>
      </c>
      <c r="I1160" s="2">
        <v>41540.439310519832</v>
      </c>
      <c r="J1160" s="3">
        <v>5.1842503985400983E-4</v>
      </c>
      <c r="K1160" s="4">
        <v>80128149.909999996</v>
      </c>
      <c r="L1160" s="5">
        <v>3700001</v>
      </c>
      <c r="M1160" s="6">
        <v>21.656250880000002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4211</v>
      </c>
      <c r="AG1160" s="18" t="s">
        <v>6784</v>
      </c>
    </row>
    <row r="1161" spans="1:33" x14ac:dyDescent="0.35">
      <c r="A1161" t="s">
        <v>1787</v>
      </c>
      <c r="B1161" t="s">
        <v>2395</v>
      </c>
      <c r="C1161" t="s">
        <v>2396</v>
      </c>
      <c r="D1161" t="s">
        <v>2397</v>
      </c>
      <c r="E1161" t="s">
        <v>2398</v>
      </c>
      <c r="G1161" s="1">
        <v>1006.563980626319</v>
      </c>
      <c r="H1161" s="1">
        <v>226.55857499999999</v>
      </c>
      <c r="I1161" s="2">
        <v>228045.70109702641</v>
      </c>
      <c r="J1161" s="3">
        <v>2.8460123109440012E-3</v>
      </c>
      <c r="K1161" s="4">
        <v>80128149.909999996</v>
      </c>
      <c r="L1161" s="5">
        <v>3700001</v>
      </c>
      <c r="M1161" s="6">
        <v>21.656250880000002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4211</v>
      </c>
      <c r="AG1161" s="18" t="s">
        <v>6784</v>
      </c>
    </row>
    <row r="1162" spans="1:33" x14ac:dyDescent="0.35">
      <c r="A1162" t="s">
        <v>1787</v>
      </c>
      <c r="B1162" t="s">
        <v>2399</v>
      </c>
      <c r="C1162" t="s">
        <v>2400</v>
      </c>
      <c r="D1162" t="s">
        <v>2401</v>
      </c>
      <c r="E1162" t="s">
        <v>2402</v>
      </c>
      <c r="G1162" s="1">
        <v>2576.3865618103709</v>
      </c>
      <c r="H1162" s="1">
        <v>24.142776000000001</v>
      </c>
      <c r="I1162" s="2">
        <v>62201.123651197937</v>
      </c>
      <c r="J1162" s="3">
        <v>7.7627055811300147E-4</v>
      </c>
      <c r="K1162" s="4">
        <v>80128149.909999996</v>
      </c>
      <c r="L1162" s="5">
        <v>3700001</v>
      </c>
      <c r="M1162" s="6">
        <v>21.656250880000002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4211</v>
      </c>
      <c r="AG1162" s="18" t="s">
        <v>6784</v>
      </c>
    </row>
    <row r="1163" spans="1:33" x14ac:dyDescent="0.35">
      <c r="A1163" t="s">
        <v>1787</v>
      </c>
      <c r="B1163" t="s">
        <v>2403</v>
      </c>
      <c r="C1163" t="s">
        <v>2404</v>
      </c>
      <c r="D1163" t="s">
        <v>2405</v>
      </c>
      <c r="E1163" t="s">
        <v>2406</v>
      </c>
      <c r="F1163" t="s">
        <v>2407</v>
      </c>
      <c r="G1163" s="1">
        <v>898.77992743317259</v>
      </c>
      <c r="H1163" s="1">
        <v>176.14</v>
      </c>
      <c r="I1163" s="2">
        <v>158311.09641807899</v>
      </c>
      <c r="J1163" s="3">
        <v>1.975723844814765E-3</v>
      </c>
      <c r="K1163" s="4">
        <v>80128149.909999996</v>
      </c>
      <c r="L1163" s="5">
        <v>3700001</v>
      </c>
      <c r="M1163" s="6">
        <v>21.656250880000002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4211</v>
      </c>
      <c r="AG1163" s="18" t="s">
        <v>6784</v>
      </c>
    </row>
    <row r="1164" spans="1:33" x14ac:dyDescent="0.35">
      <c r="A1164" t="s">
        <v>1787</v>
      </c>
      <c r="B1164" t="s">
        <v>2408</v>
      </c>
      <c r="C1164" t="s">
        <v>2409</v>
      </c>
      <c r="D1164" t="s">
        <v>2410</v>
      </c>
      <c r="E1164" t="s">
        <v>2411</v>
      </c>
      <c r="F1164" t="s">
        <v>2412</v>
      </c>
      <c r="G1164" s="1">
        <v>32562.953231626219</v>
      </c>
      <c r="H1164" s="1">
        <v>15.74</v>
      </c>
      <c r="I1164" s="2">
        <v>512540.88386579673</v>
      </c>
      <c r="J1164" s="3">
        <v>6.3965146386317801E-3</v>
      </c>
      <c r="K1164" s="4">
        <v>80128149.909999996</v>
      </c>
      <c r="L1164" s="5">
        <v>3700001</v>
      </c>
      <c r="M1164" s="6">
        <v>21.656250880000002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4211</v>
      </c>
      <c r="AG1164" s="18" t="s">
        <v>6784</v>
      </c>
    </row>
    <row r="1165" spans="1:33" x14ac:dyDescent="0.35">
      <c r="A1165" t="s">
        <v>1787</v>
      </c>
      <c r="B1165" t="s">
        <v>2413</v>
      </c>
      <c r="C1165" t="s">
        <v>2414</v>
      </c>
      <c r="D1165" t="s">
        <v>2415</v>
      </c>
      <c r="E1165" t="s">
        <v>2416</v>
      </c>
      <c r="F1165" t="s">
        <v>2417</v>
      </c>
      <c r="G1165" s="1">
        <v>2130.7632451139748</v>
      </c>
      <c r="H1165" s="1">
        <v>250.49</v>
      </c>
      <c r="I1165" s="2">
        <v>533734.88526859973</v>
      </c>
      <c r="J1165" s="3">
        <v>6.6610159584127573E-3</v>
      </c>
      <c r="K1165" s="4">
        <v>80128149.909999996</v>
      </c>
      <c r="L1165" s="5">
        <v>3700001</v>
      </c>
      <c r="M1165" s="6">
        <v>21.656250880000002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4211</v>
      </c>
      <c r="AG1165" s="18" t="s">
        <v>6784</v>
      </c>
    </row>
    <row r="1166" spans="1:33" x14ac:dyDescent="0.35">
      <c r="A1166" t="s">
        <v>1787</v>
      </c>
      <c r="B1166" t="s">
        <v>2418</v>
      </c>
      <c r="C1166" t="s">
        <v>2419</v>
      </c>
      <c r="D1166" t="s">
        <v>2420</v>
      </c>
      <c r="E1166" t="s">
        <v>2421</v>
      </c>
      <c r="G1166" s="1">
        <v>30973.428189105791</v>
      </c>
      <c r="H1166" s="1">
        <v>14.12886</v>
      </c>
      <c r="I1166" s="2">
        <v>437619.2306039292</v>
      </c>
      <c r="J1166" s="3">
        <v>5.4614917615777164E-3</v>
      </c>
      <c r="K1166" s="4">
        <v>80128149.909999996</v>
      </c>
      <c r="L1166" s="5">
        <v>3700001</v>
      </c>
      <c r="M1166" s="6">
        <v>21.656250880000002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4211</v>
      </c>
      <c r="AG1166" s="18" t="s">
        <v>6784</v>
      </c>
    </row>
    <row r="1167" spans="1:33" x14ac:dyDescent="0.35">
      <c r="A1167" t="s">
        <v>1787</v>
      </c>
      <c r="B1167" t="s">
        <v>2422</v>
      </c>
      <c r="C1167" t="s">
        <v>2423</v>
      </c>
      <c r="D1167" t="s">
        <v>2424</v>
      </c>
      <c r="E1167" t="s">
        <v>2425</v>
      </c>
      <c r="G1167" s="1">
        <v>1063.353428007654</v>
      </c>
      <c r="H1167" s="1">
        <v>39.433352999999997</v>
      </c>
      <c r="I1167" s="2">
        <v>41931.591090385919</v>
      </c>
      <c r="J1167" s="3">
        <v>5.2330661743074712E-4</v>
      </c>
      <c r="K1167" s="4">
        <v>80128149.909999996</v>
      </c>
      <c r="L1167" s="5">
        <v>3700001</v>
      </c>
      <c r="M1167" s="6">
        <v>21.656250880000002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4211</v>
      </c>
      <c r="AG1167" s="18" t="s">
        <v>6784</v>
      </c>
    </row>
    <row r="1168" spans="1:33" x14ac:dyDescent="0.35">
      <c r="A1168" t="s">
        <v>1787</v>
      </c>
      <c r="B1168" t="s">
        <v>2426</v>
      </c>
      <c r="C1168" t="s">
        <v>2427</v>
      </c>
      <c r="D1168" t="s">
        <v>2428</v>
      </c>
      <c r="E1168" t="s">
        <v>2429</v>
      </c>
      <c r="F1168" t="s">
        <v>2430</v>
      </c>
      <c r="G1168" s="1">
        <v>1582.5712326370051</v>
      </c>
      <c r="H1168" s="1">
        <v>204.2</v>
      </c>
      <c r="I1168" s="2">
        <v>323161.0457044763</v>
      </c>
      <c r="J1168" s="3">
        <v>4.0330526296619984E-3</v>
      </c>
      <c r="K1168" s="4">
        <v>80128149.909999996</v>
      </c>
      <c r="L1168" s="5">
        <v>3700001</v>
      </c>
      <c r="M1168" s="6">
        <v>21.656250880000002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4211</v>
      </c>
      <c r="AG1168" s="18" t="s">
        <v>6784</v>
      </c>
    </row>
    <row r="1169" spans="1:33" x14ac:dyDescent="0.35">
      <c r="A1169" t="s">
        <v>1787</v>
      </c>
      <c r="B1169" t="s">
        <v>2431</v>
      </c>
      <c r="C1169" t="s">
        <v>2432</v>
      </c>
      <c r="D1169" t="s">
        <v>2433</v>
      </c>
      <c r="E1169" t="s">
        <v>2434</v>
      </c>
      <c r="F1169" t="s">
        <v>2435</v>
      </c>
      <c r="G1169" s="1">
        <v>9768.3644337466085</v>
      </c>
      <c r="H1169" s="1">
        <v>20.34</v>
      </c>
      <c r="I1169" s="2">
        <v>198688.53258240601</v>
      </c>
      <c r="J1169" s="3">
        <v>2.4796345954021539E-3</v>
      </c>
      <c r="K1169" s="4">
        <v>80128149.909999996</v>
      </c>
      <c r="L1169" s="5">
        <v>3700001</v>
      </c>
      <c r="M1169" s="6">
        <v>21.656250880000002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4211</v>
      </c>
      <c r="AG1169" s="18" t="s">
        <v>6784</v>
      </c>
    </row>
    <row r="1170" spans="1:33" x14ac:dyDescent="0.35">
      <c r="A1170" t="s">
        <v>1787</v>
      </c>
      <c r="B1170" t="s">
        <v>2436</v>
      </c>
      <c r="C1170" t="s">
        <v>2437</v>
      </c>
      <c r="D1170" t="s">
        <v>2438</v>
      </c>
      <c r="E1170" t="s">
        <v>2439</v>
      </c>
      <c r="G1170" s="1">
        <v>14332.381653903711</v>
      </c>
      <c r="H1170" s="1">
        <v>9.1876619999999996</v>
      </c>
      <c r="I1170" s="2">
        <v>131681.07829106829</v>
      </c>
      <c r="J1170" s="3">
        <v>1.643380989564499E-3</v>
      </c>
      <c r="K1170" s="4">
        <v>80128149.909999996</v>
      </c>
      <c r="L1170" s="5">
        <v>3700001</v>
      </c>
      <c r="M1170" s="6">
        <v>21.656250880000002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4211</v>
      </c>
      <c r="AG1170" s="18" t="s">
        <v>6784</v>
      </c>
    </row>
    <row r="1171" spans="1:33" x14ac:dyDescent="0.35">
      <c r="A1171" t="s">
        <v>1787</v>
      </c>
      <c r="B1171" t="s">
        <v>2440</v>
      </c>
      <c r="C1171" t="s">
        <v>2441</v>
      </c>
      <c r="D1171" t="s">
        <v>2442</v>
      </c>
      <c r="E1171" t="s">
        <v>2443</v>
      </c>
      <c r="G1171" s="1">
        <v>6661.1703841678391</v>
      </c>
      <c r="H1171" s="1">
        <v>6.4428436000000007</v>
      </c>
      <c r="I1171" s="2">
        <v>42916.878978145309</v>
      </c>
      <c r="J1171" s="3">
        <v>5.3560301874371963E-4</v>
      </c>
      <c r="K1171" s="4">
        <v>80128149.909999996</v>
      </c>
      <c r="L1171" s="5">
        <v>3700001</v>
      </c>
      <c r="M1171" s="6">
        <v>21.656250880000002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4211</v>
      </c>
      <c r="AG1171" s="18" t="s">
        <v>6784</v>
      </c>
    </row>
    <row r="1172" spans="1:33" x14ac:dyDescent="0.35">
      <c r="A1172" t="s">
        <v>1787</v>
      </c>
      <c r="B1172" t="s">
        <v>2444</v>
      </c>
      <c r="C1172" t="s">
        <v>2445</v>
      </c>
      <c r="D1172" t="s">
        <v>2446</v>
      </c>
      <c r="E1172" t="s">
        <v>2447</v>
      </c>
      <c r="F1172" t="s">
        <v>2448</v>
      </c>
      <c r="G1172" s="1">
        <v>515.16141553068371</v>
      </c>
      <c r="H1172" s="1">
        <v>82.906391999999997</v>
      </c>
      <c r="I1172" s="2">
        <v>42710.174259261752</v>
      </c>
      <c r="J1172" s="3">
        <v>5.330233420743378E-4</v>
      </c>
      <c r="K1172" s="4">
        <v>80128149.909999996</v>
      </c>
      <c r="L1172" s="5">
        <v>3700001</v>
      </c>
      <c r="M1172" s="6">
        <v>21.656250880000002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4211</v>
      </c>
      <c r="AG1172" s="18" t="s">
        <v>6784</v>
      </c>
    </row>
    <row r="1173" spans="1:33" x14ac:dyDescent="0.35">
      <c r="A1173" t="s">
        <v>1787</v>
      </c>
      <c r="B1173" t="s">
        <v>2449</v>
      </c>
      <c r="C1173" t="s">
        <v>2450</v>
      </c>
      <c r="D1173" t="s">
        <v>2451</v>
      </c>
      <c r="E1173" t="s">
        <v>2452</v>
      </c>
      <c r="G1173" s="1">
        <v>4846.2260045929224</v>
      </c>
      <c r="H1173" s="1">
        <v>111.57375999999999</v>
      </c>
      <c r="I1173" s="2">
        <v>540711.6571422097</v>
      </c>
      <c r="J1173" s="3">
        <v>6.7480861313974861E-3</v>
      </c>
      <c r="K1173" s="4">
        <v>80128149.909999996</v>
      </c>
      <c r="L1173" s="5">
        <v>3700001</v>
      </c>
      <c r="M1173" s="6">
        <v>21.656250880000002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4211</v>
      </c>
      <c r="AG1173" s="18" t="s">
        <v>6784</v>
      </c>
    </row>
    <row r="1174" spans="1:33" x14ac:dyDescent="0.35">
      <c r="A1174" t="s">
        <v>1787</v>
      </c>
      <c r="B1174" t="s">
        <v>2453</v>
      </c>
      <c r="C1174" t="s">
        <v>2454</v>
      </c>
      <c r="D1174" t="s">
        <v>2455</v>
      </c>
      <c r="E1174" t="s">
        <v>2456</v>
      </c>
      <c r="G1174" s="1">
        <v>2320.25456443741</v>
      </c>
      <c r="H1174" s="1">
        <v>29.97504</v>
      </c>
      <c r="I1174" s="2">
        <v>69549.723379193936</v>
      </c>
      <c r="J1174" s="3">
        <v>8.6798114591828514E-4</v>
      </c>
      <c r="K1174" s="4">
        <v>80128149.909999996</v>
      </c>
      <c r="L1174" s="5">
        <v>3700001</v>
      </c>
      <c r="M1174" s="6">
        <v>21.656250880000002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4211</v>
      </c>
      <c r="AG1174" s="18" t="s">
        <v>6784</v>
      </c>
    </row>
    <row r="1175" spans="1:33" x14ac:dyDescent="0.35">
      <c r="A1175" t="s">
        <v>1787</v>
      </c>
      <c r="B1175" t="s">
        <v>2457</v>
      </c>
      <c r="C1175" t="s">
        <v>2458</v>
      </c>
      <c r="D1175" t="s">
        <v>2459</v>
      </c>
      <c r="E1175" t="s">
        <v>2460</v>
      </c>
      <c r="G1175" s="1">
        <v>1368.1620945646171</v>
      </c>
      <c r="H1175" s="1">
        <v>27.207701</v>
      </c>
      <c r="I1175" s="2">
        <v>37224.545188447817</v>
      </c>
      <c r="J1175" s="3">
        <v>4.645626440927247E-4</v>
      </c>
      <c r="K1175" s="4">
        <v>80128149.909999996</v>
      </c>
      <c r="L1175" s="5">
        <v>3700001</v>
      </c>
      <c r="M1175" s="6">
        <v>21.656250880000002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4211</v>
      </c>
      <c r="AG1175" s="18" t="s">
        <v>6784</v>
      </c>
    </row>
    <row r="1176" spans="1:33" x14ac:dyDescent="0.35">
      <c r="A1176" t="s">
        <v>1787</v>
      </c>
      <c r="B1176" t="s">
        <v>2461</v>
      </c>
      <c r="C1176" t="s">
        <v>2462</v>
      </c>
      <c r="D1176" t="s">
        <v>2463</v>
      </c>
      <c r="E1176" t="s">
        <v>2464</v>
      </c>
      <c r="G1176" s="1">
        <v>1120.14287538899</v>
      </c>
      <c r="H1176" s="1">
        <v>34.501840000000001</v>
      </c>
      <c r="I1176" s="2">
        <v>38646.990263810847</v>
      </c>
      <c r="J1176" s="3">
        <v>4.823147708666578E-4</v>
      </c>
      <c r="K1176" s="4">
        <v>80128149.909999996</v>
      </c>
      <c r="L1176" s="5">
        <v>3700001</v>
      </c>
      <c r="M1176" s="6">
        <v>21.656250880000002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4211</v>
      </c>
      <c r="AG1176" s="18" t="s">
        <v>6784</v>
      </c>
    </row>
    <row r="1177" spans="1:33" x14ac:dyDescent="0.35">
      <c r="A1177" t="s">
        <v>1787</v>
      </c>
      <c r="B1177" t="s">
        <v>899</v>
      </c>
      <c r="C1177" t="s">
        <v>2465</v>
      </c>
      <c r="D1177" t="s">
        <v>901</v>
      </c>
      <c r="E1177" t="s">
        <v>902</v>
      </c>
      <c r="F1177" t="s">
        <v>903</v>
      </c>
      <c r="G1177" s="1">
        <v>13071.424128375291</v>
      </c>
      <c r="H1177" s="1">
        <v>29.95</v>
      </c>
      <c r="I1177" s="2">
        <v>391489.15264483989</v>
      </c>
      <c r="J1177" s="3">
        <v>4.8857879919174578E-3</v>
      </c>
      <c r="K1177" s="4">
        <v>80128149.909999996</v>
      </c>
      <c r="L1177" s="5">
        <v>3700001</v>
      </c>
      <c r="M1177" s="6">
        <v>21.656250880000002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4211</v>
      </c>
      <c r="AG1177" s="18" t="s">
        <v>6784</v>
      </c>
    </row>
    <row r="1178" spans="1:33" x14ac:dyDescent="0.35">
      <c r="A1178" t="s">
        <v>1787</v>
      </c>
      <c r="B1178" t="s">
        <v>2466</v>
      </c>
      <c r="C1178" t="s">
        <v>2467</v>
      </c>
      <c r="D1178" t="s">
        <v>2468</v>
      </c>
      <c r="E1178" t="s">
        <v>2469</v>
      </c>
      <c r="G1178" s="1">
        <v>3465.8947427323051</v>
      </c>
      <c r="H1178" s="1">
        <v>61.537299999999988</v>
      </c>
      <c r="I1178" s="2">
        <v>213281.8045519407</v>
      </c>
      <c r="J1178" s="3">
        <v>2.6617587550879312E-3</v>
      </c>
      <c r="K1178" s="4">
        <v>80128149.909999996</v>
      </c>
      <c r="L1178" s="5">
        <v>3700001</v>
      </c>
      <c r="M1178" s="6">
        <v>21.656250880000002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4211</v>
      </c>
      <c r="AG1178" s="18" t="s">
        <v>6784</v>
      </c>
    </row>
    <row r="1179" spans="1:33" x14ac:dyDescent="0.35">
      <c r="A1179" t="s">
        <v>1787</v>
      </c>
      <c r="B1179" t="s">
        <v>2470</v>
      </c>
      <c r="C1179" t="s">
        <v>2471</v>
      </c>
      <c r="D1179" t="s">
        <v>2472</v>
      </c>
      <c r="E1179" t="s">
        <v>2473</v>
      </c>
      <c r="F1179" t="s">
        <v>2474</v>
      </c>
      <c r="G1179" s="1">
        <v>2746.754903954376</v>
      </c>
      <c r="H1179" s="1">
        <v>38.950000000000003</v>
      </c>
      <c r="I1179" s="2">
        <v>106986.103509023</v>
      </c>
      <c r="J1179" s="3">
        <v>1.3351874919012841E-3</v>
      </c>
      <c r="K1179" s="4">
        <v>80128149.909999996</v>
      </c>
      <c r="L1179" s="5">
        <v>3700001</v>
      </c>
      <c r="M1179" s="6">
        <v>21.656250880000002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4211</v>
      </c>
      <c r="AG1179" s="18" t="s">
        <v>6784</v>
      </c>
    </row>
    <row r="1180" spans="1:33" x14ac:dyDescent="0.35">
      <c r="A1180" t="s">
        <v>1787</v>
      </c>
      <c r="B1180" t="s">
        <v>2475</v>
      </c>
      <c r="C1180" t="s">
        <v>2476</v>
      </c>
      <c r="D1180" t="s">
        <v>2477</v>
      </c>
      <c r="E1180" t="s">
        <v>2478</v>
      </c>
      <c r="F1180" t="s">
        <v>2479</v>
      </c>
      <c r="G1180" s="1">
        <v>946.87711246022184</v>
      </c>
      <c r="H1180" s="1">
        <v>80.849999999999994</v>
      </c>
      <c r="I1180" s="2">
        <v>76555.014542408928</v>
      </c>
      <c r="J1180" s="3">
        <v>9.5540723988255796E-4</v>
      </c>
      <c r="K1180" s="4">
        <v>80128149.909999996</v>
      </c>
      <c r="L1180" s="5">
        <v>3700001</v>
      </c>
      <c r="M1180" s="6">
        <v>21.656250880000002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4211</v>
      </c>
      <c r="AG1180" s="18" t="s">
        <v>6784</v>
      </c>
    </row>
    <row r="1181" spans="1:33" x14ac:dyDescent="0.35">
      <c r="A1181" t="s">
        <v>1787</v>
      </c>
      <c r="B1181" t="s">
        <v>2480</v>
      </c>
      <c r="C1181" t="s">
        <v>2481</v>
      </c>
      <c r="D1181" t="s">
        <v>2482</v>
      </c>
      <c r="E1181" t="s">
        <v>2483</v>
      </c>
      <c r="F1181" t="s">
        <v>2484</v>
      </c>
      <c r="G1181" s="1">
        <v>9363.3050080368812</v>
      </c>
      <c r="H1181" s="1">
        <v>30.577752</v>
      </c>
      <c r="I1181" s="2">
        <v>286308.81843610981</v>
      </c>
      <c r="J1181" s="3">
        <v>3.5731365164139201E-3</v>
      </c>
      <c r="K1181" s="4">
        <v>80128149.909999996</v>
      </c>
      <c r="L1181" s="5">
        <v>3700001</v>
      </c>
      <c r="M1181" s="6">
        <v>21.656250880000002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4211</v>
      </c>
      <c r="AG1181" s="18" t="s">
        <v>6784</v>
      </c>
    </row>
    <row r="1182" spans="1:33" x14ac:dyDescent="0.35">
      <c r="A1182" t="s">
        <v>1787</v>
      </c>
      <c r="B1182" t="s">
        <v>2485</v>
      </c>
      <c r="C1182" t="s">
        <v>2486</v>
      </c>
      <c r="D1182" t="s">
        <v>2487</v>
      </c>
      <c r="E1182" t="s">
        <v>2488</v>
      </c>
      <c r="F1182" t="s">
        <v>2489</v>
      </c>
      <c r="G1182" s="1">
        <v>49650.782051838592</v>
      </c>
      <c r="H1182" s="1">
        <v>17.489999999999998</v>
      </c>
      <c r="I1182" s="2">
        <v>868392.17808665696</v>
      </c>
      <c r="J1182" s="3">
        <v>1.0837541850923E-2</v>
      </c>
      <c r="K1182" s="4">
        <v>80128149.909999996</v>
      </c>
      <c r="L1182" s="5">
        <v>3700001</v>
      </c>
      <c r="M1182" s="6">
        <v>21.656250880000002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4211</v>
      </c>
      <c r="AG1182" s="18" t="s">
        <v>6784</v>
      </c>
    </row>
    <row r="1183" spans="1:33" x14ac:dyDescent="0.35">
      <c r="A1183" t="s">
        <v>1787</v>
      </c>
      <c r="B1183" t="s">
        <v>2490</v>
      </c>
      <c r="C1183" t="s">
        <v>2491</v>
      </c>
      <c r="D1183" t="s">
        <v>2492</v>
      </c>
      <c r="E1183" t="s">
        <v>2493</v>
      </c>
      <c r="F1183" t="s">
        <v>2494</v>
      </c>
      <c r="G1183" s="1">
        <v>502.41276407773091</v>
      </c>
      <c r="H1183" s="1">
        <v>691.8</v>
      </c>
      <c r="I1183" s="2">
        <v>347569.15018897422</v>
      </c>
      <c r="J1183" s="3">
        <v>4.3376659835446616E-3</v>
      </c>
      <c r="K1183" s="4">
        <v>80128149.909999996</v>
      </c>
      <c r="L1183" s="5">
        <v>3700001</v>
      </c>
      <c r="M1183" s="6">
        <v>21.656250880000002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4211</v>
      </c>
      <c r="AG1183" s="18" t="s">
        <v>6784</v>
      </c>
    </row>
    <row r="1184" spans="1:33" x14ac:dyDescent="0.35">
      <c r="A1184" t="s">
        <v>1787</v>
      </c>
      <c r="B1184" t="s">
        <v>2495</v>
      </c>
      <c r="C1184" t="s">
        <v>2496</v>
      </c>
      <c r="D1184" t="s">
        <v>2497</v>
      </c>
      <c r="E1184" t="s">
        <v>2498</v>
      </c>
      <c r="F1184" t="s">
        <v>2499</v>
      </c>
      <c r="G1184" s="1">
        <v>5734.5752172009516</v>
      </c>
      <c r="H1184" s="1">
        <v>134.41</v>
      </c>
      <c r="I1184" s="2">
        <v>770784.2549439799</v>
      </c>
      <c r="J1184" s="3">
        <v>9.6193941306485353E-3</v>
      </c>
      <c r="K1184" s="4">
        <v>80128149.909999996</v>
      </c>
      <c r="L1184" s="5">
        <v>3700001</v>
      </c>
      <c r="M1184" s="6">
        <v>21.656250880000002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4211</v>
      </c>
      <c r="AG1184" s="18" t="s">
        <v>6784</v>
      </c>
    </row>
    <row r="1185" spans="1:33" x14ac:dyDescent="0.35">
      <c r="A1185" t="s">
        <v>1787</v>
      </c>
      <c r="B1185" t="s">
        <v>2500</v>
      </c>
      <c r="C1185" t="s">
        <v>2501</v>
      </c>
      <c r="D1185" t="s">
        <v>2502</v>
      </c>
      <c r="E1185" t="s">
        <v>2503</v>
      </c>
      <c r="F1185" t="s">
        <v>2504</v>
      </c>
      <c r="G1185" s="1">
        <v>3249.7471521890602</v>
      </c>
      <c r="H1185" s="1">
        <v>65.92</v>
      </c>
      <c r="I1185" s="2">
        <v>214223.3322723028</v>
      </c>
      <c r="J1185" s="3">
        <v>2.6735090291354368E-3</v>
      </c>
      <c r="K1185" s="4">
        <v>80128149.909999996</v>
      </c>
      <c r="L1185" s="5">
        <v>3700001</v>
      </c>
      <c r="M1185" s="6">
        <v>21.656250880000002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4211</v>
      </c>
      <c r="AG1185" s="18" t="s">
        <v>6784</v>
      </c>
    </row>
    <row r="1186" spans="1:33" x14ac:dyDescent="0.35">
      <c r="A1186" t="s">
        <v>1787</v>
      </c>
      <c r="B1186" t="s">
        <v>2505</v>
      </c>
      <c r="C1186" t="s">
        <v>2506</v>
      </c>
      <c r="D1186" t="s">
        <v>2507</v>
      </c>
      <c r="E1186" t="s">
        <v>2508</v>
      </c>
      <c r="G1186" s="1">
        <v>2803.5443513357118</v>
      </c>
      <c r="H1186" s="1">
        <v>106.938</v>
      </c>
      <c r="I1186" s="2">
        <v>299805.42584313831</v>
      </c>
      <c r="J1186" s="3">
        <v>3.7415742929280162E-3</v>
      </c>
      <c r="K1186" s="4">
        <v>80128149.909999996</v>
      </c>
      <c r="L1186" s="5">
        <v>3700001</v>
      </c>
      <c r="M1186" s="6">
        <v>21.656250880000002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4211</v>
      </c>
      <c r="AG1186" s="18" t="s">
        <v>6784</v>
      </c>
    </row>
    <row r="1187" spans="1:33" x14ac:dyDescent="0.35">
      <c r="A1187" t="s">
        <v>1787</v>
      </c>
      <c r="B1187" t="s">
        <v>2509</v>
      </c>
      <c r="C1187" t="s">
        <v>2510</v>
      </c>
      <c r="D1187" t="s">
        <v>2511</v>
      </c>
      <c r="E1187" t="s">
        <v>2512</v>
      </c>
      <c r="G1187" s="1">
        <v>30741.055042167871</v>
      </c>
      <c r="H1187" s="1">
        <v>8.0466850000000001</v>
      </c>
      <c r="I1187" s="2">
        <v>247363.58649198661</v>
      </c>
      <c r="J1187" s="3">
        <v>3.0870996868120081E-3</v>
      </c>
      <c r="K1187" s="4">
        <v>80128149.909999996</v>
      </c>
      <c r="L1187" s="5">
        <v>3700001</v>
      </c>
      <c r="M1187" s="6">
        <v>21.656250880000002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4211</v>
      </c>
      <c r="AG1187" s="18" t="s">
        <v>6784</v>
      </c>
    </row>
    <row r="1188" spans="1:33" x14ac:dyDescent="0.35">
      <c r="A1188" t="s">
        <v>1787</v>
      </c>
      <c r="B1188" t="s">
        <v>2513</v>
      </c>
      <c r="C1188" t="s">
        <v>2514</v>
      </c>
      <c r="D1188" t="s">
        <v>2515</v>
      </c>
      <c r="E1188" t="s">
        <v>2516</v>
      </c>
      <c r="G1188" s="1">
        <v>13931.37861729265</v>
      </c>
      <c r="H1188" s="1">
        <v>2.8726080000000001</v>
      </c>
      <c r="I1188" s="2">
        <v>40019.389667063813</v>
      </c>
      <c r="J1188" s="3">
        <v>4.9944232722225115E-4</v>
      </c>
      <c r="K1188" s="4">
        <v>80128149.909999996</v>
      </c>
      <c r="L1188" s="5">
        <v>3700001</v>
      </c>
      <c r="M1188" s="6">
        <v>21.656250880000002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4211</v>
      </c>
      <c r="AG1188" s="18" t="s">
        <v>6784</v>
      </c>
    </row>
    <row r="1189" spans="1:33" x14ac:dyDescent="0.35">
      <c r="A1189" t="s">
        <v>1787</v>
      </c>
      <c r="B1189" t="s">
        <v>2517</v>
      </c>
      <c r="C1189" t="s">
        <v>2518</v>
      </c>
      <c r="D1189" t="s">
        <v>2519</v>
      </c>
      <c r="E1189" t="s">
        <v>2520</v>
      </c>
      <c r="F1189" t="s">
        <v>2521</v>
      </c>
      <c r="G1189" s="1">
        <v>177.32215202743441</v>
      </c>
      <c r="H1189" s="1">
        <v>245.41</v>
      </c>
      <c r="I1189" s="2">
        <v>43516.629329052688</v>
      </c>
      <c r="J1189" s="3">
        <v>5.4308790828105479E-4</v>
      </c>
      <c r="K1189" s="4">
        <v>80128149.909999996</v>
      </c>
      <c r="L1189" s="5">
        <v>3700001</v>
      </c>
      <c r="M1189" s="6">
        <v>21.656250880000002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4211</v>
      </c>
      <c r="AG1189" s="18" t="s">
        <v>6784</v>
      </c>
    </row>
    <row r="1190" spans="1:33" x14ac:dyDescent="0.35">
      <c r="A1190" t="s">
        <v>1787</v>
      </c>
      <c r="B1190" t="s">
        <v>2522</v>
      </c>
      <c r="C1190" t="s">
        <v>2523</v>
      </c>
      <c r="D1190" t="s">
        <v>2524</v>
      </c>
      <c r="E1190" t="s">
        <v>2525</v>
      </c>
      <c r="F1190" t="s">
        <v>2526</v>
      </c>
      <c r="G1190" s="1">
        <v>879.077466096791</v>
      </c>
      <c r="H1190" s="1">
        <v>846.83</v>
      </c>
      <c r="I1190" s="2">
        <v>744429.17061474558</v>
      </c>
      <c r="J1190" s="3">
        <v>9.290482451559022E-3</v>
      </c>
      <c r="K1190" s="4">
        <v>80128149.909999996</v>
      </c>
      <c r="L1190" s="5">
        <v>3700001</v>
      </c>
      <c r="M1190" s="6">
        <v>21.656250880000002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4211</v>
      </c>
      <c r="AG1190" s="18" t="s">
        <v>6784</v>
      </c>
    </row>
    <row r="1191" spans="1:33" x14ac:dyDescent="0.35">
      <c r="A1191" t="s">
        <v>1787</v>
      </c>
      <c r="B1191" t="s">
        <v>2527</v>
      </c>
      <c r="C1191" t="s">
        <v>2528</v>
      </c>
      <c r="D1191" t="s">
        <v>2529</v>
      </c>
      <c r="E1191" t="s">
        <v>2530</v>
      </c>
      <c r="F1191" t="s">
        <v>2531</v>
      </c>
      <c r="G1191" s="1">
        <v>357.54172483963089</v>
      </c>
      <c r="H1191" s="1">
        <v>545.94000000000005</v>
      </c>
      <c r="I1191" s="2">
        <v>195196.3292589481</v>
      </c>
      <c r="J1191" s="3">
        <v>2.4360518678915311E-3</v>
      </c>
      <c r="K1191" s="4">
        <v>80128149.909999996</v>
      </c>
      <c r="L1191" s="5">
        <v>3700001</v>
      </c>
      <c r="M1191" s="6">
        <v>21.656250880000002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4211</v>
      </c>
      <c r="AG1191" s="18" t="s">
        <v>6784</v>
      </c>
    </row>
    <row r="1192" spans="1:33" x14ac:dyDescent="0.35">
      <c r="A1192" t="s">
        <v>1787</v>
      </c>
      <c r="B1192" t="s">
        <v>2532</v>
      </c>
      <c r="C1192" t="s">
        <v>2533</v>
      </c>
      <c r="D1192" t="s">
        <v>2534</v>
      </c>
      <c r="E1192" t="s">
        <v>2535</v>
      </c>
      <c r="F1192" t="s">
        <v>2536</v>
      </c>
      <c r="G1192" s="1">
        <v>7967.9071580955006</v>
      </c>
      <c r="H1192" s="1">
        <v>76.45</v>
      </c>
      <c r="I1192" s="2">
        <v>609146.50223640108</v>
      </c>
      <c r="J1192" s="3">
        <v>7.6021535867306922E-3</v>
      </c>
      <c r="K1192" s="4">
        <v>80128149.909999996</v>
      </c>
      <c r="L1192" s="5">
        <v>3700001</v>
      </c>
      <c r="M1192" s="6">
        <v>21.656250880000002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4211</v>
      </c>
      <c r="AG1192" s="18" t="s">
        <v>6784</v>
      </c>
    </row>
    <row r="1193" spans="1:33" x14ac:dyDescent="0.35">
      <c r="A1193" t="s">
        <v>1787</v>
      </c>
      <c r="B1193" t="s">
        <v>2537</v>
      </c>
      <c r="C1193" t="s">
        <v>2538</v>
      </c>
      <c r="D1193" t="s">
        <v>2539</v>
      </c>
      <c r="E1193" t="s">
        <v>2540</v>
      </c>
      <c r="F1193" t="s">
        <v>2541</v>
      </c>
      <c r="G1193" s="1">
        <v>28211.606697070649</v>
      </c>
      <c r="H1193" s="1">
        <v>10.408224000000001</v>
      </c>
      <c r="I1193" s="2">
        <v>293632.72190301149</v>
      </c>
      <c r="J1193" s="3">
        <v>3.664538894668353E-3</v>
      </c>
      <c r="K1193" s="4">
        <v>80128149.909999996</v>
      </c>
      <c r="L1193" s="5">
        <v>3700001</v>
      </c>
      <c r="M1193" s="6">
        <v>21.656250880000002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4211</v>
      </c>
      <c r="AG1193" s="18" t="s">
        <v>6784</v>
      </c>
    </row>
    <row r="1194" spans="1:33" x14ac:dyDescent="0.35">
      <c r="A1194" t="s">
        <v>1787</v>
      </c>
      <c r="B1194" t="s">
        <v>2542</v>
      </c>
      <c r="C1194" t="s">
        <v>2543</v>
      </c>
      <c r="D1194" t="s">
        <v>2544</v>
      </c>
      <c r="E1194" t="s">
        <v>2545</v>
      </c>
      <c r="G1194" s="1">
        <v>34.189565260191607</v>
      </c>
      <c r="H1194" s="1">
        <v>1408.4355</v>
      </c>
      <c r="I1194" s="2">
        <v>48153.797442020601</v>
      </c>
      <c r="J1194" s="3">
        <v>6.0095980621176182E-4</v>
      </c>
      <c r="K1194" s="4">
        <v>80128149.909999996</v>
      </c>
      <c r="L1194" s="5">
        <v>3700001</v>
      </c>
      <c r="M1194" s="6">
        <v>21.656250880000002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4211</v>
      </c>
      <c r="AG1194" s="18" t="s">
        <v>6784</v>
      </c>
    </row>
    <row r="1195" spans="1:33" x14ac:dyDescent="0.35">
      <c r="A1195" t="s">
        <v>1787</v>
      </c>
      <c r="B1195" t="s">
        <v>2542</v>
      </c>
      <c r="C1195" t="s">
        <v>2546</v>
      </c>
      <c r="D1195" t="s">
        <v>2547</v>
      </c>
      <c r="E1195" t="s">
        <v>2548</v>
      </c>
      <c r="G1195" s="1">
        <v>159.93762731886241</v>
      </c>
      <c r="H1195" s="1">
        <v>1458.6847499999999</v>
      </c>
      <c r="I1195" s="2">
        <v>233298.57792120811</v>
      </c>
      <c r="J1195" s="3">
        <v>2.9115682588859121E-3</v>
      </c>
      <c r="K1195" s="4">
        <v>80128149.909999996</v>
      </c>
      <c r="L1195" s="5">
        <v>3700001</v>
      </c>
      <c r="M1195" s="6">
        <v>21.656250880000002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4211</v>
      </c>
      <c r="AG1195" s="18" t="s">
        <v>6784</v>
      </c>
    </row>
    <row r="1196" spans="1:33" x14ac:dyDescent="0.35">
      <c r="A1196" t="s">
        <v>1787</v>
      </c>
      <c r="B1196" t="s">
        <v>2549</v>
      </c>
      <c r="C1196" t="s">
        <v>2550</v>
      </c>
      <c r="D1196" t="s">
        <v>2551</v>
      </c>
      <c r="E1196" t="s">
        <v>2552</v>
      </c>
      <c r="F1196" t="s">
        <v>2553</v>
      </c>
      <c r="G1196" s="1">
        <v>213.82965391543561</v>
      </c>
      <c r="H1196" s="1">
        <v>499.34</v>
      </c>
      <c r="I1196" s="2">
        <v>106773.69938613359</v>
      </c>
      <c r="J1196" s="3">
        <v>1.332536686620893E-3</v>
      </c>
      <c r="K1196" s="4">
        <v>80128149.909999996</v>
      </c>
      <c r="L1196" s="5">
        <v>3700001</v>
      </c>
      <c r="M1196" s="6">
        <v>21.656250880000002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4211</v>
      </c>
      <c r="AG1196" s="18" t="s">
        <v>6784</v>
      </c>
    </row>
    <row r="1197" spans="1:33" x14ac:dyDescent="0.35">
      <c r="A1197" t="s">
        <v>1787</v>
      </c>
      <c r="B1197" t="s">
        <v>2554</v>
      </c>
      <c r="C1197" t="s">
        <v>2555</v>
      </c>
      <c r="D1197" t="s">
        <v>2556</v>
      </c>
      <c r="E1197" t="s">
        <v>2557</v>
      </c>
      <c r="F1197" t="s">
        <v>2558</v>
      </c>
      <c r="G1197" s="1">
        <v>85.184171072002812</v>
      </c>
      <c r="H1197" s="1">
        <v>2020.72</v>
      </c>
      <c r="I1197" s="2">
        <v>172133.3581686175</v>
      </c>
      <c r="J1197" s="3">
        <v>2.148225790336578E-3</v>
      </c>
      <c r="K1197" s="4">
        <v>80128149.909999996</v>
      </c>
      <c r="L1197" s="5">
        <v>3700001</v>
      </c>
      <c r="M1197" s="6">
        <v>21.656250880000002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4211</v>
      </c>
      <c r="AG1197" s="18" t="s">
        <v>6784</v>
      </c>
    </row>
    <row r="1198" spans="1:33" x14ac:dyDescent="0.35">
      <c r="A1198" t="s">
        <v>1787</v>
      </c>
      <c r="B1198" t="s">
        <v>2559</v>
      </c>
      <c r="C1198" t="s">
        <v>2560</v>
      </c>
      <c r="D1198" t="s">
        <v>2561</v>
      </c>
      <c r="E1198" t="s">
        <v>2562</v>
      </c>
      <c r="F1198" t="s">
        <v>2563</v>
      </c>
      <c r="G1198" s="1">
        <v>3602.073519616119</v>
      </c>
      <c r="H1198" s="1">
        <v>29.945208000000001</v>
      </c>
      <c r="I1198" s="2">
        <v>107864.8407761968</v>
      </c>
      <c r="J1198" s="3">
        <v>1.3461541405529851E-3</v>
      </c>
      <c r="K1198" s="4">
        <v>80128149.909999996</v>
      </c>
      <c r="L1198" s="5">
        <v>3700001</v>
      </c>
      <c r="M1198" s="6">
        <v>21.656250880000002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4211</v>
      </c>
      <c r="AG1198" s="18" t="s">
        <v>6784</v>
      </c>
    </row>
    <row r="1199" spans="1:33" x14ac:dyDescent="0.35">
      <c r="A1199" t="s">
        <v>1787</v>
      </c>
      <c r="B1199" t="s">
        <v>2564</v>
      </c>
      <c r="C1199" t="s">
        <v>2565</v>
      </c>
      <c r="D1199" t="s">
        <v>2566</v>
      </c>
      <c r="E1199" t="s">
        <v>2567</v>
      </c>
      <c r="F1199" t="s">
        <v>2568</v>
      </c>
      <c r="G1199" s="1">
        <v>2152.7836430781658</v>
      </c>
      <c r="H1199" s="1">
        <v>293.61</v>
      </c>
      <c r="I1199" s="2">
        <v>632078.80544418038</v>
      </c>
      <c r="J1199" s="3">
        <v>7.8883489279876276E-3</v>
      </c>
      <c r="K1199" s="4">
        <v>80128149.909999996</v>
      </c>
      <c r="L1199" s="5">
        <v>3700001</v>
      </c>
      <c r="M1199" s="6">
        <v>21.656250880000002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4211</v>
      </c>
      <c r="AG1199" s="18" t="s">
        <v>6784</v>
      </c>
    </row>
    <row r="1200" spans="1:33" x14ac:dyDescent="0.35">
      <c r="A1200" t="s">
        <v>1787</v>
      </c>
      <c r="B1200" t="s">
        <v>2569</v>
      </c>
      <c r="C1200" t="s">
        <v>2570</v>
      </c>
      <c r="D1200" t="s">
        <v>2571</v>
      </c>
      <c r="E1200" t="s">
        <v>2572</v>
      </c>
      <c r="F1200" t="s">
        <v>2573</v>
      </c>
      <c r="G1200" s="1">
        <v>212.09120144457839</v>
      </c>
      <c r="H1200" s="1">
        <v>221.02</v>
      </c>
      <c r="I1200" s="2">
        <v>46876.397343280732</v>
      </c>
      <c r="J1200" s="3">
        <v>5.850178419935109E-4</v>
      </c>
      <c r="K1200" s="4">
        <v>80128149.909999996</v>
      </c>
      <c r="L1200" s="5">
        <v>3700001</v>
      </c>
      <c r="M1200" s="6">
        <v>21.656250880000002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4211</v>
      </c>
      <c r="AG1200" s="18" t="s">
        <v>6784</v>
      </c>
    </row>
    <row r="1201" spans="1:33" x14ac:dyDescent="0.35">
      <c r="A1201" t="s">
        <v>1787</v>
      </c>
      <c r="B1201" t="s">
        <v>392</v>
      </c>
      <c r="C1201" t="s">
        <v>2574</v>
      </c>
      <c r="D1201" t="s">
        <v>394</v>
      </c>
      <c r="E1201" t="s">
        <v>395</v>
      </c>
      <c r="F1201" t="s">
        <v>396</v>
      </c>
      <c r="G1201" s="1">
        <v>32069.232729902771</v>
      </c>
      <c r="H1201" s="1">
        <v>27.17</v>
      </c>
      <c r="I1201" s="2">
        <v>871321.05327145848</v>
      </c>
      <c r="J1201" s="3">
        <v>1.087409423841842E-2</v>
      </c>
      <c r="K1201" s="4">
        <v>80128149.909999996</v>
      </c>
      <c r="L1201" s="5">
        <v>3700001</v>
      </c>
      <c r="M1201" s="6">
        <v>21.656250880000002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4211</v>
      </c>
      <c r="AG1201" s="18" t="s">
        <v>6784</v>
      </c>
    </row>
    <row r="1202" spans="1:33" x14ac:dyDescent="0.35">
      <c r="A1202" t="s">
        <v>1787</v>
      </c>
      <c r="B1202" t="s">
        <v>2575</v>
      </c>
      <c r="C1202" t="s">
        <v>2576</v>
      </c>
      <c r="D1202" t="s">
        <v>2577</v>
      </c>
      <c r="E1202" t="s">
        <v>2578</v>
      </c>
      <c r="G1202" s="1">
        <v>2424.5617126888419</v>
      </c>
      <c r="H1202" s="1">
        <v>17.69961</v>
      </c>
      <c r="I1202" s="2">
        <v>42913.796735524549</v>
      </c>
      <c r="J1202" s="3">
        <v>5.3556455232930446E-4</v>
      </c>
      <c r="K1202" s="4">
        <v>80128149.909999996</v>
      </c>
      <c r="L1202" s="5">
        <v>3700001</v>
      </c>
      <c r="M1202" s="6">
        <v>21.656250880000002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4211</v>
      </c>
      <c r="AG1202" s="18" t="s">
        <v>6784</v>
      </c>
    </row>
    <row r="1203" spans="1:33" x14ac:dyDescent="0.35">
      <c r="A1203" t="s">
        <v>1787</v>
      </c>
      <c r="B1203" t="s">
        <v>2579</v>
      </c>
      <c r="C1203" t="s">
        <v>2580</v>
      </c>
      <c r="D1203" t="s">
        <v>2581</v>
      </c>
      <c r="E1203" t="s">
        <v>2582</v>
      </c>
      <c r="G1203" s="1">
        <v>140218.94042608619</v>
      </c>
      <c r="H1203" s="1">
        <v>2.3695200000000001</v>
      </c>
      <c r="I1203" s="2">
        <v>332251.58371841972</v>
      </c>
      <c r="J1203" s="3">
        <v>4.1465026222570339E-3</v>
      </c>
      <c r="K1203" s="4">
        <v>80128149.909999996</v>
      </c>
      <c r="L1203" s="5">
        <v>3700001</v>
      </c>
      <c r="M1203" s="6">
        <v>21.656250880000002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4211</v>
      </c>
      <c r="AG1203" s="18" t="s">
        <v>6784</v>
      </c>
    </row>
    <row r="1204" spans="1:33" x14ac:dyDescent="0.35">
      <c r="A1204" t="s">
        <v>1787</v>
      </c>
      <c r="B1204" t="s">
        <v>2583</v>
      </c>
      <c r="C1204" t="s">
        <v>2584</v>
      </c>
      <c r="D1204" t="s">
        <v>2585</v>
      </c>
      <c r="E1204" t="s">
        <v>2586</v>
      </c>
      <c r="F1204" t="s">
        <v>2587</v>
      </c>
      <c r="G1204" s="1">
        <v>573.1098312259237</v>
      </c>
      <c r="H1204" s="1">
        <v>919.81</v>
      </c>
      <c r="I1204" s="2">
        <v>527152.15385991684</v>
      </c>
      <c r="J1204" s="3">
        <v>6.5788634138191707E-3</v>
      </c>
      <c r="K1204" s="4">
        <v>80128149.909999996</v>
      </c>
      <c r="L1204" s="5">
        <v>3700001</v>
      </c>
      <c r="M1204" s="6">
        <v>21.656250880000002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4211</v>
      </c>
      <c r="AG1204" s="18" t="s">
        <v>6784</v>
      </c>
    </row>
    <row r="1205" spans="1:33" x14ac:dyDescent="0.35">
      <c r="A1205" t="s">
        <v>1787</v>
      </c>
      <c r="B1205" t="s">
        <v>2588</v>
      </c>
      <c r="C1205" t="s">
        <v>2589</v>
      </c>
      <c r="D1205" t="s">
        <v>2590</v>
      </c>
      <c r="E1205" t="s">
        <v>2591</v>
      </c>
      <c r="F1205" t="s">
        <v>2592</v>
      </c>
      <c r="G1205" s="1">
        <v>1344.4032441295681</v>
      </c>
      <c r="H1205" s="1">
        <v>569.09</v>
      </c>
      <c r="I1205" s="2">
        <v>765086.4422016961</v>
      </c>
      <c r="J1205" s="3">
        <v>9.5482853786221424E-3</v>
      </c>
      <c r="K1205" s="4">
        <v>80128149.909999996</v>
      </c>
      <c r="L1205" s="5">
        <v>3700001</v>
      </c>
      <c r="M1205" s="6">
        <v>21.656250880000002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4211</v>
      </c>
      <c r="AG1205" s="18" t="s">
        <v>6784</v>
      </c>
    </row>
    <row r="1206" spans="1:33" x14ac:dyDescent="0.35">
      <c r="A1206" t="s">
        <v>1787</v>
      </c>
      <c r="B1206" t="s">
        <v>964</v>
      </c>
      <c r="C1206" t="s">
        <v>2593</v>
      </c>
      <c r="D1206" t="s">
        <v>966</v>
      </c>
      <c r="E1206" t="s">
        <v>967</v>
      </c>
      <c r="F1206" t="s">
        <v>968</v>
      </c>
      <c r="G1206" s="1">
        <v>979.32822524955623</v>
      </c>
      <c r="H1206" s="1">
        <v>432.53</v>
      </c>
      <c r="I1206" s="2">
        <v>423588.83726719051</v>
      </c>
      <c r="J1206" s="3">
        <v>5.2863923320701379E-3</v>
      </c>
      <c r="K1206" s="4">
        <v>80128149.909999996</v>
      </c>
      <c r="L1206" s="5">
        <v>3700001</v>
      </c>
      <c r="M1206" s="6">
        <v>21.656250880000002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4211</v>
      </c>
      <c r="AG1206" s="18" t="s">
        <v>6784</v>
      </c>
    </row>
    <row r="1207" spans="1:33" x14ac:dyDescent="0.35">
      <c r="A1207" t="s">
        <v>1787</v>
      </c>
      <c r="B1207" t="s">
        <v>2594</v>
      </c>
      <c r="C1207" t="s">
        <v>2595</v>
      </c>
      <c r="D1207" t="s">
        <v>2596</v>
      </c>
      <c r="E1207" t="s">
        <v>2597</v>
      </c>
      <c r="F1207" t="s">
        <v>2598</v>
      </c>
      <c r="G1207" s="1">
        <v>7003.0660367697556</v>
      </c>
      <c r="H1207" s="1">
        <v>104.08</v>
      </c>
      <c r="I1207" s="2">
        <v>728879.11310699617</v>
      </c>
      <c r="J1207" s="3">
        <v>9.0964176001277174E-3</v>
      </c>
      <c r="K1207" s="4">
        <v>80128149.909999996</v>
      </c>
      <c r="L1207" s="5">
        <v>3700001</v>
      </c>
      <c r="M1207" s="6">
        <v>21.656250880000002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4211</v>
      </c>
      <c r="AG1207" s="18" t="s">
        <v>6784</v>
      </c>
    </row>
    <row r="1208" spans="1:33" x14ac:dyDescent="0.35">
      <c r="A1208" t="s">
        <v>1787</v>
      </c>
      <c r="B1208" t="s">
        <v>2599</v>
      </c>
      <c r="C1208" t="s">
        <v>2600</v>
      </c>
      <c r="D1208" t="s">
        <v>2601</v>
      </c>
      <c r="E1208" t="s">
        <v>2602</v>
      </c>
      <c r="F1208" t="s">
        <v>2603</v>
      </c>
      <c r="G1208" s="1">
        <v>1443.4950349684291</v>
      </c>
      <c r="H1208" s="1">
        <v>124.33</v>
      </c>
      <c r="I1208" s="2">
        <v>179469.73769762469</v>
      </c>
      <c r="J1208" s="3">
        <v>2.239783869953384E-3</v>
      </c>
      <c r="K1208" s="4">
        <v>80128149.909999996</v>
      </c>
      <c r="L1208" s="5">
        <v>3700001</v>
      </c>
      <c r="M1208" s="6">
        <v>21.656250880000002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4211</v>
      </c>
      <c r="AG1208" s="18" t="s">
        <v>6784</v>
      </c>
    </row>
    <row r="1209" spans="1:33" x14ac:dyDescent="0.35">
      <c r="A1209" t="s">
        <v>1787</v>
      </c>
      <c r="B1209" t="s">
        <v>2604</v>
      </c>
      <c r="C1209" t="s">
        <v>2605</v>
      </c>
      <c r="D1209" t="s">
        <v>2606</v>
      </c>
      <c r="E1209" t="s">
        <v>2607</v>
      </c>
      <c r="G1209" s="1">
        <v>59229.07568210482</v>
      </c>
      <c r="H1209" s="1">
        <v>6.275523999999999</v>
      </c>
      <c r="I1209" s="2">
        <v>371693.48594086512</v>
      </c>
      <c r="J1209" s="3">
        <v>4.6387379012039036E-3</v>
      </c>
      <c r="K1209" s="4">
        <v>80128149.909999996</v>
      </c>
      <c r="L1209" s="5">
        <v>3700001</v>
      </c>
      <c r="M1209" s="6">
        <v>21.656250880000002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4211</v>
      </c>
      <c r="AG1209" s="18" t="s">
        <v>6784</v>
      </c>
    </row>
    <row r="1210" spans="1:33" x14ac:dyDescent="0.35">
      <c r="A1210" t="s">
        <v>1787</v>
      </c>
      <c r="B1210" t="s">
        <v>2608</v>
      </c>
      <c r="C1210" t="s">
        <v>2609</v>
      </c>
      <c r="D1210" t="s">
        <v>1211</v>
      </c>
      <c r="E1210" t="s">
        <v>1212</v>
      </c>
      <c r="F1210" t="s">
        <v>1213</v>
      </c>
      <c r="G1210" s="1">
        <v>25098.038321765402</v>
      </c>
      <c r="H1210" s="1">
        <v>19.329999999999998</v>
      </c>
      <c r="I1210" s="2">
        <v>485145.08075972518</v>
      </c>
      <c r="J1210" s="3">
        <v>6.0546147802568824E-3</v>
      </c>
      <c r="K1210" s="4">
        <v>80128149.909999996</v>
      </c>
      <c r="L1210" s="5">
        <v>3700001</v>
      </c>
      <c r="M1210" s="6">
        <v>21.656250880000002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4211</v>
      </c>
      <c r="AG1210" s="18" t="s">
        <v>6784</v>
      </c>
    </row>
    <row r="1211" spans="1:33" x14ac:dyDescent="0.35">
      <c r="A1211" t="s">
        <v>1787</v>
      </c>
      <c r="B1211" t="s">
        <v>2610</v>
      </c>
      <c r="C1211" t="s">
        <v>2611</v>
      </c>
      <c r="D1211" t="s">
        <v>2612</v>
      </c>
      <c r="E1211" t="s">
        <v>2613</v>
      </c>
      <c r="G1211" s="1">
        <v>4888.5283480504477</v>
      </c>
      <c r="H1211" s="1">
        <v>112.36897500000001</v>
      </c>
      <c r="I1211" s="2">
        <v>549318.91972887213</v>
      </c>
      <c r="J1211" s="3">
        <v>6.8555048425037596E-3</v>
      </c>
      <c r="K1211" s="4">
        <v>80128149.909999996</v>
      </c>
      <c r="L1211" s="5">
        <v>3700001</v>
      </c>
      <c r="M1211" s="6">
        <v>21.656250880000002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4211</v>
      </c>
      <c r="AG1211" s="18" t="s">
        <v>6784</v>
      </c>
    </row>
    <row r="1212" spans="1:33" x14ac:dyDescent="0.35">
      <c r="A1212" t="s">
        <v>1787</v>
      </c>
      <c r="B1212" t="s">
        <v>989</v>
      </c>
      <c r="C1212" t="s">
        <v>2614</v>
      </c>
      <c r="D1212" t="s">
        <v>991</v>
      </c>
      <c r="E1212" t="s">
        <v>992</v>
      </c>
      <c r="F1212" t="s">
        <v>993</v>
      </c>
      <c r="G1212" s="1">
        <v>482.13081858439688</v>
      </c>
      <c r="H1212" s="1">
        <v>88.45</v>
      </c>
      <c r="I1212" s="2">
        <v>42644.470903789908</v>
      </c>
      <c r="J1212" s="3">
        <v>5.3220336363298307E-4</v>
      </c>
      <c r="K1212" s="4">
        <v>80128149.909999996</v>
      </c>
      <c r="L1212" s="5">
        <v>3700001</v>
      </c>
      <c r="M1212" s="6">
        <v>21.656250880000002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4211</v>
      </c>
      <c r="AG1212" s="18" t="s">
        <v>6784</v>
      </c>
    </row>
    <row r="1213" spans="1:33" x14ac:dyDescent="0.35">
      <c r="A1213" t="s">
        <v>1787</v>
      </c>
      <c r="B1213" t="s">
        <v>2615</v>
      </c>
      <c r="C1213" t="s">
        <v>2616</v>
      </c>
      <c r="D1213" t="s">
        <v>2617</v>
      </c>
      <c r="E1213" t="s">
        <v>2618</v>
      </c>
      <c r="F1213" t="s">
        <v>2619</v>
      </c>
      <c r="G1213" s="1">
        <v>4624.8630566371057</v>
      </c>
      <c r="H1213" s="1">
        <v>118.76</v>
      </c>
      <c r="I1213" s="2">
        <v>549248.73660622269</v>
      </c>
      <c r="J1213" s="3">
        <v>6.8546289565295012E-3</v>
      </c>
      <c r="K1213" s="4">
        <v>80128149.909999996</v>
      </c>
      <c r="L1213" s="5">
        <v>3700001</v>
      </c>
      <c r="M1213" s="6">
        <v>21.656250880000002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4211</v>
      </c>
      <c r="AG1213" s="18" t="s">
        <v>6784</v>
      </c>
    </row>
    <row r="1214" spans="1:33" x14ac:dyDescent="0.35">
      <c r="A1214" t="s">
        <v>1787</v>
      </c>
      <c r="B1214" t="s">
        <v>2620</v>
      </c>
      <c r="C1214" t="s">
        <v>2621</v>
      </c>
      <c r="D1214" t="s">
        <v>2622</v>
      </c>
      <c r="E1214" t="s">
        <v>2623</v>
      </c>
      <c r="F1214" t="s">
        <v>2624</v>
      </c>
      <c r="G1214" s="1">
        <v>6582.9400229792654</v>
      </c>
      <c r="H1214" s="1">
        <v>139.33500000000001</v>
      </c>
      <c r="I1214" s="2">
        <v>917233.948101816</v>
      </c>
      <c r="J1214" s="3">
        <v>1.144708756076428E-2</v>
      </c>
      <c r="K1214" s="4">
        <v>80128149.909999996</v>
      </c>
      <c r="L1214" s="5">
        <v>3700001</v>
      </c>
      <c r="M1214" s="6">
        <v>21.656250880000002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4211</v>
      </c>
      <c r="AG1214" s="18" t="s">
        <v>6784</v>
      </c>
    </row>
    <row r="1215" spans="1:33" x14ac:dyDescent="0.35">
      <c r="A1215" t="s">
        <v>1787</v>
      </c>
      <c r="B1215" t="s">
        <v>2625</v>
      </c>
      <c r="C1215" t="s">
        <v>2626</v>
      </c>
      <c r="D1215" t="s">
        <v>2627</v>
      </c>
      <c r="E1215" t="s">
        <v>2628</v>
      </c>
      <c r="G1215" s="1">
        <v>15249.705074359361</v>
      </c>
      <c r="H1215" s="1">
        <v>4.7837769999999997</v>
      </c>
      <c r="I1215" s="2">
        <v>72951.188391503601</v>
      </c>
      <c r="J1215" s="3">
        <v>9.104314585254051E-4</v>
      </c>
      <c r="K1215" s="4">
        <v>80128149.909999996</v>
      </c>
      <c r="L1215" s="5">
        <v>3700001</v>
      </c>
      <c r="M1215" s="6">
        <v>21.656250880000002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4211</v>
      </c>
      <c r="AG1215" s="18" t="s">
        <v>6784</v>
      </c>
    </row>
    <row r="1216" spans="1:33" x14ac:dyDescent="0.35">
      <c r="A1216" t="s">
        <v>1787</v>
      </c>
      <c r="B1216" t="s">
        <v>2629</v>
      </c>
      <c r="C1216" t="s">
        <v>2630</v>
      </c>
      <c r="D1216" t="s">
        <v>2631</v>
      </c>
      <c r="E1216" t="s">
        <v>2632</v>
      </c>
      <c r="G1216" s="1">
        <v>184.85544606781559</v>
      </c>
      <c r="H1216" s="1">
        <v>245.32</v>
      </c>
      <c r="I1216" s="2">
        <v>45348.738029356537</v>
      </c>
      <c r="J1216" s="3">
        <v>5.6595264061746434E-4</v>
      </c>
      <c r="K1216" s="4">
        <v>80128149.909999996</v>
      </c>
      <c r="L1216" s="5">
        <v>3700001</v>
      </c>
      <c r="M1216" s="6">
        <v>21.656250880000002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4211</v>
      </c>
      <c r="AG1216" s="18" t="s">
        <v>6784</v>
      </c>
    </row>
    <row r="1217" spans="1:33" x14ac:dyDescent="0.35">
      <c r="A1217" t="s">
        <v>1787</v>
      </c>
      <c r="B1217" t="s">
        <v>2633</v>
      </c>
      <c r="C1217" t="s">
        <v>2634</v>
      </c>
      <c r="D1217" t="s">
        <v>2635</v>
      </c>
      <c r="E1217" t="s">
        <v>2636</v>
      </c>
      <c r="G1217" s="1">
        <v>1862.462080445014</v>
      </c>
      <c r="H1217" s="1">
        <v>132.50684999999999</v>
      </c>
      <c r="I1217" s="2">
        <v>246788.98352421541</v>
      </c>
      <c r="J1217" s="3">
        <v>3.0799286368324861E-3</v>
      </c>
      <c r="K1217" s="4">
        <v>80128149.909999996</v>
      </c>
      <c r="L1217" s="5">
        <v>3700001</v>
      </c>
      <c r="M1217" s="6">
        <v>21.656250880000002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4211</v>
      </c>
      <c r="AG1217" s="18" t="s">
        <v>6784</v>
      </c>
    </row>
    <row r="1218" spans="1:33" x14ac:dyDescent="0.35">
      <c r="A1218" t="s">
        <v>1787</v>
      </c>
      <c r="B1218" t="s">
        <v>1003</v>
      </c>
      <c r="C1218" t="s">
        <v>2637</v>
      </c>
      <c r="D1218" t="s">
        <v>1005</v>
      </c>
      <c r="E1218" t="s">
        <v>1006</v>
      </c>
      <c r="F1218" t="s">
        <v>1007</v>
      </c>
      <c r="G1218" s="1">
        <v>8064.6810123065516</v>
      </c>
      <c r="H1218" s="1">
        <v>102.34</v>
      </c>
      <c r="I1218" s="2">
        <v>825339.45479945256</v>
      </c>
      <c r="J1218" s="3">
        <v>1.0300243494033931E-2</v>
      </c>
      <c r="K1218" s="4">
        <v>80128149.909999996</v>
      </c>
      <c r="L1218" s="5">
        <v>3700001</v>
      </c>
      <c r="M1218" s="6">
        <v>21.656250880000002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4211</v>
      </c>
      <c r="AG1218" s="18" t="s">
        <v>6784</v>
      </c>
    </row>
    <row r="1219" spans="1:33" x14ac:dyDescent="0.35">
      <c r="A1219" t="s">
        <v>1787</v>
      </c>
      <c r="B1219" t="s">
        <v>2638</v>
      </c>
      <c r="C1219" t="s">
        <v>2639</v>
      </c>
      <c r="D1219" t="s">
        <v>2640</v>
      </c>
      <c r="E1219" t="s">
        <v>2641</v>
      </c>
      <c r="G1219" s="1">
        <v>11838.28184238058</v>
      </c>
      <c r="H1219" s="1">
        <v>9.4141999999999992</v>
      </c>
      <c r="I1219" s="2">
        <v>111447.9529205393</v>
      </c>
      <c r="J1219" s="3">
        <v>1.390871410930088E-3</v>
      </c>
      <c r="K1219" s="4">
        <v>80128149.909999996</v>
      </c>
      <c r="L1219" s="5">
        <v>3700001</v>
      </c>
      <c r="M1219" s="6">
        <v>21.656250880000002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4211</v>
      </c>
      <c r="AG1219" s="18" t="s">
        <v>6784</v>
      </c>
    </row>
    <row r="1220" spans="1:33" x14ac:dyDescent="0.35">
      <c r="A1220" t="s">
        <v>1787</v>
      </c>
      <c r="B1220" t="s">
        <v>2642</v>
      </c>
      <c r="C1220" t="s">
        <v>2643</v>
      </c>
      <c r="D1220" t="s">
        <v>2644</v>
      </c>
      <c r="E1220" t="s">
        <v>2645</v>
      </c>
      <c r="G1220" s="1">
        <v>757.9652772937394</v>
      </c>
      <c r="H1220" s="1">
        <v>48.855407999999997</v>
      </c>
      <c r="I1220" s="2">
        <v>37030.702872018774</v>
      </c>
      <c r="J1220" s="3">
        <v>4.621434903165952E-4</v>
      </c>
      <c r="K1220" s="4">
        <v>80128149.909999996</v>
      </c>
      <c r="L1220" s="5">
        <v>3700001</v>
      </c>
      <c r="M1220" s="6">
        <v>21.656250880000002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4211</v>
      </c>
      <c r="AG1220" s="18" t="s">
        <v>6784</v>
      </c>
    </row>
    <row r="1221" spans="1:33" x14ac:dyDescent="0.35">
      <c r="A1221" t="s">
        <v>1787</v>
      </c>
      <c r="B1221" t="s">
        <v>2646</v>
      </c>
      <c r="C1221" t="s">
        <v>2647</v>
      </c>
      <c r="D1221" t="s">
        <v>2648</v>
      </c>
      <c r="E1221" t="s">
        <v>2649</v>
      </c>
      <c r="F1221" t="s">
        <v>2650</v>
      </c>
      <c r="G1221" s="1">
        <v>13257.438542757011</v>
      </c>
      <c r="H1221" s="1">
        <v>24.324192</v>
      </c>
      <c r="I1221" s="2">
        <v>322476.48054222181</v>
      </c>
      <c r="J1221" s="3">
        <v>4.0245092505496217E-3</v>
      </c>
      <c r="K1221" s="4">
        <v>80128149.909999996</v>
      </c>
      <c r="L1221" s="5">
        <v>3700001</v>
      </c>
      <c r="M1221" s="6">
        <v>21.656250880000002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4211</v>
      </c>
      <c r="AG1221" s="18" t="s">
        <v>6784</v>
      </c>
    </row>
    <row r="1222" spans="1:33" x14ac:dyDescent="0.35">
      <c r="A1222" t="s">
        <v>1787</v>
      </c>
      <c r="B1222" t="s">
        <v>1018</v>
      </c>
      <c r="C1222" t="s">
        <v>2651</v>
      </c>
      <c r="D1222" t="s">
        <v>1020</v>
      </c>
      <c r="E1222" t="s">
        <v>1021</v>
      </c>
      <c r="F1222" t="s">
        <v>1022</v>
      </c>
      <c r="G1222" s="1">
        <v>5485.3970297114192</v>
      </c>
      <c r="H1222" s="1">
        <v>141.38999999999999</v>
      </c>
      <c r="I1222" s="2">
        <v>775580.28603089752</v>
      </c>
      <c r="J1222" s="3">
        <v>9.679248639860397E-3</v>
      </c>
      <c r="K1222" s="4">
        <v>80128149.909999996</v>
      </c>
      <c r="L1222" s="5">
        <v>3700001</v>
      </c>
      <c r="M1222" s="6">
        <v>21.656250880000002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4211</v>
      </c>
      <c r="AG1222" s="18" t="s">
        <v>6784</v>
      </c>
    </row>
    <row r="1223" spans="1:33" x14ac:dyDescent="0.35">
      <c r="A1223" t="s">
        <v>1787</v>
      </c>
      <c r="B1223" t="s">
        <v>2652</v>
      </c>
      <c r="C1223" t="s">
        <v>2653</v>
      </c>
      <c r="D1223" t="s">
        <v>2654</v>
      </c>
      <c r="E1223" t="s">
        <v>2655</v>
      </c>
      <c r="F1223" t="s">
        <v>2656</v>
      </c>
      <c r="G1223" s="1">
        <v>420.12601379049011</v>
      </c>
      <c r="H1223" s="1">
        <v>104.9</v>
      </c>
      <c r="I1223" s="2">
        <v>44071.218846622418</v>
      </c>
      <c r="J1223" s="3">
        <v>5.5000919022994102E-4</v>
      </c>
      <c r="K1223" s="4">
        <v>80128149.909999996</v>
      </c>
      <c r="L1223" s="5">
        <v>3700001</v>
      </c>
      <c r="M1223" s="6">
        <v>21.656250880000002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4211</v>
      </c>
      <c r="AG1223" s="18" t="s">
        <v>6784</v>
      </c>
    </row>
    <row r="1224" spans="1:33" x14ac:dyDescent="0.35">
      <c r="A1224" t="s">
        <v>1787</v>
      </c>
      <c r="B1224" t="s">
        <v>2657</v>
      </c>
      <c r="C1224" t="s">
        <v>2658</v>
      </c>
      <c r="D1224" t="s">
        <v>2659</v>
      </c>
      <c r="E1224" t="s">
        <v>2660</v>
      </c>
      <c r="F1224" t="s">
        <v>2661</v>
      </c>
      <c r="G1224" s="1">
        <v>6615.3911357686002</v>
      </c>
      <c r="H1224" s="1">
        <v>28.52</v>
      </c>
      <c r="I1224" s="2">
        <v>188670.95519212051</v>
      </c>
      <c r="J1224" s="3">
        <v>2.354615143417586E-3</v>
      </c>
      <c r="K1224" s="4">
        <v>80128149.909999996</v>
      </c>
      <c r="L1224" s="5">
        <v>3700001</v>
      </c>
      <c r="M1224" s="6">
        <v>21.656250880000002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4211</v>
      </c>
      <c r="AG1224" s="18" t="s">
        <v>6784</v>
      </c>
    </row>
    <row r="1225" spans="1:33" x14ac:dyDescent="0.35">
      <c r="A1225" t="s">
        <v>1787</v>
      </c>
      <c r="B1225" t="s">
        <v>2662</v>
      </c>
      <c r="C1225" t="s">
        <v>2663</v>
      </c>
      <c r="D1225" t="s">
        <v>2664</v>
      </c>
      <c r="E1225" t="s">
        <v>2665</v>
      </c>
      <c r="F1225" t="s">
        <v>2666</v>
      </c>
      <c r="G1225" s="1">
        <v>2782.103437528473</v>
      </c>
      <c r="H1225" s="1">
        <v>243</v>
      </c>
      <c r="I1225" s="2">
        <v>676051.13531941897</v>
      </c>
      <c r="J1225" s="3">
        <v>8.4371239830042279E-3</v>
      </c>
      <c r="K1225" s="4">
        <v>80128149.909999996</v>
      </c>
      <c r="L1225" s="5">
        <v>3700001</v>
      </c>
      <c r="M1225" s="6">
        <v>21.656250880000002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4211</v>
      </c>
      <c r="AG1225" s="18" t="s">
        <v>6784</v>
      </c>
    </row>
    <row r="1226" spans="1:33" x14ac:dyDescent="0.35">
      <c r="A1226" t="s">
        <v>1787</v>
      </c>
      <c r="B1226" t="s">
        <v>1028</v>
      </c>
      <c r="C1226" t="s">
        <v>2667</v>
      </c>
      <c r="D1226" t="s">
        <v>1030</v>
      </c>
      <c r="E1226" t="s">
        <v>1031</v>
      </c>
      <c r="F1226" t="s">
        <v>1032</v>
      </c>
      <c r="G1226" s="1">
        <v>6250.8956010455404</v>
      </c>
      <c r="H1226" s="1">
        <v>132.11000000000001</v>
      </c>
      <c r="I1226" s="2">
        <v>825805.81785412645</v>
      </c>
      <c r="J1226" s="3">
        <v>1.0306063708967099E-2</v>
      </c>
      <c r="K1226" s="4">
        <v>80128149.909999996</v>
      </c>
      <c r="L1226" s="5">
        <v>3700001</v>
      </c>
      <c r="M1226" s="6">
        <v>21.656250880000002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4211</v>
      </c>
      <c r="AG1226" s="18" t="s">
        <v>6784</v>
      </c>
    </row>
    <row r="1227" spans="1:33" x14ac:dyDescent="0.35">
      <c r="A1227" t="s">
        <v>1787</v>
      </c>
      <c r="B1227" t="s">
        <v>2668</v>
      </c>
      <c r="C1227" t="s">
        <v>2669</v>
      </c>
      <c r="D1227" t="s">
        <v>2670</v>
      </c>
      <c r="E1227" t="s">
        <v>2671</v>
      </c>
      <c r="G1227" s="1">
        <v>2169.0091994728341</v>
      </c>
      <c r="H1227" s="1">
        <v>20.627355000000001</v>
      </c>
      <c r="I1227" s="2">
        <v>44740.922755791951</v>
      </c>
      <c r="J1227" s="3">
        <v>5.5836710077600683E-4</v>
      </c>
      <c r="K1227" s="4">
        <v>80128149.909999996</v>
      </c>
      <c r="L1227" s="5">
        <v>3700001</v>
      </c>
      <c r="M1227" s="6">
        <v>21.656250880000002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4211</v>
      </c>
      <c r="AG1227" s="18" t="s">
        <v>6784</v>
      </c>
    </row>
    <row r="1228" spans="1:33" x14ac:dyDescent="0.35">
      <c r="A1228" t="s">
        <v>1787</v>
      </c>
      <c r="B1228" t="s">
        <v>2672</v>
      </c>
      <c r="C1228" t="s">
        <v>2673</v>
      </c>
      <c r="D1228" t="s">
        <v>2674</v>
      </c>
      <c r="E1228" t="s">
        <v>2675</v>
      </c>
      <c r="F1228" t="s">
        <v>2676</v>
      </c>
      <c r="G1228" s="1">
        <v>5173.6345532710284</v>
      </c>
      <c r="H1228" s="1">
        <v>53.41</v>
      </c>
      <c r="I1228" s="2">
        <v>276323.82149020559</v>
      </c>
      <c r="J1228" s="3">
        <v>3.448523668655432E-3</v>
      </c>
      <c r="K1228" s="4">
        <v>80128149.909999996</v>
      </c>
      <c r="L1228" s="5">
        <v>3700001</v>
      </c>
      <c r="M1228" s="6">
        <v>21.656250880000002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4211</v>
      </c>
      <c r="AG1228" s="18" t="s">
        <v>6784</v>
      </c>
    </row>
    <row r="1229" spans="1:33" x14ac:dyDescent="0.35">
      <c r="A1229" t="s">
        <v>1787</v>
      </c>
      <c r="B1229" t="s">
        <v>2677</v>
      </c>
      <c r="C1229" t="s">
        <v>2678</v>
      </c>
      <c r="D1229" t="s">
        <v>2679</v>
      </c>
      <c r="E1229" t="s">
        <v>2680</v>
      </c>
      <c r="G1229" s="1">
        <v>1528.0997218834791</v>
      </c>
      <c r="H1229" s="1">
        <v>107.401504</v>
      </c>
      <c r="I1229" s="2">
        <v>164120.20839226741</v>
      </c>
      <c r="J1229" s="3">
        <v>2.0482216122125292E-3</v>
      </c>
      <c r="K1229" s="4">
        <v>80128149.909999996</v>
      </c>
      <c r="L1229" s="5">
        <v>3700001</v>
      </c>
      <c r="M1229" s="6">
        <v>21.656250880000002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4211</v>
      </c>
      <c r="AG1229" s="18" t="s">
        <v>6784</v>
      </c>
    </row>
    <row r="1230" spans="1:33" x14ac:dyDescent="0.35">
      <c r="A1230" t="s">
        <v>1787</v>
      </c>
      <c r="B1230" t="s">
        <v>2681</v>
      </c>
      <c r="C1230" t="s">
        <v>2682</v>
      </c>
      <c r="D1230" t="s">
        <v>2683</v>
      </c>
      <c r="E1230" t="s">
        <v>2684</v>
      </c>
      <c r="G1230" s="1">
        <v>39802.448804432563</v>
      </c>
      <c r="H1230" s="1">
        <v>11.261801999999999</v>
      </c>
      <c r="I1230" s="2">
        <v>448247.29755065608</v>
      </c>
      <c r="J1230" s="3">
        <v>5.5941301284770442E-3</v>
      </c>
      <c r="K1230" s="4">
        <v>80128149.909999996</v>
      </c>
      <c r="L1230" s="5">
        <v>3700001</v>
      </c>
      <c r="M1230" s="6">
        <v>21.656250880000002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4211</v>
      </c>
      <c r="AG1230" s="18" t="s">
        <v>6784</v>
      </c>
    </row>
    <row r="1231" spans="1:33" x14ac:dyDescent="0.35">
      <c r="A1231" t="s">
        <v>1787</v>
      </c>
      <c r="B1231" t="s">
        <v>2685</v>
      </c>
      <c r="C1231" t="s">
        <v>2686</v>
      </c>
      <c r="D1231" t="s">
        <v>2687</v>
      </c>
      <c r="E1231" t="s">
        <v>2688</v>
      </c>
      <c r="F1231" t="s">
        <v>2689</v>
      </c>
      <c r="G1231" s="1">
        <v>10158.357271375569</v>
      </c>
      <c r="H1231" s="1">
        <v>25.179563999999999</v>
      </c>
      <c r="I1231" s="2">
        <v>255783.00704946669</v>
      </c>
      <c r="J1231" s="3">
        <v>3.192174127778594E-3</v>
      </c>
      <c r="K1231" s="4">
        <v>80128149.909999996</v>
      </c>
      <c r="L1231" s="5">
        <v>3700001</v>
      </c>
      <c r="M1231" s="6">
        <v>21.656250880000002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4211</v>
      </c>
      <c r="AG1231" s="18" t="s">
        <v>6784</v>
      </c>
    </row>
    <row r="1232" spans="1:33" x14ac:dyDescent="0.35">
      <c r="A1232" t="s">
        <v>1787</v>
      </c>
      <c r="B1232" t="s">
        <v>2690</v>
      </c>
      <c r="C1232" t="s">
        <v>2691</v>
      </c>
      <c r="D1232" t="s">
        <v>2692</v>
      </c>
      <c r="E1232" t="s">
        <v>2693</v>
      </c>
      <c r="F1232" t="s">
        <v>2694</v>
      </c>
      <c r="G1232" s="1">
        <v>2558.4225529448472</v>
      </c>
      <c r="H1232" s="1">
        <v>167.62</v>
      </c>
      <c r="I1232" s="2">
        <v>428842.78832461522</v>
      </c>
      <c r="J1232" s="3">
        <v>5.3519616864521622E-3</v>
      </c>
      <c r="K1232" s="4">
        <v>80128149.909999996</v>
      </c>
      <c r="L1232" s="5">
        <v>3700001</v>
      </c>
      <c r="M1232" s="6">
        <v>21.656250880000002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4211</v>
      </c>
      <c r="AG1232" s="18" t="s">
        <v>6784</v>
      </c>
    </row>
    <row r="1233" spans="1:33" x14ac:dyDescent="0.35">
      <c r="A1233" t="s">
        <v>1787</v>
      </c>
      <c r="B1233" t="s">
        <v>2695</v>
      </c>
      <c r="C1233" t="s">
        <v>2696</v>
      </c>
      <c r="D1233" t="s">
        <v>2697</v>
      </c>
      <c r="E1233" t="s">
        <v>2698</v>
      </c>
      <c r="G1233" s="1">
        <v>41.14337514362041</v>
      </c>
      <c r="H1233" s="1">
        <v>996.77200000000005</v>
      </c>
      <c r="I1233" s="2">
        <v>41010.564328656808</v>
      </c>
      <c r="J1233" s="3">
        <v>5.1181219552329498E-4</v>
      </c>
      <c r="K1233" s="4">
        <v>80128149.909999996</v>
      </c>
      <c r="L1233" s="5">
        <v>3700001</v>
      </c>
      <c r="M1233" s="6">
        <v>21.656250880000002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4211</v>
      </c>
      <c r="AG1233" s="18" t="s">
        <v>6784</v>
      </c>
    </row>
    <row r="1234" spans="1:33" x14ac:dyDescent="0.35">
      <c r="A1234" t="s">
        <v>1787</v>
      </c>
      <c r="B1234" t="s">
        <v>2699</v>
      </c>
      <c r="C1234" t="s">
        <v>2700</v>
      </c>
      <c r="D1234" t="s">
        <v>2701</v>
      </c>
      <c r="E1234" t="s">
        <v>2702</v>
      </c>
      <c r="F1234" t="s">
        <v>2703</v>
      </c>
      <c r="G1234" s="1">
        <v>1886.220930880062</v>
      </c>
      <c r="H1234" s="1">
        <v>36.788184000000001</v>
      </c>
      <c r="I1234" s="2">
        <v>69390.642669867026</v>
      </c>
      <c r="J1234" s="3">
        <v>8.6599581729774927E-4</v>
      </c>
      <c r="K1234" s="4">
        <v>80128149.909999996</v>
      </c>
      <c r="L1234" s="5">
        <v>3700001</v>
      </c>
      <c r="M1234" s="6">
        <v>21.656250880000002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4211</v>
      </c>
      <c r="AG1234" s="18" t="s">
        <v>6784</v>
      </c>
    </row>
    <row r="1235" spans="1:33" x14ac:dyDescent="0.35">
      <c r="A1235" t="s">
        <v>1787</v>
      </c>
      <c r="B1235" t="s">
        <v>2704</v>
      </c>
      <c r="C1235" t="s">
        <v>2705</v>
      </c>
      <c r="D1235" t="s">
        <v>2706</v>
      </c>
      <c r="E1235" t="s">
        <v>2707</v>
      </c>
      <c r="G1235" s="1">
        <v>862.85190970212375</v>
      </c>
      <c r="H1235" s="1">
        <v>46.731920000000002</v>
      </c>
      <c r="I1235" s="2">
        <v>40322.726416046869</v>
      </c>
      <c r="J1235" s="3">
        <v>5.0322797245833562E-4</v>
      </c>
      <c r="K1235" s="4">
        <v>80128149.909999996</v>
      </c>
      <c r="L1235" s="5">
        <v>3700001</v>
      </c>
      <c r="M1235" s="6">
        <v>21.656250880000002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4211</v>
      </c>
      <c r="AG1235" s="18" t="s">
        <v>6784</v>
      </c>
    </row>
    <row r="1236" spans="1:33" x14ac:dyDescent="0.35">
      <c r="A1236" t="s">
        <v>1787</v>
      </c>
      <c r="B1236" t="s">
        <v>2708</v>
      </c>
      <c r="C1236" t="s">
        <v>2709</v>
      </c>
      <c r="D1236" t="s">
        <v>2710</v>
      </c>
      <c r="E1236" t="s">
        <v>2711</v>
      </c>
      <c r="G1236" s="1">
        <v>76.491908717716811</v>
      </c>
      <c r="H1236" s="1">
        <v>527.66448000000003</v>
      </c>
      <c r="I1236" s="2">
        <v>40362.06323774151</v>
      </c>
      <c r="J1236" s="3">
        <v>5.0371889633139182E-4</v>
      </c>
      <c r="K1236" s="4">
        <v>80128149.909999996</v>
      </c>
      <c r="L1236" s="5">
        <v>3700001</v>
      </c>
      <c r="M1236" s="6">
        <v>21.656250880000002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4211</v>
      </c>
      <c r="AG1236" s="18" t="s">
        <v>6784</v>
      </c>
    </row>
    <row r="1237" spans="1:33" x14ac:dyDescent="0.35">
      <c r="A1237" t="s">
        <v>1787</v>
      </c>
      <c r="B1237" t="s">
        <v>2712</v>
      </c>
      <c r="C1237" t="s">
        <v>2713</v>
      </c>
      <c r="D1237" t="s">
        <v>2714</v>
      </c>
      <c r="E1237" t="s">
        <v>2715</v>
      </c>
      <c r="G1237" s="1">
        <v>3952.0819504153692</v>
      </c>
      <c r="H1237" s="1">
        <v>65.739530000000002</v>
      </c>
      <c r="I1237" s="2">
        <v>259808.00994178961</v>
      </c>
      <c r="J1237" s="3">
        <v>3.2424061984908702E-3</v>
      </c>
      <c r="K1237" s="4">
        <v>80128149.909999996</v>
      </c>
      <c r="L1237" s="5">
        <v>3700001</v>
      </c>
      <c r="M1237" s="6">
        <v>21.656250880000002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4211</v>
      </c>
      <c r="AG1237" s="18" t="s">
        <v>6784</v>
      </c>
    </row>
    <row r="1238" spans="1:33" x14ac:dyDescent="0.35">
      <c r="A1238" t="s">
        <v>1787</v>
      </c>
      <c r="B1238" t="s">
        <v>2716</v>
      </c>
      <c r="C1238" t="s">
        <v>2717</v>
      </c>
      <c r="D1238" t="s">
        <v>2718</v>
      </c>
      <c r="E1238" t="s">
        <v>2719</v>
      </c>
      <c r="G1238" s="1">
        <v>359.8596614674405</v>
      </c>
      <c r="H1238" s="1">
        <v>436.36739999999998</v>
      </c>
      <c r="I1238" s="2">
        <v>157031.02483942721</v>
      </c>
      <c r="J1238" s="3">
        <v>1.9597485405042372E-3</v>
      </c>
      <c r="K1238" s="4">
        <v>80128149.909999996</v>
      </c>
      <c r="L1238" s="5">
        <v>3700001</v>
      </c>
      <c r="M1238" s="6">
        <v>21.656250880000002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4211</v>
      </c>
      <c r="AG1238" s="18" t="s">
        <v>6784</v>
      </c>
    </row>
    <row r="1239" spans="1:33" x14ac:dyDescent="0.35">
      <c r="A1239" t="s">
        <v>1787</v>
      </c>
      <c r="B1239" t="s">
        <v>2720</v>
      </c>
      <c r="C1239" t="s">
        <v>2721</v>
      </c>
      <c r="D1239" t="s">
        <v>2722</v>
      </c>
      <c r="E1239" t="s">
        <v>2723</v>
      </c>
      <c r="G1239" s="1">
        <v>179.640088655244</v>
      </c>
      <c r="H1239" s="1">
        <v>315.64634999999998</v>
      </c>
      <c r="I1239" s="2">
        <v>56702.738297704193</v>
      </c>
      <c r="J1239" s="3">
        <v>7.0765066161383673E-4</v>
      </c>
      <c r="K1239" s="4">
        <v>80128149.909999996</v>
      </c>
      <c r="L1239" s="5">
        <v>3700001</v>
      </c>
      <c r="M1239" s="6">
        <v>21.656250880000002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4211</v>
      </c>
      <c r="AG1239" s="18" t="s">
        <v>6784</v>
      </c>
    </row>
    <row r="1240" spans="1:33" x14ac:dyDescent="0.35">
      <c r="A1240" t="s">
        <v>1787</v>
      </c>
      <c r="B1240" t="s">
        <v>2724</v>
      </c>
      <c r="C1240" t="s">
        <v>2725</v>
      </c>
      <c r="D1240" t="s">
        <v>2726</v>
      </c>
      <c r="E1240" t="s">
        <v>2727</v>
      </c>
      <c r="F1240" t="s">
        <v>2728</v>
      </c>
      <c r="G1240" s="1">
        <v>1060.4560072228919</v>
      </c>
      <c r="H1240" s="1">
        <v>128.12</v>
      </c>
      <c r="I1240" s="2">
        <v>135865.6236453969</v>
      </c>
      <c r="J1240" s="3">
        <v>1.6956041515747129E-3</v>
      </c>
      <c r="K1240" s="4">
        <v>80128149.909999996</v>
      </c>
      <c r="L1240" s="5">
        <v>3700001</v>
      </c>
      <c r="M1240" s="6">
        <v>21.656250880000002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4211</v>
      </c>
      <c r="AG1240" s="18" t="s">
        <v>6784</v>
      </c>
    </row>
    <row r="1241" spans="1:33" x14ac:dyDescent="0.35">
      <c r="A1241" t="s">
        <v>1787</v>
      </c>
      <c r="B1241" t="s">
        <v>2729</v>
      </c>
      <c r="C1241" t="s">
        <v>2730</v>
      </c>
      <c r="D1241" t="s">
        <v>2731</v>
      </c>
      <c r="E1241" t="s">
        <v>2732</v>
      </c>
      <c r="G1241" s="1">
        <v>29210.63738365658</v>
      </c>
      <c r="H1241" s="1">
        <v>27.19</v>
      </c>
      <c r="I1241" s="2">
        <v>794237.23046162259</v>
      </c>
      <c r="J1241" s="3">
        <v>9.9120874668104843E-3</v>
      </c>
      <c r="K1241" s="4">
        <v>80128149.909999996</v>
      </c>
      <c r="L1241" s="5">
        <v>3700001</v>
      </c>
      <c r="M1241" s="6">
        <v>21.656250880000002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4211</v>
      </c>
      <c r="AG1241" s="18" t="s">
        <v>6784</v>
      </c>
    </row>
    <row r="1242" spans="1:33" x14ac:dyDescent="0.35">
      <c r="A1242" t="s">
        <v>1787</v>
      </c>
      <c r="B1242" t="s">
        <v>2733</v>
      </c>
      <c r="C1242" t="s">
        <v>2734</v>
      </c>
      <c r="D1242" t="s">
        <v>2735</v>
      </c>
      <c r="E1242" t="s">
        <v>2736</v>
      </c>
      <c r="F1242" t="s">
        <v>2737</v>
      </c>
      <c r="G1242" s="1">
        <v>345.37255754363048</v>
      </c>
      <c r="H1242" s="1">
        <v>121.86</v>
      </c>
      <c r="I1242" s="2">
        <v>42087.099862266812</v>
      </c>
      <c r="J1242" s="3">
        <v>5.2524736824123704E-4</v>
      </c>
      <c r="K1242" s="4">
        <v>80128149.909999996</v>
      </c>
      <c r="L1242" s="5">
        <v>3700001</v>
      </c>
      <c r="M1242" s="6">
        <v>21.656250880000002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4211</v>
      </c>
      <c r="AG1242" s="18" t="s">
        <v>6784</v>
      </c>
    </row>
    <row r="1243" spans="1:33" x14ac:dyDescent="0.35">
      <c r="A1243" t="s">
        <v>1787</v>
      </c>
      <c r="B1243" t="s">
        <v>2738</v>
      </c>
      <c r="C1243" t="s">
        <v>2739</v>
      </c>
      <c r="D1243" t="s">
        <v>2740</v>
      </c>
      <c r="E1243" t="s">
        <v>2741</v>
      </c>
      <c r="G1243" s="1">
        <v>19200.048572303869</v>
      </c>
      <c r="H1243" s="1">
        <v>21.78397425</v>
      </c>
      <c r="I1243" s="2">
        <v>418253.36369781691</v>
      </c>
      <c r="J1243" s="3">
        <v>5.2198055760378764E-3</v>
      </c>
      <c r="K1243" s="4">
        <v>80128149.909999996</v>
      </c>
      <c r="L1243" s="5">
        <v>3700001</v>
      </c>
      <c r="M1243" s="6">
        <v>21.656250880000002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4211</v>
      </c>
      <c r="AG1243" s="18" t="s">
        <v>6784</v>
      </c>
    </row>
    <row r="1244" spans="1:33" x14ac:dyDescent="0.35">
      <c r="A1244" t="s">
        <v>1787</v>
      </c>
      <c r="B1244" t="s">
        <v>2742</v>
      </c>
      <c r="C1244" t="s">
        <v>2743</v>
      </c>
      <c r="D1244" t="s">
        <v>2744</v>
      </c>
      <c r="E1244" t="s">
        <v>2745</v>
      </c>
      <c r="G1244" s="1">
        <v>1507.8177763901449</v>
      </c>
      <c r="H1244" s="1">
        <v>24.170038999999999</v>
      </c>
      <c r="I1244" s="2">
        <v>36444.014460243088</v>
      </c>
      <c r="J1244" s="3">
        <v>4.5482161389195978E-4</v>
      </c>
      <c r="K1244" s="4">
        <v>80128149.909999996</v>
      </c>
      <c r="L1244" s="5">
        <v>3700001</v>
      </c>
      <c r="M1244" s="6">
        <v>21.656250880000002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4211</v>
      </c>
      <c r="AG1244" s="18" t="s">
        <v>6784</v>
      </c>
    </row>
    <row r="1245" spans="1:33" x14ac:dyDescent="0.35">
      <c r="A1245" t="s">
        <v>1787</v>
      </c>
      <c r="B1245" t="s">
        <v>2746</v>
      </c>
      <c r="C1245" t="s">
        <v>2747</v>
      </c>
      <c r="D1245" t="s">
        <v>2748</v>
      </c>
      <c r="E1245" t="s">
        <v>2749</v>
      </c>
      <c r="G1245" s="1">
        <v>1884.482478409205</v>
      </c>
      <c r="H1245" s="1">
        <v>52.7378</v>
      </c>
      <c r="I1245" s="2">
        <v>99383.460049848989</v>
      </c>
      <c r="J1245" s="3">
        <v>1.240306436146056E-3</v>
      </c>
      <c r="K1245" s="4">
        <v>80128149.909999996</v>
      </c>
      <c r="L1245" s="5">
        <v>3700001</v>
      </c>
      <c r="M1245" s="6">
        <v>21.656250880000002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4211</v>
      </c>
      <c r="AG1245" s="18" t="s">
        <v>6784</v>
      </c>
    </row>
    <row r="1246" spans="1:33" x14ac:dyDescent="0.35">
      <c r="A1246" t="s">
        <v>1787</v>
      </c>
      <c r="B1246" t="s">
        <v>2750</v>
      </c>
      <c r="C1246" t="s">
        <v>2751</v>
      </c>
      <c r="D1246" t="s">
        <v>2752</v>
      </c>
      <c r="E1246" t="s">
        <v>2753</v>
      </c>
      <c r="G1246" s="1">
        <v>12425.29929337336</v>
      </c>
      <c r="H1246" s="1">
        <v>19.9604395</v>
      </c>
      <c r="I1246" s="2">
        <v>248014.43481477181</v>
      </c>
      <c r="J1246" s="3">
        <v>3.095222279477834E-3</v>
      </c>
      <c r="K1246" s="4">
        <v>80128149.909999996</v>
      </c>
      <c r="L1246" s="5">
        <v>3700001</v>
      </c>
      <c r="M1246" s="6">
        <v>21.656250880000002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4211</v>
      </c>
      <c r="AG1246" s="18" t="s">
        <v>6784</v>
      </c>
    </row>
    <row r="1247" spans="1:33" x14ac:dyDescent="0.35">
      <c r="A1247" t="s">
        <v>1787</v>
      </c>
      <c r="B1247" t="s">
        <v>2754</v>
      </c>
      <c r="C1247" t="s">
        <v>2755</v>
      </c>
      <c r="D1247" t="s">
        <v>2756</v>
      </c>
      <c r="E1247" t="s">
        <v>2757</v>
      </c>
      <c r="G1247" s="1">
        <v>55881.395707390802</v>
      </c>
      <c r="H1247" s="1">
        <v>3.8117519999999998</v>
      </c>
      <c r="I1247" s="2">
        <v>213006.02185043829</v>
      </c>
      <c r="J1247" s="3">
        <v>2.658316984601377E-3</v>
      </c>
      <c r="K1247" s="4">
        <v>80128149.909999996</v>
      </c>
      <c r="L1247" s="5">
        <v>3700001</v>
      </c>
      <c r="M1247" s="6">
        <v>21.656250880000002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4211</v>
      </c>
      <c r="AG1247" s="18" t="s">
        <v>6784</v>
      </c>
    </row>
    <row r="1248" spans="1:33" x14ac:dyDescent="0.35">
      <c r="A1248" t="s">
        <v>1787</v>
      </c>
      <c r="B1248" t="s">
        <v>2758</v>
      </c>
      <c r="C1248" t="s">
        <v>2759</v>
      </c>
      <c r="D1248" t="s">
        <v>2760</v>
      </c>
      <c r="E1248" t="s">
        <v>2761</v>
      </c>
      <c r="G1248" s="1">
        <v>18479.74976521204</v>
      </c>
      <c r="H1248" s="1">
        <v>14.203882500000001</v>
      </c>
      <c r="I1248" s="2">
        <v>262484.19429447438</v>
      </c>
      <c r="J1248" s="3">
        <v>3.2758050022282672E-3</v>
      </c>
      <c r="K1248" s="4">
        <v>80128149.909999996</v>
      </c>
      <c r="L1248" s="5">
        <v>3700001</v>
      </c>
      <c r="M1248" s="6">
        <v>21.656250880000002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4211</v>
      </c>
      <c r="AG1248" s="18" t="s">
        <v>6784</v>
      </c>
    </row>
    <row r="1249" spans="1:33" x14ac:dyDescent="0.35">
      <c r="A1249" t="s">
        <v>1787</v>
      </c>
      <c r="B1249" t="s">
        <v>2762</v>
      </c>
      <c r="C1249" t="s">
        <v>2763</v>
      </c>
      <c r="D1249" t="s">
        <v>2764</v>
      </c>
      <c r="E1249" t="s">
        <v>2765</v>
      </c>
      <c r="F1249" t="s">
        <v>2766</v>
      </c>
      <c r="G1249" s="1">
        <v>8714.8622364071452</v>
      </c>
      <c r="H1249" s="1">
        <v>76.27</v>
      </c>
      <c r="I1249" s="2">
        <v>664682.54277077294</v>
      </c>
      <c r="J1249" s="3">
        <v>8.2952438502242338E-3</v>
      </c>
      <c r="K1249" s="4">
        <v>80128149.909999996</v>
      </c>
      <c r="L1249" s="5">
        <v>3700001</v>
      </c>
      <c r="M1249" s="6">
        <v>21.656250880000002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4211</v>
      </c>
      <c r="AG1249" s="18" t="s">
        <v>6784</v>
      </c>
    </row>
    <row r="1250" spans="1:33" x14ac:dyDescent="0.35">
      <c r="A1250" t="s">
        <v>1787</v>
      </c>
      <c r="B1250" t="s">
        <v>2767</v>
      </c>
      <c r="C1250" t="s">
        <v>2768</v>
      </c>
      <c r="D1250" t="s">
        <v>2769</v>
      </c>
      <c r="E1250" t="s">
        <v>2770</v>
      </c>
      <c r="G1250" s="1">
        <v>11040.33215825713</v>
      </c>
      <c r="H1250" s="1">
        <v>8.5840049999999994</v>
      </c>
      <c r="I1250" s="2">
        <v>94770.26644813997</v>
      </c>
      <c r="J1250" s="3">
        <v>1.182733740322047E-3</v>
      </c>
      <c r="K1250" s="4">
        <v>80128149.909999996</v>
      </c>
      <c r="L1250" s="5">
        <v>3700001</v>
      </c>
      <c r="M1250" s="6">
        <v>21.656250880000002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4211</v>
      </c>
      <c r="AG1250" s="18" t="s">
        <v>6784</v>
      </c>
    </row>
    <row r="1251" spans="1:33" x14ac:dyDescent="0.35">
      <c r="A1251" t="s">
        <v>1787</v>
      </c>
      <c r="B1251" t="s">
        <v>2771</v>
      </c>
      <c r="C1251" t="s">
        <v>2772</v>
      </c>
      <c r="D1251" t="s">
        <v>2773</v>
      </c>
      <c r="E1251" t="s">
        <v>2774</v>
      </c>
      <c r="G1251" s="1">
        <v>4944.7383112748303</v>
      </c>
      <c r="H1251" s="1">
        <v>10.434931499999999</v>
      </c>
      <c r="I1251" s="2">
        <v>51598.005563578539</v>
      </c>
      <c r="J1251" s="3">
        <v>6.4394355318990221E-4</v>
      </c>
      <c r="K1251" s="4">
        <v>80128149.909999996</v>
      </c>
      <c r="L1251" s="5">
        <v>3700001</v>
      </c>
      <c r="M1251" s="6">
        <v>21.656250880000002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4211</v>
      </c>
      <c r="AG1251" s="18" t="s">
        <v>6784</v>
      </c>
    </row>
    <row r="1252" spans="1:33" x14ac:dyDescent="0.35">
      <c r="A1252" t="s">
        <v>1787</v>
      </c>
      <c r="B1252" t="s">
        <v>2775</v>
      </c>
      <c r="C1252" t="s">
        <v>2776</v>
      </c>
      <c r="D1252" t="s">
        <v>2777</v>
      </c>
      <c r="E1252" t="s">
        <v>2778</v>
      </c>
      <c r="G1252" s="1">
        <v>502.41276407773091</v>
      </c>
      <c r="H1252" s="1">
        <v>105.92400000000001</v>
      </c>
      <c r="I1252" s="2">
        <v>53217.569622169569</v>
      </c>
      <c r="J1252" s="3">
        <v>6.641557265697958E-4</v>
      </c>
      <c r="K1252" s="4">
        <v>80128149.909999996</v>
      </c>
      <c r="L1252" s="5">
        <v>3700001</v>
      </c>
      <c r="M1252" s="6">
        <v>21.656250880000002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4211</v>
      </c>
      <c r="AG1252" s="18" t="s">
        <v>6784</v>
      </c>
    </row>
    <row r="1253" spans="1:33" x14ac:dyDescent="0.35">
      <c r="A1253" t="s">
        <v>1787</v>
      </c>
      <c r="B1253" t="s">
        <v>2779</v>
      </c>
      <c r="C1253" t="s">
        <v>2780</v>
      </c>
      <c r="D1253" t="s">
        <v>2781</v>
      </c>
      <c r="E1253" t="s">
        <v>2782</v>
      </c>
      <c r="G1253" s="1">
        <v>7031.4607604604234</v>
      </c>
      <c r="H1253" s="1">
        <v>19.426036</v>
      </c>
      <c r="I1253" s="2">
        <v>136593.40986529161</v>
      </c>
      <c r="J1253" s="3">
        <v>1.7046869298581509E-3</v>
      </c>
      <c r="K1253" s="4">
        <v>80128149.909999996</v>
      </c>
      <c r="L1253" s="5">
        <v>3700001</v>
      </c>
      <c r="M1253" s="6">
        <v>21.656250880000002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4211</v>
      </c>
      <c r="AG1253" s="18" t="s">
        <v>6784</v>
      </c>
    </row>
    <row r="1254" spans="1:33" x14ac:dyDescent="0.35">
      <c r="A1254" t="s">
        <v>1787</v>
      </c>
      <c r="B1254" t="s">
        <v>2783</v>
      </c>
      <c r="C1254" t="s">
        <v>2784</v>
      </c>
      <c r="D1254" t="s">
        <v>2785</v>
      </c>
      <c r="E1254" t="s">
        <v>2786</v>
      </c>
      <c r="F1254" t="s">
        <v>2787</v>
      </c>
      <c r="G1254" s="1">
        <v>5192.1780462935048</v>
      </c>
      <c r="H1254" s="1">
        <v>33.07</v>
      </c>
      <c r="I1254" s="2">
        <v>171705.32799092619</v>
      </c>
      <c r="J1254" s="3">
        <v>2.1428839700378178E-3</v>
      </c>
      <c r="K1254" s="4">
        <v>80128149.909999996</v>
      </c>
      <c r="L1254" s="5">
        <v>3700001</v>
      </c>
      <c r="M1254" s="6">
        <v>21.656250880000002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4211</v>
      </c>
      <c r="AG1254" s="18" t="s">
        <v>6784</v>
      </c>
    </row>
    <row r="1255" spans="1:33" x14ac:dyDescent="0.35">
      <c r="A1255" t="s">
        <v>1787</v>
      </c>
      <c r="B1255" t="s">
        <v>2788</v>
      </c>
      <c r="C1255" t="s">
        <v>2789</v>
      </c>
      <c r="D1255" t="s">
        <v>2790</v>
      </c>
      <c r="E1255" t="s">
        <v>2791</v>
      </c>
      <c r="G1255" s="1">
        <v>1294.5676066316621</v>
      </c>
      <c r="H1255" s="1">
        <v>31.951703999999999</v>
      </c>
      <c r="I1255" s="2">
        <v>41363.640975083297</v>
      </c>
      <c r="J1255" s="3">
        <v>5.1621859510724987E-4</v>
      </c>
      <c r="K1255" s="4">
        <v>80128149.909999996</v>
      </c>
      <c r="L1255" s="5">
        <v>3700001</v>
      </c>
      <c r="M1255" s="6">
        <v>21.656250880000002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4211</v>
      </c>
      <c r="AG1255" s="18" t="s">
        <v>6784</v>
      </c>
    </row>
    <row r="1256" spans="1:33" x14ac:dyDescent="0.35">
      <c r="A1256" t="s">
        <v>1787</v>
      </c>
      <c r="B1256" t="s">
        <v>2792</v>
      </c>
      <c r="C1256" t="s">
        <v>2793</v>
      </c>
      <c r="D1256" t="s">
        <v>2794</v>
      </c>
      <c r="E1256" t="s">
        <v>2795</v>
      </c>
      <c r="G1256" s="1">
        <v>53443.505859092053</v>
      </c>
      <c r="H1256" s="1">
        <v>1.7565975</v>
      </c>
      <c r="I1256" s="2">
        <v>93878.728783316459</v>
      </c>
      <c r="J1256" s="3">
        <v>1.171607342597591E-3</v>
      </c>
      <c r="K1256" s="4">
        <v>80128149.909999996</v>
      </c>
      <c r="L1256" s="5">
        <v>3700001</v>
      </c>
      <c r="M1256" s="6">
        <v>21.656250880000002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4211</v>
      </c>
      <c r="AG1256" s="18" t="s">
        <v>6784</v>
      </c>
    </row>
    <row r="1257" spans="1:33" x14ac:dyDescent="0.35">
      <c r="A1257" t="s">
        <v>1787</v>
      </c>
      <c r="B1257" t="s">
        <v>2796</v>
      </c>
      <c r="C1257" t="s">
        <v>2797</v>
      </c>
      <c r="D1257" t="s">
        <v>2798</v>
      </c>
      <c r="E1257" t="s">
        <v>2799</v>
      </c>
      <c r="G1257" s="1">
        <v>12052.11149629602</v>
      </c>
      <c r="H1257" s="1">
        <v>4.839912</v>
      </c>
      <c r="I1257" s="2">
        <v>58331.159056261051</v>
      </c>
      <c r="J1257" s="3">
        <v>7.279733666854739E-4</v>
      </c>
      <c r="K1257" s="4">
        <v>80128149.909999996</v>
      </c>
      <c r="L1257" s="5">
        <v>3700001</v>
      </c>
      <c r="M1257" s="6">
        <v>21.656250880000002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4211</v>
      </c>
      <c r="AG1257" s="18" t="s">
        <v>6784</v>
      </c>
    </row>
    <row r="1258" spans="1:33" x14ac:dyDescent="0.35">
      <c r="A1258" t="s">
        <v>1787</v>
      </c>
      <c r="B1258" t="s">
        <v>2800</v>
      </c>
      <c r="C1258" t="s">
        <v>2801</v>
      </c>
      <c r="D1258" t="s">
        <v>2802</v>
      </c>
      <c r="E1258" t="s">
        <v>2803</v>
      </c>
      <c r="G1258" s="1">
        <v>4248.1983546180454</v>
      </c>
      <c r="H1258" s="1">
        <v>23.587129999999998</v>
      </c>
      <c r="I1258" s="2">
        <v>100202.8068561619</v>
      </c>
      <c r="J1258" s="3">
        <v>1.25053189133544E-3</v>
      </c>
      <c r="K1258" s="4">
        <v>80128149.909999996</v>
      </c>
      <c r="L1258" s="5">
        <v>3700001</v>
      </c>
      <c r="M1258" s="6">
        <v>21.656250880000002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4211</v>
      </c>
      <c r="AG1258" s="18" t="s">
        <v>6784</v>
      </c>
    </row>
    <row r="1259" spans="1:33" x14ac:dyDescent="0.35">
      <c r="A1259" t="s">
        <v>1787</v>
      </c>
      <c r="B1259" t="s">
        <v>2804</v>
      </c>
      <c r="C1259" t="s">
        <v>2805</v>
      </c>
      <c r="D1259" t="s">
        <v>2806</v>
      </c>
      <c r="E1259" t="s">
        <v>2807</v>
      </c>
      <c r="G1259" s="1">
        <v>105799.3199555844</v>
      </c>
      <c r="H1259" s="1">
        <v>2.367219</v>
      </c>
      <c r="I1259" s="2">
        <v>250450.16038593871</v>
      </c>
      <c r="J1259" s="3">
        <v>3.1256201555538779E-3</v>
      </c>
      <c r="K1259" s="4">
        <v>80128149.909999996</v>
      </c>
      <c r="L1259" s="5">
        <v>3700001</v>
      </c>
      <c r="M1259" s="6">
        <v>21.656250880000002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4211</v>
      </c>
      <c r="AG1259" s="18" t="s">
        <v>6784</v>
      </c>
    </row>
    <row r="1260" spans="1:33" x14ac:dyDescent="0.35">
      <c r="A1260" t="s">
        <v>1787</v>
      </c>
      <c r="B1260" t="s">
        <v>2808</v>
      </c>
      <c r="C1260" t="s">
        <v>2809</v>
      </c>
      <c r="D1260" t="s">
        <v>2810</v>
      </c>
      <c r="E1260" t="s">
        <v>2811</v>
      </c>
      <c r="G1260" s="1">
        <v>63615.191266077527</v>
      </c>
      <c r="H1260" s="1">
        <v>3.433602</v>
      </c>
      <c r="I1260" s="2">
        <v>218429.2479615864</v>
      </c>
      <c r="J1260" s="3">
        <v>2.725998893109679E-3</v>
      </c>
      <c r="K1260" s="4">
        <v>80128149.909999996</v>
      </c>
      <c r="L1260" s="5">
        <v>3700001</v>
      </c>
      <c r="M1260" s="6">
        <v>21.656250880000002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4211</v>
      </c>
      <c r="AG1260" s="18" t="s">
        <v>6784</v>
      </c>
    </row>
    <row r="1261" spans="1:33" x14ac:dyDescent="0.35">
      <c r="A1261" t="s">
        <v>1787</v>
      </c>
      <c r="B1261" t="s">
        <v>2812</v>
      </c>
      <c r="C1261" t="s">
        <v>2813</v>
      </c>
      <c r="D1261" t="s">
        <v>2814</v>
      </c>
      <c r="E1261" t="s">
        <v>2815</v>
      </c>
      <c r="G1261" s="1">
        <v>3268.2906452115371</v>
      </c>
      <c r="H1261" s="1">
        <v>11.184488</v>
      </c>
      <c r="I1261" s="2">
        <v>36554.157501880691</v>
      </c>
      <c r="J1261" s="3">
        <v>4.561961999988562E-4</v>
      </c>
      <c r="K1261" s="4">
        <v>80128149.909999996</v>
      </c>
      <c r="L1261" s="5">
        <v>3700001</v>
      </c>
      <c r="M1261" s="6">
        <v>21.656250880000002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4211</v>
      </c>
      <c r="AG1261" s="18" t="s">
        <v>6784</v>
      </c>
    </row>
    <row r="1262" spans="1:33" x14ac:dyDescent="0.35">
      <c r="A1262" t="s">
        <v>1787</v>
      </c>
      <c r="B1262" t="s">
        <v>2816</v>
      </c>
      <c r="C1262" t="s">
        <v>2817</v>
      </c>
      <c r="D1262" t="s">
        <v>2818</v>
      </c>
      <c r="E1262" t="s">
        <v>2819</v>
      </c>
      <c r="G1262" s="1">
        <v>771.87289706059698</v>
      </c>
      <c r="H1262" s="1">
        <v>99.79</v>
      </c>
      <c r="I1262" s="2">
        <v>77025.196397676977</v>
      </c>
      <c r="J1262" s="3">
        <v>9.6127511347999096E-4</v>
      </c>
      <c r="K1262" s="4">
        <v>80128149.909999996</v>
      </c>
      <c r="L1262" s="5">
        <v>3700001</v>
      </c>
      <c r="M1262" s="6">
        <v>21.656250880000002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4211</v>
      </c>
      <c r="AG1262" s="18" t="s">
        <v>6784</v>
      </c>
    </row>
    <row r="1263" spans="1:33" x14ac:dyDescent="0.35">
      <c r="A1263" t="s">
        <v>1787</v>
      </c>
      <c r="B1263" t="s">
        <v>2820</v>
      </c>
      <c r="C1263" t="s">
        <v>2821</v>
      </c>
      <c r="D1263" t="s">
        <v>2822</v>
      </c>
      <c r="E1263" t="s">
        <v>2823</v>
      </c>
      <c r="F1263" t="s">
        <v>2824</v>
      </c>
      <c r="G1263" s="1">
        <v>6484.4277162973576</v>
      </c>
      <c r="H1263" s="1">
        <v>38.060459999999999</v>
      </c>
      <c r="I1263" s="2">
        <v>246800.3017190269</v>
      </c>
      <c r="J1263" s="3">
        <v>3.0800698880010741E-3</v>
      </c>
      <c r="K1263" s="4">
        <v>80128149.909999996</v>
      </c>
      <c r="L1263" s="5">
        <v>3700001</v>
      </c>
      <c r="M1263" s="6">
        <v>21.656250880000002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4211</v>
      </c>
      <c r="AG1263" s="18" t="s">
        <v>6784</v>
      </c>
    </row>
    <row r="1264" spans="1:33" x14ac:dyDescent="0.35">
      <c r="A1264" t="s">
        <v>1787</v>
      </c>
      <c r="B1264" t="s">
        <v>2825</v>
      </c>
      <c r="C1264" t="s">
        <v>2826</v>
      </c>
      <c r="D1264" t="s">
        <v>2827</v>
      </c>
      <c r="E1264" t="s">
        <v>2828</v>
      </c>
      <c r="G1264" s="1">
        <v>3388.823349857636</v>
      </c>
      <c r="H1264" s="1">
        <v>86.912000000000006</v>
      </c>
      <c r="I1264" s="2">
        <v>294529.41498282691</v>
      </c>
      <c r="J1264" s="3">
        <v>3.6757296320162462E-3</v>
      </c>
      <c r="K1264" s="4">
        <v>80128149.909999996</v>
      </c>
      <c r="L1264" s="5">
        <v>3700001</v>
      </c>
      <c r="M1264" s="6">
        <v>21.656250880000002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4211</v>
      </c>
      <c r="AG1264" s="18" t="s">
        <v>6784</v>
      </c>
    </row>
    <row r="1265" spans="1:33" x14ac:dyDescent="0.35">
      <c r="A1265" t="s">
        <v>1787</v>
      </c>
      <c r="B1265" t="s">
        <v>2829</v>
      </c>
      <c r="C1265" t="s">
        <v>2830</v>
      </c>
      <c r="D1265" t="s">
        <v>2831</v>
      </c>
      <c r="E1265" t="s">
        <v>2832</v>
      </c>
      <c r="G1265" s="1">
        <v>17000.906196669519</v>
      </c>
      <c r="H1265" s="1">
        <v>20.326084000000002</v>
      </c>
      <c r="I1265" s="2">
        <v>345561.84742962511</v>
      </c>
      <c r="J1265" s="3">
        <v>4.3126148278446524E-3</v>
      </c>
      <c r="K1265" s="4">
        <v>80128149.909999996</v>
      </c>
      <c r="L1265" s="5">
        <v>3700001</v>
      </c>
      <c r="M1265" s="6">
        <v>21.656250880000002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4211</v>
      </c>
      <c r="AG1265" s="18" t="s">
        <v>6784</v>
      </c>
    </row>
    <row r="1266" spans="1:33" x14ac:dyDescent="0.35">
      <c r="A1266" t="s">
        <v>1787</v>
      </c>
      <c r="B1266" t="s">
        <v>2833</v>
      </c>
      <c r="C1266" t="s">
        <v>2834</v>
      </c>
      <c r="D1266" t="s">
        <v>2835</v>
      </c>
      <c r="E1266" t="s">
        <v>2836</v>
      </c>
      <c r="F1266" t="s">
        <v>2837</v>
      </c>
      <c r="G1266" s="1">
        <v>10006.532422254049</v>
      </c>
      <c r="H1266" s="1">
        <v>56.31</v>
      </c>
      <c r="I1266" s="2">
        <v>563467.8406971253</v>
      </c>
      <c r="J1266" s="3">
        <v>7.0320834978720064E-3</v>
      </c>
      <c r="K1266" s="4">
        <v>80128149.909999996</v>
      </c>
      <c r="L1266" s="5">
        <v>3700001</v>
      </c>
      <c r="M1266" s="6">
        <v>21.656250880000002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4211</v>
      </c>
      <c r="AG1266" s="18" t="s">
        <v>6784</v>
      </c>
    </row>
    <row r="1267" spans="1:33" x14ac:dyDescent="0.35">
      <c r="A1267" t="s">
        <v>1787</v>
      </c>
      <c r="B1267" t="s">
        <v>2838</v>
      </c>
      <c r="C1267" t="s">
        <v>2839</v>
      </c>
      <c r="D1267" t="s">
        <v>2840</v>
      </c>
      <c r="E1267" t="s">
        <v>2841</v>
      </c>
      <c r="G1267" s="1">
        <v>19803.87106384827</v>
      </c>
      <c r="H1267" s="1">
        <v>12.567500000000001</v>
      </c>
      <c r="I1267" s="2">
        <v>248885.14959491309</v>
      </c>
      <c r="J1267" s="3">
        <v>3.106088807422375E-3</v>
      </c>
      <c r="K1267" s="4">
        <v>80128149.909999996</v>
      </c>
      <c r="L1267" s="5">
        <v>3700001</v>
      </c>
      <c r="M1267" s="6">
        <v>21.656250880000002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4211</v>
      </c>
      <c r="AG1267" s="18" t="s">
        <v>6784</v>
      </c>
    </row>
    <row r="1268" spans="1:33" x14ac:dyDescent="0.35">
      <c r="A1268" t="s">
        <v>1787</v>
      </c>
      <c r="B1268" t="s">
        <v>4213</v>
      </c>
      <c r="C1268" t="s">
        <v>4214</v>
      </c>
      <c r="D1268" t="s">
        <v>4215</v>
      </c>
      <c r="E1268" t="s">
        <v>4216</v>
      </c>
      <c r="G1268" s="1">
        <v>1634.7248067627211</v>
      </c>
      <c r="H1268" s="1">
        <v>151.79</v>
      </c>
      <c r="I1268" s="2">
        <v>248134.8784185134</v>
      </c>
      <c r="J1268" s="3">
        <v>3.096725416688375E-3</v>
      </c>
      <c r="K1268" s="4">
        <v>80128149.909999996</v>
      </c>
      <c r="L1268" s="5">
        <v>3700001</v>
      </c>
      <c r="M1268" s="6">
        <v>21.656250880000002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4211</v>
      </c>
      <c r="AG1268" s="18" t="s">
        <v>6784</v>
      </c>
    </row>
    <row r="1269" spans="1:33" x14ac:dyDescent="0.35">
      <c r="A1269" t="s">
        <v>1787</v>
      </c>
      <c r="B1269" t="s">
        <v>2842</v>
      </c>
      <c r="C1269" t="s">
        <v>2843</v>
      </c>
      <c r="D1269" t="s">
        <v>2844</v>
      </c>
      <c r="E1269" t="s">
        <v>2845</v>
      </c>
      <c r="G1269" s="1">
        <v>8976.7890753496304</v>
      </c>
      <c r="H1269" s="1">
        <v>10.49587225</v>
      </c>
      <c r="I1269" s="2">
        <v>94219.231350065354</v>
      </c>
      <c r="J1269" s="3">
        <v>1.175856817559029E-3</v>
      </c>
      <c r="K1269" s="4">
        <v>80128149.909999996</v>
      </c>
      <c r="L1269" s="5">
        <v>3700001</v>
      </c>
      <c r="M1269" s="6">
        <v>21.656250880000002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4211</v>
      </c>
      <c r="AG1269" s="18" t="s">
        <v>6784</v>
      </c>
    </row>
    <row r="1270" spans="1:33" x14ac:dyDescent="0.35">
      <c r="A1270" t="s">
        <v>1787</v>
      </c>
      <c r="B1270" t="s">
        <v>2846</v>
      </c>
      <c r="C1270" t="s">
        <v>2847</v>
      </c>
      <c r="D1270" t="s">
        <v>2848</v>
      </c>
      <c r="E1270" t="s">
        <v>2849</v>
      </c>
      <c r="G1270" s="1">
        <v>136418.68332479231</v>
      </c>
      <c r="H1270" s="1">
        <v>2.9204682499999999</v>
      </c>
      <c r="I1270" s="2">
        <v>398406.43335686042</v>
      </c>
      <c r="J1270" s="3">
        <v>4.97211571469391E-3</v>
      </c>
      <c r="K1270" s="4">
        <v>80128149.909999996</v>
      </c>
      <c r="L1270" s="5">
        <v>3700001</v>
      </c>
      <c r="M1270" s="6">
        <v>21.656250880000002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4211</v>
      </c>
      <c r="AG1270" s="18" t="s">
        <v>6784</v>
      </c>
    </row>
    <row r="1271" spans="1:33" x14ac:dyDescent="0.35">
      <c r="A1271" t="s">
        <v>1787</v>
      </c>
      <c r="B1271" t="s">
        <v>2850</v>
      </c>
      <c r="C1271" t="s">
        <v>2851</v>
      </c>
      <c r="D1271" t="s">
        <v>2852</v>
      </c>
      <c r="E1271" t="s">
        <v>2853</v>
      </c>
      <c r="F1271" t="s">
        <v>2854</v>
      </c>
      <c r="G1271" s="1">
        <v>2882.93368083819</v>
      </c>
      <c r="H1271" s="1">
        <v>109.48</v>
      </c>
      <c r="I1271" s="2">
        <v>315623.57937816507</v>
      </c>
      <c r="J1271" s="3">
        <v>3.9389849850854381E-3</v>
      </c>
      <c r="K1271" s="4">
        <v>80128149.909999996</v>
      </c>
      <c r="L1271" s="5">
        <v>3700001</v>
      </c>
      <c r="M1271" s="6">
        <v>21.656250880000002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4211</v>
      </c>
      <c r="AG1271" s="18" t="s">
        <v>6784</v>
      </c>
    </row>
    <row r="1272" spans="1:33" x14ac:dyDescent="0.35">
      <c r="A1272" t="s">
        <v>1787</v>
      </c>
      <c r="B1272" t="s">
        <v>2855</v>
      </c>
      <c r="C1272" t="s">
        <v>2856</v>
      </c>
      <c r="D1272" t="s">
        <v>2857</v>
      </c>
      <c r="E1272" t="s">
        <v>2858</v>
      </c>
      <c r="F1272" t="s">
        <v>2859</v>
      </c>
      <c r="G1272" s="1">
        <v>993.81532917336619</v>
      </c>
      <c r="H1272" s="1">
        <v>43.31</v>
      </c>
      <c r="I1272" s="2">
        <v>43042.141906498488</v>
      </c>
      <c r="J1272" s="3">
        <v>5.3716630116686158E-4</v>
      </c>
      <c r="K1272" s="4">
        <v>80128149.909999996</v>
      </c>
      <c r="L1272" s="5">
        <v>3700001</v>
      </c>
      <c r="M1272" s="6">
        <v>21.656250880000002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4211</v>
      </c>
      <c r="AG1272" s="18" t="s">
        <v>6784</v>
      </c>
    </row>
    <row r="1273" spans="1:33" x14ac:dyDescent="0.35">
      <c r="A1273" t="s">
        <v>1787</v>
      </c>
      <c r="B1273" t="s">
        <v>2860</v>
      </c>
      <c r="C1273" t="s">
        <v>2861</v>
      </c>
      <c r="D1273" t="s">
        <v>2862</v>
      </c>
      <c r="E1273" t="s">
        <v>2863</v>
      </c>
      <c r="F1273" t="s">
        <v>2864</v>
      </c>
      <c r="G1273" s="1">
        <v>628.74031029335413</v>
      </c>
      <c r="H1273" s="1">
        <v>134.30059199999999</v>
      </c>
      <c r="I1273" s="2">
        <v>84440.195886661153</v>
      </c>
      <c r="J1273" s="3">
        <v>1.0538143708734629E-3</v>
      </c>
      <c r="K1273" s="4">
        <v>80128149.909999996</v>
      </c>
      <c r="L1273" s="5">
        <v>3700001</v>
      </c>
      <c r="M1273" s="6">
        <v>21.656250880000002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4211</v>
      </c>
      <c r="AG1273" s="18" t="s">
        <v>6784</v>
      </c>
    </row>
    <row r="1274" spans="1:33" x14ac:dyDescent="0.35">
      <c r="A1274" t="s">
        <v>1787</v>
      </c>
      <c r="B1274" t="s">
        <v>2865</v>
      </c>
      <c r="C1274" t="s">
        <v>2866</v>
      </c>
      <c r="D1274" t="s">
        <v>2867</v>
      </c>
      <c r="E1274" t="s">
        <v>2868</v>
      </c>
      <c r="F1274" t="s">
        <v>2869</v>
      </c>
      <c r="G1274" s="1">
        <v>1883.3235100953</v>
      </c>
      <c r="H1274" s="1">
        <v>89.763744000000003</v>
      </c>
      <c r="I1274" s="2">
        <v>169054.16942937599</v>
      </c>
      <c r="J1274" s="3">
        <v>2.109797488389009E-3</v>
      </c>
      <c r="K1274" s="4">
        <v>80128149.909999996</v>
      </c>
      <c r="L1274" s="5">
        <v>3700001</v>
      </c>
      <c r="M1274" s="6">
        <v>21.656250880000002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4211</v>
      </c>
      <c r="AG1274" s="18" t="s">
        <v>6784</v>
      </c>
    </row>
    <row r="1275" spans="1:33" x14ac:dyDescent="0.35">
      <c r="A1275" t="s">
        <v>1787</v>
      </c>
      <c r="B1275" t="s">
        <v>2870</v>
      </c>
      <c r="C1275" t="s">
        <v>2871</v>
      </c>
      <c r="D1275" t="s">
        <v>2872</v>
      </c>
      <c r="E1275" t="s">
        <v>2873</v>
      </c>
      <c r="F1275" t="s">
        <v>2874</v>
      </c>
      <c r="G1275" s="1">
        <v>2294.7572615315039</v>
      </c>
      <c r="H1275" s="1">
        <v>112.95</v>
      </c>
      <c r="I1275" s="2">
        <v>259192.83268998339</v>
      </c>
      <c r="J1275" s="3">
        <v>3.2347287810976419E-3</v>
      </c>
      <c r="K1275" s="4">
        <v>80128149.909999996</v>
      </c>
      <c r="L1275" s="5">
        <v>3700001</v>
      </c>
      <c r="M1275" s="6">
        <v>21.656250880000002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4211</v>
      </c>
      <c r="AG1275" s="18" t="s">
        <v>6784</v>
      </c>
    </row>
    <row r="1276" spans="1:33" x14ac:dyDescent="0.35">
      <c r="A1276" t="s">
        <v>1787</v>
      </c>
      <c r="B1276" t="s">
        <v>2875</v>
      </c>
      <c r="C1276" t="s">
        <v>2876</v>
      </c>
      <c r="D1276" t="s">
        <v>2877</v>
      </c>
      <c r="E1276" t="s">
        <v>2878</v>
      </c>
      <c r="G1276" s="1">
        <v>302884.7791558805</v>
      </c>
      <c r="H1276" s="1">
        <v>2.5209060000000001</v>
      </c>
      <c r="I1276" s="2">
        <v>763544.05708273407</v>
      </c>
      <c r="J1276" s="3">
        <v>9.5290363990725782E-3</v>
      </c>
      <c r="K1276" s="4">
        <v>80128149.909999996</v>
      </c>
      <c r="L1276" s="5">
        <v>3700001</v>
      </c>
      <c r="M1276" s="6">
        <v>21.656250880000002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4211</v>
      </c>
      <c r="AG1276" s="18" t="s">
        <v>6784</v>
      </c>
    </row>
    <row r="1277" spans="1:33" x14ac:dyDescent="0.35">
      <c r="A1277" t="s">
        <v>1787</v>
      </c>
      <c r="B1277" t="s">
        <v>2879</v>
      </c>
      <c r="C1277" t="s">
        <v>2880</v>
      </c>
      <c r="D1277" t="s">
        <v>2881</v>
      </c>
      <c r="E1277" t="s">
        <v>2882</v>
      </c>
      <c r="G1277" s="1">
        <v>4258.0495852862359</v>
      </c>
      <c r="H1277" s="1">
        <v>33.283025000000002</v>
      </c>
      <c r="I1277" s="2">
        <v>141720.77079832141</v>
      </c>
      <c r="J1277" s="3">
        <v>1.768676438399019E-3</v>
      </c>
      <c r="K1277" s="4">
        <v>80128149.909999996</v>
      </c>
      <c r="L1277" s="5">
        <v>3700001</v>
      </c>
      <c r="M1277" s="6">
        <v>21.656250880000002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4211</v>
      </c>
      <c r="AG1277" s="18" t="s">
        <v>6784</v>
      </c>
    </row>
    <row r="1278" spans="1:33" x14ac:dyDescent="0.35">
      <c r="A1278" t="s">
        <v>1787</v>
      </c>
      <c r="B1278" t="s">
        <v>2883</v>
      </c>
      <c r="C1278" t="s">
        <v>2884</v>
      </c>
      <c r="D1278" t="s">
        <v>2885</v>
      </c>
      <c r="E1278" t="s">
        <v>2886</v>
      </c>
      <c r="G1278" s="1">
        <v>4788.2775888976821</v>
      </c>
      <c r="H1278" s="1">
        <v>23.595300000000002</v>
      </c>
      <c r="I1278" s="2">
        <v>112980.8461933175</v>
      </c>
      <c r="J1278" s="3">
        <v>1.4100019321576459E-3</v>
      </c>
      <c r="K1278" s="4">
        <v>80128149.909999996</v>
      </c>
      <c r="L1278" s="5">
        <v>3700001</v>
      </c>
      <c r="M1278" s="6">
        <v>21.656250880000002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4211</v>
      </c>
      <c r="AG1278" s="18" t="s">
        <v>6784</v>
      </c>
    </row>
    <row r="1279" spans="1:33" x14ac:dyDescent="0.35">
      <c r="A1279" t="s">
        <v>1787</v>
      </c>
      <c r="B1279" t="s">
        <v>2887</v>
      </c>
      <c r="C1279" t="s">
        <v>2888</v>
      </c>
      <c r="D1279" t="s">
        <v>2889</v>
      </c>
      <c r="E1279" t="s">
        <v>2890</v>
      </c>
      <c r="F1279" t="s">
        <v>2891</v>
      </c>
      <c r="G1279" s="1">
        <v>4861.2925926736843</v>
      </c>
      <c r="H1279" s="1">
        <v>58.83</v>
      </c>
      <c r="I1279" s="2">
        <v>285989.84322699282</v>
      </c>
      <c r="J1279" s="3">
        <v>3.56915570306087E-3</v>
      </c>
      <c r="K1279" s="4">
        <v>80128149.909999996</v>
      </c>
      <c r="L1279" s="5">
        <v>3700001</v>
      </c>
      <c r="M1279" s="6">
        <v>21.656250880000002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4211</v>
      </c>
      <c r="AG1279" s="18" t="s">
        <v>6784</v>
      </c>
    </row>
    <row r="1280" spans="1:33" x14ac:dyDescent="0.35">
      <c r="A1280" t="s">
        <v>1787</v>
      </c>
      <c r="B1280" t="s">
        <v>2892</v>
      </c>
      <c r="C1280" t="s">
        <v>2893</v>
      </c>
      <c r="D1280" t="s">
        <v>2894</v>
      </c>
      <c r="E1280" t="s">
        <v>2895</v>
      </c>
      <c r="G1280" s="1">
        <v>21071.202915103171</v>
      </c>
      <c r="H1280" s="1">
        <v>2.039968</v>
      </c>
      <c r="I1280" s="2">
        <v>42984.579668317187</v>
      </c>
      <c r="J1280" s="3">
        <v>5.3644792393930853E-4</v>
      </c>
      <c r="K1280" s="4">
        <v>80128149.909999996</v>
      </c>
      <c r="L1280" s="5">
        <v>3700001</v>
      </c>
      <c r="M1280" s="6">
        <v>21.656250880000002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4211</v>
      </c>
      <c r="AG1280" s="18" t="s">
        <v>6784</v>
      </c>
    </row>
    <row r="1281" spans="1:33" x14ac:dyDescent="0.35">
      <c r="A1281" t="s">
        <v>1787</v>
      </c>
      <c r="B1281" t="s">
        <v>2896</v>
      </c>
      <c r="C1281" t="s">
        <v>2897</v>
      </c>
      <c r="D1281" t="s">
        <v>2898</v>
      </c>
      <c r="E1281" t="s">
        <v>2899</v>
      </c>
      <c r="G1281" s="1">
        <v>8196.8034000916996</v>
      </c>
      <c r="H1281" s="1">
        <v>31.368438000000001</v>
      </c>
      <c r="I1281" s="2">
        <v>257120.91925396569</v>
      </c>
      <c r="J1281" s="3">
        <v>3.2088712835971391E-3</v>
      </c>
      <c r="K1281" s="4">
        <v>80128149.909999996</v>
      </c>
      <c r="L1281" s="5">
        <v>3700001</v>
      </c>
      <c r="M1281" s="6">
        <v>21.656250880000002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4211</v>
      </c>
      <c r="AG1281" s="18" t="s">
        <v>6784</v>
      </c>
    </row>
    <row r="1282" spans="1:33" x14ac:dyDescent="0.35">
      <c r="A1282" t="s">
        <v>1787</v>
      </c>
      <c r="B1282" t="s">
        <v>1092</v>
      </c>
      <c r="C1282" t="s">
        <v>2900</v>
      </c>
      <c r="D1282" t="s">
        <v>1094</v>
      </c>
      <c r="E1282" t="s">
        <v>1095</v>
      </c>
      <c r="F1282" t="s">
        <v>1096</v>
      </c>
      <c r="G1282" s="1">
        <v>8869.0050221564834</v>
      </c>
      <c r="H1282" s="1">
        <v>43.55</v>
      </c>
      <c r="I1282" s="2">
        <v>386245.16871491482</v>
      </c>
      <c r="J1282" s="3">
        <v>4.8203430273723504E-3</v>
      </c>
      <c r="K1282" s="4">
        <v>80128149.909999996</v>
      </c>
      <c r="L1282" s="5">
        <v>3700001</v>
      </c>
      <c r="M1282" s="6">
        <v>21.656250880000002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4211</v>
      </c>
      <c r="AG1282" s="18" t="s">
        <v>6784</v>
      </c>
    </row>
    <row r="1283" spans="1:33" x14ac:dyDescent="0.35">
      <c r="A1283" t="s">
        <v>1787</v>
      </c>
      <c r="B1283" t="s">
        <v>2901</v>
      </c>
      <c r="C1283" t="s">
        <v>2902</v>
      </c>
      <c r="D1283" t="s">
        <v>2903</v>
      </c>
      <c r="E1283" t="s">
        <v>2904</v>
      </c>
      <c r="G1283" s="1">
        <v>3435.7615665707799</v>
      </c>
      <c r="H1283" s="1">
        <v>29.539216</v>
      </c>
      <c r="I1283" s="2">
        <v>101489.7030394327</v>
      </c>
      <c r="J1283" s="3">
        <v>1.2665923667703051E-3</v>
      </c>
      <c r="K1283" s="4">
        <v>80128149.909999996</v>
      </c>
      <c r="L1283" s="5">
        <v>3700001</v>
      </c>
      <c r="M1283" s="6">
        <v>21.656250880000002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4211</v>
      </c>
      <c r="AG1283" s="18" t="s">
        <v>6784</v>
      </c>
    </row>
    <row r="1284" spans="1:33" x14ac:dyDescent="0.35">
      <c r="A1284" t="s">
        <v>1787</v>
      </c>
      <c r="B1284" t="s">
        <v>2905</v>
      </c>
      <c r="C1284" t="s">
        <v>2906</v>
      </c>
      <c r="D1284" t="s">
        <v>2907</v>
      </c>
      <c r="E1284" t="s">
        <v>2908</v>
      </c>
      <c r="F1284" t="s">
        <v>2909</v>
      </c>
      <c r="G1284" s="1">
        <v>3815.323689374603</v>
      </c>
      <c r="H1284" s="1">
        <v>48.68</v>
      </c>
      <c r="I1284" s="2">
        <v>185729.95719875561</v>
      </c>
      <c r="J1284" s="3">
        <v>2.3179114631670349E-3</v>
      </c>
      <c r="K1284" s="4">
        <v>80128149.909999996</v>
      </c>
      <c r="L1284" s="5">
        <v>3700001</v>
      </c>
      <c r="M1284" s="6">
        <v>21.656250880000002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4211</v>
      </c>
      <c r="AG1284" s="18" t="s">
        <v>6784</v>
      </c>
    </row>
    <row r="1285" spans="1:33" x14ac:dyDescent="0.35">
      <c r="A1285" t="s">
        <v>1787</v>
      </c>
      <c r="B1285" t="s">
        <v>2910</v>
      </c>
      <c r="C1285" t="s">
        <v>2911</v>
      </c>
      <c r="D1285" t="s">
        <v>2912</v>
      </c>
      <c r="E1285" t="s">
        <v>2913</v>
      </c>
      <c r="G1285" s="1">
        <v>1003.666559841557</v>
      </c>
      <c r="H1285" s="1">
        <v>424.47798</v>
      </c>
      <c r="I1285" s="2">
        <v>426034.35391509318</v>
      </c>
      <c r="J1285" s="3">
        <v>5.3169124008680506E-3</v>
      </c>
      <c r="K1285" s="4">
        <v>80128149.909999996</v>
      </c>
      <c r="L1285" s="5">
        <v>3700001</v>
      </c>
      <c r="M1285" s="6">
        <v>21.656250880000002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4211</v>
      </c>
      <c r="AG1285" s="18" t="s">
        <v>6784</v>
      </c>
    </row>
    <row r="1286" spans="1:33" x14ac:dyDescent="0.35">
      <c r="A1286" t="s">
        <v>1787</v>
      </c>
      <c r="B1286" t="s">
        <v>2914</v>
      </c>
      <c r="C1286" t="s">
        <v>2915</v>
      </c>
      <c r="D1286" t="s">
        <v>2916</v>
      </c>
      <c r="E1286" t="s">
        <v>2917</v>
      </c>
      <c r="F1286" t="s">
        <v>2918</v>
      </c>
      <c r="G1286" s="1">
        <v>338.41874766020169</v>
      </c>
      <c r="H1286" s="1">
        <v>128.72999999999999</v>
      </c>
      <c r="I1286" s="2">
        <v>43564.645386297758</v>
      </c>
      <c r="J1286" s="3">
        <v>5.4368714908842406E-4</v>
      </c>
      <c r="K1286" s="4">
        <v>80128149.909999996</v>
      </c>
      <c r="L1286" s="5">
        <v>3700001</v>
      </c>
      <c r="M1286" s="6">
        <v>21.656250880000002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4211</v>
      </c>
      <c r="AG1286" s="18" t="s">
        <v>6784</v>
      </c>
    </row>
    <row r="1287" spans="1:33" x14ac:dyDescent="0.35">
      <c r="A1287" t="s">
        <v>1787</v>
      </c>
      <c r="B1287" t="s">
        <v>2919</v>
      </c>
      <c r="C1287" t="s">
        <v>2920</v>
      </c>
      <c r="D1287" t="s">
        <v>2921</v>
      </c>
      <c r="E1287" t="s">
        <v>2922</v>
      </c>
      <c r="G1287" s="1">
        <v>341064.09283668938</v>
      </c>
      <c r="H1287" s="1">
        <v>0.94140360000000001</v>
      </c>
      <c r="I1287" s="2">
        <v>321078.96482719359</v>
      </c>
      <c r="J1287" s="3">
        <v>4.0070682424070657E-3</v>
      </c>
      <c r="K1287" s="4">
        <v>80128149.909999996</v>
      </c>
      <c r="L1287" s="5">
        <v>3700001</v>
      </c>
      <c r="M1287" s="6">
        <v>21.656250880000002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4211</v>
      </c>
      <c r="AG1287" s="18" t="s">
        <v>6784</v>
      </c>
    </row>
    <row r="1288" spans="1:33" x14ac:dyDescent="0.35">
      <c r="A1288" t="s">
        <v>1787</v>
      </c>
      <c r="B1288" t="s">
        <v>2923</v>
      </c>
      <c r="C1288" t="s">
        <v>2924</v>
      </c>
      <c r="D1288" t="s">
        <v>2925</v>
      </c>
      <c r="E1288" t="s">
        <v>2926</v>
      </c>
      <c r="G1288" s="1">
        <v>4056.3890986668011</v>
      </c>
      <c r="H1288" s="1">
        <v>21.032703999999999</v>
      </c>
      <c r="I1288" s="2">
        <v>85316.831221085609</v>
      </c>
      <c r="J1288" s="3">
        <v>1.0647547873863751E-3</v>
      </c>
      <c r="K1288" s="4">
        <v>80128149.909999996</v>
      </c>
      <c r="L1288" s="5">
        <v>3700001</v>
      </c>
      <c r="M1288" s="6">
        <v>21.656250880000002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4211</v>
      </c>
      <c r="AG1288" s="18" t="s">
        <v>6784</v>
      </c>
    </row>
    <row r="1289" spans="1:33" x14ac:dyDescent="0.35">
      <c r="A1289" t="s">
        <v>1787</v>
      </c>
      <c r="B1289" t="s">
        <v>2927</v>
      </c>
      <c r="C1289" t="s">
        <v>2928</v>
      </c>
      <c r="D1289" t="s">
        <v>2929</v>
      </c>
      <c r="E1289" t="s">
        <v>2930</v>
      </c>
      <c r="F1289" t="s">
        <v>2931</v>
      </c>
      <c r="G1289" s="1">
        <v>15674.466961405469</v>
      </c>
      <c r="H1289" s="1">
        <v>26.026388000000001</v>
      </c>
      <c r="I1289" s="2">
        <v>407949.75883071992</v>
      </c>
      <c r="J1289" s="3">
        <v>5.0912164986827886E-3</v>
      </c>
      <c r="K1289" s="4">
        <v>80128149.909999996</v>
      </c>
      <c r="L1289" s="5">
        <v>3700001</v>
      </c>
      <c r="M1289" s="6">
        <v>21.656250880000002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4211</v>
      </c>
      <c r="AG1289" s="18" t="s">
        <v>6784</v>
      </c>
    </row>
    <row r="1290" spans="1:33" x14ac:dyDescent="0.35">
      <c r="A1290" t="s">
        <v>1787</v>
      </c>
      <c r="B1290" t="s">
        <v>1112</v>
      </c>
      <c r="C1290" t="s">
        <v>2932</v>
      </c>
      <c r="D1290" t="s">
        <v>1114</v>
      </c>
      <c r="E1290" t="s">
        <v>1115</v>
      </c>
      <c r="F1290" t="s">
        <v>1116</v>
      </c>
      <c r="G1290" s="1">
        <v>2479.0332234423681</v>
      </c>
      <c r="H1290" s="1">
        <v>275.63</v>
      </c>
      <c r="I1290" s="2">
        <v>683295.92737741978</v>
      </c>
      <c r="J1290" s="3">
        <v>8.5275390501951976E-3</v>
      </c>
      <c r="K1290" s="4">
        <v>80128149.909999996</v>
      </c>
      <c r="L1290" s="5">
        <v>3700001</v>
      </c>
      <c r="M1290" s="6">
        <v>21.656250880000002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4211</v>
      </c>
      <c r="AG1290" s="18" t="s">
        <v>6784</v>
      </c>
    </row>
    <row r="1291" spans="1:33" x14ac:dyDescent="0.35">
      <c r="A1291" t="s">
        <v>1787</v>
      </c>
      <c r="B1291" t="s">
        <v>2933</v>
      </c>
      <c r="C1291" t="s">
        <v>2934</v>
      </c>
      <c r="D1291" t="s">
        <v>2935</v>
      </c>
      <c r="E1291" t="s">
        <v>2936</v>
      </c>
      <c r="F1291" t="s">
        <v>2937</v>
      </c>
      <c r="G1291" s="1">
        <v>571.95086291201892</v>
      </c>
      <c r="H1291" s="1">
        <v>177.39</v>
      </c>
      <c r="I1291" s="2">
        <v>101458.363571963</v>
      </c>
      <c r="J1291" s="3">
        <v>1.266201249946756E-3</v>
      </c>
      <c r="K1291" s="4">
        <v>80128149.909999996</v>
      </c>
      <c r="L1291" s="5">
        <v>3700001</v>
      </c>
      <c r="M1291" s="6">
        <v>21.656250880000002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4211</v>
      </c>
      <c r="AG1291" s="18" t="s">
        <v>6784</v>
      </c>
    </row>
    <row r="1292" spans="1:33" x14ac:dyDescent="0.35">
      <c r="A1292" t="s">
        <v>1787</v>
      </c>
      <c r="B1292" t="s">
        <v>2938</v>
      </c>
      <c r="C1292" t="s">
        <v>2939</v>
      </c>
      <c r="D1292" t="s">
        <v>2940</v>
      </c>
      <c r="E1292" t="s">
        <v>2941</v>
      </c>
      <c r="F1292" t="s">
        <v>2942</v>
      </c>
      <c r="G1292" s="1">
        <v>7218.6341431560486</v>
      </c>
      <c r="H1292" s="1">
        <v>112.45</v>
      </c>
      <c r="I1292" s="2">
        <v>811735.40939789766</v>
      </c>
      <c r="J1292" s="3">
        <v>1.013046489042415E-2</v>
      </c>
      <c r="K1292" s="4">
        <v>80128149.909999996</v>
      </c>
      <c r="L1292" s="5">
        <v>3700001</v>
      </c>
      <c r="M1292" s="6">
        <v>21.656250880000002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4211</v>
      </c>
      <c r="AG1292" s="18" t="s">
        <v>6784</v>
      </c>
    </row>
    <row r="1293" spans="1:33" x14ac:dyDescent="0.35">
      <c r="A1293" t="s">
        <v>1787</v>
      </c>
      <c r="B1293" t="s">
        <v>2943</v>
      </c>
      <c r="C1293" t="s">
        <v>2944</v>
      </c>
      <c r="D1293" t="s">
        <v>2945</v>
      </c>
      <c r="E1293" t="s">
        <v>2946</v>
      </c>
      <c r="F1293" t="s">
        <v>2947</v>
      </c>
      <c r="G1293" s="1">
        <v>1505.499839762336</v>
      </c>
      <c r="H1293" s="1">
        <v>124.11</v>
      </c>
      <c r="I1293" s="2">
        <v>186847.5851129035</v>
      </c>
      <c r="J1293" s="3">
        <v>2.3318594691474951E-3</v>
      </c>
      <c r="K1293" s="4">
        <v>80128149.909999996</v>
      </c>
      <c r="L1293" s="5">
        <v>3700001</v>
      </c>
      <c r="M1293" s="6">
        <v>21.656250880000002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4211</v>
      </c>
      <c r="AG1293" s="18" t="s">
        <v>6784</v>
      </c>
    </row>
    <row r="1294" spans="1:33" x14ac:dyDescent="0.35">
      <c r="A1294" t="s">
        <v>1787</v>
      </c>
      <c r="B1294" t="s">
        <v>2948</v>
      </c>
      <c r="C1294" t="s">
        <v>2949</v>
      </c>
      <c r="D1294" t="s">
        <v>2950</v>
      </c>
      <c r="E1294" t="s">
        <v>2951</v>
      </c>
      <c r="G1294" s="1">
        <v>33006.258611694808</v>
      </c>
      <c r="H1294" s="1">
        <v>18.8689575</v>
      </c>
      <c r="I1294" s="2">
        <v>622793.6909780784</v>
      </c>
      <c r="J1294" s="3">
        <v>7.7724706195962442E-3</v>
      </c>
      <c r="K1294" s="4">
        <v>80128149.909999996</v>
      </c>
      <c r="L1294" s="5">
        <v>3700001</v>
      </c>
      <c r="M1294" s="6">
        <v>21.656250880000002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4211</v>
      </c>
      <c r="AG1294" s="18" t="s">
        <v>6784</v>
      </c>
    </row>
    <row r="1295" spans="1:33" x14ac:dyDescent="0.35">
      <c r="A1295" t="s">
        <v>1787</v>
      </c>
      <c r="B1295" t="s">
        <v>2952</v>
      </c>
      <c r="C1295" t="s">
        <v>2953</v>
      </c>
      <c r="D1295" t="s">
        <v>2954</v>
      </c>
      <c r="E1295" t="s">
        <v>2955</v>
      </c>
      <c r="G1295" s="1">
        <v>6183.6754388390618</v>
      </c>
      <c r="H1295" s="1">
        <v>44.520648000000001</v>
      </c>
      <c r="I1295" s="2">
        <v>275301.23755879939</v>
      </c>
      <c r="J1295" s="3">
        <v>3.4357618123969911E-3</v>
      </c>
      <c r="K1295" s="4">
        <v>80128149.909999996</v>
      </c>
      <c r="L1295" s="5">
        <v>3700001</v>
      </c>
      <c r="M1295" s="6">
        <v>21.656250880000002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4211</v>
      </c>
      <c r="AG1295" s="18" t="s">
        <v>6784</v>
      </c>
    </row>
    <row r="1296" spans="1:33" x14ac:dyDescent="0.35">
      <c r="A1296" t="s">
        <v>1787</v>
      </c>
      <c r="B1296" t="s">
        <v>2956</v>
      </c>
      <c r="C1296" t="s">
        <v>2957</v>
      </c>
      <c r="D1296" t="s">
        <v>2958</v>
      </c>
      <c r="E1296" t="s">
        <v>2959</v>
      </c>
      <c r="G1296" s="1">
        <v>4633.5553189913917</v>
      </c>
      <c r="H1296" s="1">
        <v>169.20679999999999</v>
      </c>
      <c r="I1296" s="2">
        <v>784029.06814951263</v>
      </c>
      <c r="J1296" s="3">
        <v>9.7846895133624663E-3</v>
      </c>
      <c r="K1296" s="4">
        <v>80128149.909999996</v>
      </c>
      <c r="L1296" s="5">
        <v>3700001</v>
      </c>
      <c r="M1296" s="6">
        <v>21.656250880000002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4211</v>
      </c>
      <c r="AG1296" s="18" t="s">
        <v>6784</v>
      </c>
    </row>
    <row r="1297" spans="1:33" x14ac:dyDescent="0.35">
      <c r="A1297" t="s">
        <v>1787</v>
      </c>
      <c r="B1297" t="s">
        <v>2960</v>
      </c>
      <c r="C1297" t="s">
        <v>2961</v>
      </c>
      <c r="D1297" t="s">
        <v>2962</v>
      </c>
      <c r="E1297" t="s">
        <v>2963</v>
      </c>
      <c r="F1297" t="s">
        <v>2964</v>
      </c>
      <c r="G1297" s="1">
        <v>200.50151830553051</v>
      </c>
      <c r="H1297" s="1">
        <v>214.82</v>
      </c>
      <c r="I1297" s="2">
        <v>43071.736162394052</v>
      </c>
      <c r="J1297" s="3">
        <v>5.3753563773495654E-4</v>
      </c>
      <c r="K1297" s="4">
        <v>80128149.909999996</v>
      </c>
      <c r="L1297" s="5">
        <v>3700001</v>
      </c>
      <c r="M1297" s="6">
        <v>21.656250880000002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4211</v>
      </c>
      <c r="AG1297" s="18" t="s">
        <v>6784</v>
      </c>
    </row>
    <row r="1298" spans="1:33" x14ac:dyDescent="0.35">
      <c r="A1298" t="s">
        <v>1787</v>
      </c>
      <c r="B1298" t="s">
        <v>2965</v>
      </c>
      <c r="C1298" t="s">
        <v>2966</v>
      </c>
      <c r="D1298" t="s">
        <v>2967</v>
      </c>
      <c r="E1298" t="s">
        <v>2968</v>
      </c>
      <c r="F1298" t="s">
        <v>2969</v>
      </c>
      <c r="G1298" s="1">
        <v>312.34196059734359</v>
      </c>
      <c r="H1298" s="1">
        <v>132.43</v>
      </c>
      <c r="I1298" s="2">
        <v>41363.445841906221</v>
      </c>
      <c r="J1298" s="3">
        <v>5.1621615984352167E-4</v>
      </c>
      <c r="K1298" s="4">
        <v>80128149.909999996</v>
      </c>
      <c r="L1298" s="5">
        <v>3700001</v>
      </c>
      <c r="M1298" s="6">
        <v>21.656250880000002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4211</v>
      </c>
      <c r="AG1298" s="18" t="s">
        <v>6784</v>
      </c>
    </row>
    <row r="1299" spans="1:33" x14ac:dyDescent="0.35">
      <c r="A1299" t="s">
        <v>1787</v>
      </c>
      <c r="B1299" t="s">
        <v>2970</v>
      </c>
      <c r="C1299" t="s">
        <v>2971</v>
      </c>
      <c r="D1299" t="s">
        <v>2972</v>
      </c>
      <c r="E1299" t="s">
        <v>2973</v>
      </c>
      <c r="F1299" t="s">
        <v>2974</v>
      </c>
      <c r="G1299" s="1">
        <v>237.00902019353171</v>
      </c>
      <c r="H1299" s="1">
        <v>179.678436</v>
      </c>
      <c r="I1299" s="2">
        <v>42585.410066266188</v>
      </c>
      <c r="J1299" s="3">
        <v>5.314662838727483E-4</v>
      </c>
      <c r="K1299" s="4">
        <v>80128149.909999996</v>
      </c>
      <c r="L1299" s="5">
        <v>3700001</v>
      </c>
      <c r="M1299" s="6">
        <v>21.656250880000002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4211</v>
      </c>
      <c r="AG1299" s="18" t="s">
        <v>6784</v>
      </c>
    </row>
    <row r="1300" spans="1:33" x14ac:dyDescent="0.35">
      <c r="A1300" t="s">
        <v>1787</v>
      </c>
      <c r="B1300" t="s">
        <v>2975</v>
      </c>
      <c r="C1300" t="s">
        <v>2976</v>
      </c>
      <c r="D1300" t="s">
        <v>2977</v>
      </c>
      <c r="E1300" t="s">
        <v>2978</v>
      </c>
      <c r="F1300" t="s">
        <v>2979</v>
      </c>
      <c r="G1300" s="1">
        <v>1461.459043833953</v>
      </c>
      <c r="H1300" s="1">
        <v>130.22</v>
      </c>
      <c r="I1300" s="2">
        <v>190311.19668805739</v>
      </c>
      <c r="J1300" s="3">
        <v>2.3750853713933868E-3</v>
      </c>
      <c r="K1300" s="4">
        <v>80128149.909999996</v>
      </c>
      <c r="L1300" s="5">
        <v>3700001</v>
      </c>
      <c r="M1300" s="6">
        <v>21.656250880000002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4211</v>
      </c>
      <c r="AG1300" s="18" t="s">
        <v>6784</v>
      </c>
    </row>
    <row r="1301" spans="1:33" x14ac:dyDescent="0.35">
      <c r="A1301" t="s">
        <v>1787</v>
      </c>
      <c r="B1301" t="s">
        <v>2980</v>
      </c>
      <c r="C1301" t="s">
        <v>2981</v>
      </c>
      <c r="D1301" t="s">
        <v>2982</v>
      </c>
      <c r="E1301" t="s">
        <v>2983</v>
      </c>
      <c r="G1301" s="1">
        <v>339.57771597410652</v>
      </c>
      <c r="H1301" s="1">
        <v>118.48627500000001</v>
      </c>
      <c r="I1301" s="2">
        <v>40235.298638779866</v>
      </c>
      <c r="J1301" s="3">
        <v>5.021368730461416E-4</v>
      </c>
      <c r="K1301" s="4">
        <v>80128149.909999996</v>
      </c>
      <c r="L1301" s="5">
        <v>3700001</v>
      </c>
      <c r="M1301" s="6">
        <v>21.656250880000002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4211</v>
      </c>
      <c r="AG1301" s="18" t="s">
        <v>6784</v>
      </c>
    </row>
    <row r="1302" spans="1:33" x14ac:dyDescent="0.35">
      <c r="A1302" t="s">
        <v>1787</v>
      </c>
      <c r="B1302" t="s">
        <v>2984</v>
      </c>
      <c r="C1302" t="s">
        <v>2985</v>
      </c>
      <c r="D1302" t="s">
        <v>2986</v>
      </c>
      <c r="E1302" t="s">
        <v>2987</v>
      </c>
      <c r="G1302" s="1">
        <v>175.0042153996248</v>
      </c>
      <c r="H1302" s="1">
        <v>595.51559999999995</v>
      </c>
      <c r="I1302" s="2">
        <v>104217.74033623681</v>
      </c>
      <c r="J1302" s="3">
        <v>1.30063829569626E-3</v>
      </c>
      <c r="K1302" s="4">
        <v>80128149.909999996</v>
      </c>
      <c r="L1302" s="5">
        <v>3700001</v>
      </c>
      <c r="M1302" s="6">
        <v>21.656250880000002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4211</v>
      </c>
      <c r="AG1302" s="18" t="s">
        <v>6784</v>
      </c>
    </row>
    <row r="1303" spans="1:33" x14ac:dyDescent="0.35">
      <c r="A1303" t="s">
        <v>1787</v>
      </c>
      <c r="B1303" t="s">
        <v>4217</v>
      </c>
      <c r="C1303" t="s">
        <v>4218</v>
      </c>
      <c r="F1303" t="s">
        <v>4218</v>
      </c>
      <c r="G1303" s="1">
        <v>-82066974</v>
      </c>
      <c r="H1303" s="1">
        <v>100</v>
      </c>
      <c r="I1303" s="2">
        <v>-82066973.980000004</v>
      </c>
      <c r="J1303" s="3">
        <v>-1.0241965399999999</v>
      </c>
      <c r="K1303" s="4">
        <v>80128149.909999996</v>
      </c>
      <c r="L1303" s="5">
        <v>3700001</v>
      </c>
      <c r="M1303" s="6">
        <v>21.656250880000002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T1303" t="s">
        <v>4218</v>
      </c>
      <c r="U1303" t="s">
        <v>74</v>
      </c>
      <c r="AC1303" s="8" t="s">
        <v>114</v>
      </c>
      <c r="AD1303" s="8" t="s">
        <v>115</v>
      </c>
      <c r="AE1303" s="8">
        <v>30</v>
      </c>
      <c r="AG1303" s="18" t="s">
        <v>6784</v>
      </c>
    </row>
    <row r="1304" spans="1:33" x14ac:dyDescent="0.35">
      <c r="A1304" t="s">
        <v>1787</v>
      </c>
      <c r="B1304" t="s">
        <v>4219</v>
      </c>
      <c r="C1304" t="s">
        <v>4219</v>
      </c>
      <c r="F1304" t="s">
        <v>4219</v>
      </c>
      <c r="G1304" s="1">
        <v>81155121</v>
      </c>
      <c r="H1304" s="1">
        <v>100</v>
      </c>
      <c r="I1304" s="2">
        <v>81155120.989999995</v>
      </c>
      <c r="J1304" s="3">
        <v>1.01281661</v>
      </c>
      <c r="K1304" s="4">
        <v>80128149.909999996</v>
      </c>
      <c r="L1304" s="5">
        <v>3700001</v>
      </c>
      <c r="M1304" s="6">
        <v>21.656250880000002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T1304" t="s">
        <v>4219</v>
      </c>
      <c r="U1304" t="s">
        <v>74</v>
      </c>
      <c r="AC1304" s="8" t="s">
        <v>114</v>
      </c>
      <c r="AD1304" s="8" t="s">
        <v>115</v>
      </c>
      <c r="AE1304" s="8">
        <v>0</v>
      </c>
      <c r="AG1304" s="18" t="s">
        <v>6784</v>
      </c>
    </row>
    <row r="1305" spans="1:33" x14ac:dyDescent="0.35">
      <c r="A1305" t="s">
        <v>1787</v>
      </c>
      <c r="B1305" t="s">
        <v>4220</v>
      </c>
      <c r="C1305" t="s">
        <v>4221</v>
      </c>
      <c r="F1305" t="s">
        <v>4221</v>
      </c>
      <c r="G1305" s="1">
        <v>-684758</v>
      </c>
      <c r="H1305" s="1">
        <v>117.14</v>
      </c>
      <c r="I1305" s="2">
        <v>-80212552.120000005</v>
      </c>
      <c r="J1305" s="3">
        <v>-1.0010533399999999</v>
      </c>
      <c r="K1305" s="4">
        <v>80128149.909999996</v>
      </c>
      <c r="L1305" s="5">
        <v>3700001</v>
      </c>
      <c r="M1305" s="6">
        <v>21.656250880000002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T1305" t="s">
        <v>4221</v>
      </c>
      <c r="U1305" t="s">
        <v>74</v>
      </c>
      <c r="AC1305" s="8" t="s">
        <v>114</v>
      </c>
      <c r="AD1305" s="8" t="s">
        <v>115</v>
      </c>
      <c r="AE1305" s="8">
        <v>0</v>
      </c>
      <c r="AF1305" s="8" t="s">
        <v>4222</v>
      </c>
      <c r="AG1305" s="18" t="s">
        <v>6784</v>
      </c>
    </row>
    <row r="1306" spans="1:33" x14ac:dyDescent="0.35">
      <c r="A1306" t="s">
        <v>1787</v>
      </c>
      <c r="B1306" t="s">
        <v>2994</v>
      </c>
      <c r="C1306" t="s">
        <v>2995</v>
      </c>
      <c r="D1306" t="s">
        <v>2996</v>
      </c>
      <c r="E1306" t="s">
        <v>2997</v>
      </c>
      <c r="G1306" s="1">
        <v>-29132.08680079642</v>
      </c>
      <c r="H1306" s="1">
        <v>6.9915839999999996</v>
      </c>
      <c r="I1306" s="2">
        <v>-203679.43196305941</v>
      </c>
      <c r="J1306" s="3">
        <v>-2.5419210625957579E-3</v>
      </c>
      <c r="K1306" s="4">
        <v>80128149.909999996</v>
      </c>
      <c r="L1306" s="5">
        <v>3700001</v>
      </c>
      <c r="M1306" s="6">
        <v>21.656250880000002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4221</v>
      </c>
      <c r="AG1306" s="18" t="s">
        <v>6784</v>
      </c>
    </row>
    <row r="1307" spans="1:33" x14ac:dyDescent="0.35">
      <c r="A1307" t="s">
        <v>1787</v>
      </c>
      <c r="B1307" t="s">
        <v>2998</v>
      </c>
      <c r="C1307" t="s">
        <v>2999</v>
      </c>
      <c r="D1307" t="s">
        <v>3000</v>
      </c>
      <c r="E1307" t="s">
        <v>3001</v>
      </c>
      <c r="G1307" s="1">
        <v>-180771.70161275761</v>
      </c>
      <c r="H1307" s="1">
        <v>2.5702272000000002</v>
      </c>
      <c r="I1307" s="2">
        <v>-464624.34447539347</v>
      </c>
      <c r="J1307" s="3">
        <v>-5.7985158149446844E-3</v>
      </c>
      <c r="K1307" s="4">
        <v>80128149.909999996</v>
      </c>
      <c r="L1307" s="5">
        <v>3700001</v>
      </c>
      <c r="M1307" s="6">
        <v>21.656250880000002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4221</v>
      </c>
      <c r="AG1307" s="18" t="s">
        <v>6784</v>
      </c>
    </row>
    <row r="1308" spans="1:33" x14ac:dyDescent="0.35">
      <c r="A1308" t="s">
        <v>1787</v>
      </c>
      <c r="B1308" t="s">
        <v>3002</v>
      </c>
      <c r="C1308" t="s">
        <v>3003</v>
      </c>
      <c r="D1308" t="s">
        <v>3004</v>
      </c>
      <c r="E1308" t="s">
        <v>3005</v>
      </c>
      <c r="G1308" s="1">
        <v>-57872.230758758968</v>
      </c>
      <c r="H1308" s="1">
        <v>3.0294720000000002</v>
      </c>
      <c r="I1308" s="2">
        <v>-175322.30266119909</v>
      </c>
      <c r="J1308" s="3">
        <v>-2.1880238450297579E-3</v>
      </c>
      <c r="K1308" s="4">
        <v>80128149.909999996</v>
      </c>
      <c r="L1308" s="5">
        <v>3700001</v>
      </c>
      <c r="M1308" s="6">
        <v>21.656250880000002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4221</v>
      </c>
      <c r="AG1308" s="18" t="s">
        <v>6784</v>
      </c>
    </row>
    <row r="1309" spans="1:33" x14ac:dyDescent="0.35">
      <c r="A1309" t="s">
        <v>1787</v>
      </c>
      <c r="B1309" t="s">
        <v>3006</v>
      </c>
      <c r="C1309" t="s">
        <v>3007</v>
      </c>
      <c r="D1309" t="s">
        <v>3008</v>
      </c>
      <c r="E1309" t="s">
        <v>3009</v>
      </c>
      <c r="G1309" s="1">
        <v>-3431.400295872867</v>
      </c>
      <c r="H1309" s="1">
        <v>63.315392000000003</v>
      </c>
      <c r="I1309" s="2">
        <v>-217260.4548421065</v>
      </c>
      <c r="J1309" s="3">
        <v>-2.7114123449266409E-3</v>
      </c>
      <c r="K1309" s="4">
        <v>80128149.909999996</v>
      </c>
      <c r="L1309" s="5">
        <v>3700001</v>
      </c>
      <c r="M1309" s="6">
        <v>21.656250880000002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4221</v>
      </c>
      <c r="AG1309" s="18" t="s">
        <v>6784</v>
      </c>
    </row>
    <row r="1310" spans="1:33" x14ac:dyDescent="0.35">
      <c r="A1310" t="s">
        <v>1787</v>
      </c>
      <c r="B1310" t="s">
        <v>3010</v>
      </c>
      <c r="C1310" t="s">
        <v>3011</v>
      </c>
      <c r="D1310" t="s">
        <v>3012</v>
      </c>
      <c r="E1310" t="s">
        <v>3013</v>
      </c>
      <c r="G1310" s="1">
        <v>-3127.9410583645699</v>
      </c>
      <c r="H1310" s="1">
        <v>12.008255999999999</v>
      </c>
      <c r="I1310" s="2">
        <v>-37561.116981752697</v>
      </c>
      <c r="J1310" s="3">
        <v>-4.6876306296777571E-4</v>
      </c>
      <c r="K1310" s="4">
        <v>80128149.909999996</v>
      </c>
      <c r="L1310" s="5">
        <v>3700001</v>
      </c>
      <c r="M1310" s="6">
        <v>21.656250880000002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4221</v>
      </c>
      <c r="AG1310" s="18" t="s">
        <v>6784</v>
      </c>
    </row>
    <row r="1311" spans="1:33" x14ac:dyDescent="0.35">
      <c r="A1311" t="s">
        <v>1787</v>
      </c>
      <c r="B1311" t="s">
        <v>3014</v>
      </c>
      <c r="C1311" t="s">
        <v>3015</v>
      </c>
      <c r="D1311" t="s">
        <v>3016</v>
      </c>
      <c r="E1311" t="s">
        <v>3017</v>
      </c>
      <c r="G1311" s="1">
        <v>-12062.048589896391</v>
      </c>
      <c r="H1311" s="1">
        <v>4.4895360000000002</v>
      </c>
      <c r="I1311" s="2">
        <v>-54153.001378089073</v>
      </c>
      <c r="J1311" s="3">
        <v>-6.7582992292863073E-4</v>
      </c>
      <c r="K1311" s="4">
        <v>80128149.909999996</v>
      </c>
      <c r="L1311" s="5">
        <v>3700001</v>
      </c>
      <c r="M1311" s="6">
        <v>21.656250880000002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4221</v>
      </c>
      <c r="AG1311" s="18" t="s">
        <v>6784</v>
      </c>
    </row>
    <row r="1312" spans="1:33" x14ac:dyDescent="0.35">
      <c r="A1312" t="s">
        <v>1787</v>
      </c>
      <c r="B1312" t="s">
        <v>3018</v>
      </c>
      <c r="C1312" t="s">
        <v>3019</v>
      </c>
      <c r="D1312" t="s">
        <v>3020</v>
      </c>
      <c r="E1312" t="s">
        <v>3021</v>
      </c>
      <c r="G1312" s="1">
        <v>-6829.6572481701769</v>
      </c>
      <c r="H1312" s="1">
        <v>24.342911999999998</v>
      </c>
      <c r="I1312" s="2">
        <v>-166253.7453823688</v>
      </c>
      <c r="J1312" s="3">
        <v>-2.074848172197974E-3</v>
      </c>
      <c r="K1312" s="4">
        <v>80128149.909999996</v>
      </c>
      <c r="L1312" s="5">
        <v>3700001</v>
      </c>
      <c r="M1312" s="6">
        <v>21.656250880000002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4221</v>
      </c>
      <c r="AG1312" s="18" t="s">
        <v>6784</v>
      </c>
    </row>
    <row r="1313" spans="1:33" x14ac:dyDescent="0.35">
      <c r="A1313" t="s">
        <v>1787</v>
      </c>
      <c r="B1313" t="s">
        <v>3022</v>
      </c>
      <c r="C1313" t="s">
        <v>3023</v>
      </c>
      <c r="D1313" t="s">
        <v>3024</v>
      </c>
      <c r="E1313" t="s">
        <v>3025</v>
      </c>
      <c r="G1313" s="1">
        <v>-4947.4802139253352</v>
      </c>
      <c r="H1313" s="1">
        <v>13.43136</v>
      </c>
      <c r="I1313" s="2">
        <v>-66451.387846108191</v>
      </c>
      <c r="J1313" s="3">
        <v>-8.2931389181887323E-4</v>
      </c>
      <c r="K1313" s="4">
        <v>80128149.909999996</v>
      </c>
      <c r="L1313" s="5">
        <v>3700001</v>
      </c>
      <c r="M1313" s="6">
        <v>21.656250880000002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4221</v>
      </c>
      <c r="AG1313" s="18" t="s">
        <v>6784</v>
      </c>
    </row>
    <row r="1314" spans="1:33" x14ac:dyDescent="0.35">
      <c r="A1314" t="s">
        <v>1787</v>
      </c>
      <c r="B1314" t="s">
        <v>3026</v>
      </c>
      <c r="C1314" t="s">
        <v>3027</v>
      </c>
      <c r="D1314" t="s">
        <v>3028</v>
      </c>
      <c r="E1314" t="s">
        <v>3029</v>
      </c>
      <c r="G1314" s="1">
        <v>-8843.4954546004828</v>
      </c>
      <c r="H1314" s="1">
        <v>25.119744000000001</v>
      </c>
      <c r="I1314" s="2">
        <v>-222146.34188472779</v>
      </c>
      <c r="J1314" s="3">
        <v>-2.7723882572384699E-3</v>
      </c>
      <c r="K1314" s="4">
        <v>80128149.909999996</v>
      </c>
      <c r="L1314" s="5">
        <v>3700001</v>
      </c>
      <c r="M1314" s="6">
        <v>21.656250880000002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4221</v>
      </c>
      <c r="AG1314" s="18" t="s">
        <v>6784</v>
      </c>
    </row>
    <row r="1315" spans="1:33" x14ac:dyDescent="0.35">
      <c r="A1315" t="s">
        <v>1787</v>
      </c>
      <c r="B1315" t="s">
        <v>3030</v>
      </c>
      <c r="C1315" t="s">
        <v>3031</v>
      </c>
      <c r="D1315" t="s">
        <v>3032</v>
      </c>
      <c r="E1315" t="s">
        <v>3033</v>
      </c>
      <c r="G1315" s="1">
        <v>-78480.092845820356</v>
      </c>
      <c r="H1315" s="1">
        <v>9.7201919999999991</v>
      </c>
      <c r="I1315" s="2">
        <v>-762841.57063920016</v>
      </c>
      <c r="J1315" s="3">
        <v>-9.5202693622157067E-3</v>
      </c>
      <c r="K1315" s="4">
        <v>80128149.909999996</v>
      </c>
      <c r="L1315" s="5">
        <v>3700001</v>
      </c>
      <c r="M1315" s="6">
        <v>21.656250880000002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4221</v>
      </c>
      <c r="AG1315" s="18" t="s">
        <v>6784</v>
      </c>
    </row>
    <row r="1316" spans="1:33" x14ac:dyDescent="0.35">
      <c r="A1316" t="s">
        <v>1787</v>
      </c>
      <c r="B1316" t="s">
        <v>3034</v>
      </c>
      <c r="C1316" t="s">
        <v>3035</v>
      </c>
      <c r="D1316" t="s">
        <v>3036</v>
      </c>
      <c r="E1316" t="s">
        <v>3037</v>
      </c>
      <c r="G1316" s="1">
        <v>-5458.0093319377893</v>
      </c>
      <c r="H1316" s="1">
        <v>17.563583999999999</v>
      </c>
      <c r="I1316" s="2">
        <v>-95862.205374273239</v>
      </c>
      <c r="J1316" s="3">
        <v>-1.1963611475111519E-3</v>
      </c>
      <c r="K1316" s="4">
        <v>80128149.909999996</v>
      </c>
      <c r="L1316" s="5">
        <v>3700001</v>
      </c>
      <c r="M1316" s="6">
        <v>21.656250880000002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4221</v>
      </c>
      <c r="AG1316" s="18" t="s">
        <v>6784</v>
      </c>
    </row>
    <row r="1317" spans="1:33" x14ac:dyDescent="0.35">
      <c r="A1317" t="s">
        <v>1787</v>
      </c>
      <c r="B1317" t="s">
        <v>3038</v>
      </c>
      <c r="C1317" t="s">
        <v>3039</v>
      </c>
      <c r="D1317" t="s">
        <v>3040</v>
      </c>
      <c r="E1317" t="s">
        <v>3041</v>
      </c>
      <c r="G1317" s="1">
        <v>-1321.7808671829289</v>
      </c>
      <c r="H1317" s="1">
        <v>32.633471999999998</v>
      </c>
      <c r="I1317" s="2">
        <v>-43134.298919349822</v>
      </c>
      <c r="J1317" s="3">
        <v>-5.3831642147982083E-4</v>
      </c>
      <c r="K1317" s="4">
        <v>80128149.909999996</v>
      </c>
      <c r="L1317" s="5">
        <v>3700001</v>
      </c>
      <c r="M1317" s="6">
        <v>21.656250880000002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4221</v>
      </c>
      <c r="AG1317" s="18" t="s">
        <v>6784</v>
      </c>
    </row>
    <row r="1318" spans="1:33" x14ac:dyDescent="0.35">
      <c r="A1318" t="s">
        <v>1787</v>
      </c>
      <c r="B1318" t="s">
        <v>3042</v>
      </c>
      <c r="C1318" t="s">
        <v>3043</v>
      </c>
      <c r="D1318" t="s">
        <v>3044</v>
      </c>
      <c r="E1318" t="s">
        <v>3045</v>
      </c>
      <c r="G1318" s="1">
        <v>-12176.377921863441</v>
      </c>
      <c r="H1318" s="1">
        <v>31.269120000000001</v>
      </c>
      <c r="I1318" s="2">
        <v>-380744.62240409863</v>
      </c>
      <c r="J1318" s="3">
        <v>-4.7516961621072154E-3</v>
      </c>
      <c r="K1318" s="4">
        <v>80128149.909999996</v>
      </c>
      <c r="L1318" s="5">
        <v>3700001</v>
      </c>
      <c r="M1318" s="6">
        <v>21.656250880000002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4221</v>
      </c>
      <c r="AG1318" s="18" t="s">
        <v>6784</v>
      </c>
    </row>
    <row r="1319" spans="1:33" x14ac:dyDescent="0.35">
      <c r="A1319" t="s">
        <v>1787</v>
      </c>
      <c r="B1319" t="s">
        <v>3046</v>
      </c>
      <c r="C1319" t="s">
        <v>3047</v>
      </c>
      <c r="D1319" t="s">
        <v>3048</v>
      </c>
      <c r="E1319" t="s">
        <v>3049</v>
      </c>
      <c r="G1319" s="1">
        <v>-30670.05956965109</v>
      </c>
      <c r="H1319" s="1">
        <v>23.872896000000001</v>
      </c>
      <c r="I1319" s="2">
        <v>-732183.14242008526</v>
      </c>
      <c r="J1319" s="3">
        <v>-9.1376519143705915E-3</v>
      </c>
      <c r="K1319" s="4">
        <v>80128149.909999996</v>
      </c>
      <c r="L1319" s="5">
        <v>3700001</v>
      </c>
      <c r="M1319" s="6">
        <v>21.656250880000002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4221</v>
      </c>
      <c r="AG1319" s="18" t="s">
        <v>6784</v>
      </c>
    </row>
    <row r="1320" spans="1:33" x14ac:dyDescent="0.35">
      <c r="A1320" t="s">
        <v>1787</v>
      </c>
      <c r="B1320" t="s">
        <v>3050</v>
      </c>
      <c r="C1320" t="s">
        <v>3051</v>
      </c>
      <c r="D1320" t="s">
        <v>3052</v>
      </c>
      <c r="E1320" t="s">
        <v>3053</v>
      </c>
      <c r="G1320" s="1">
        <v>-25374.118147124042</v>
      </c>
      <c r="H1320" s="1">
        <v>22.084223999999999</v>
      </c>
      <c r="I1320" s="2">
        <v>-560367.70896355226</v>
      </c>
      <c r="J1320" s="3">
        <v>-6.9933938271750659E-3</v>
      </c>
      <c r="K1320" s="4">
        <v>80128149.909999996</v>
      </c>
      <c r="L1320" s="5">
        <v>3700001</v>
      </c>
      <c r="M1320" s="6">
        <v>21.656250880000002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4221</v>
      </c>
      <c r="AG1320" s="18" t="s">
        <v>6784</v>
      </c>
    </row>
    <row r="1321" spans="1:33" x14ac:dyDescent="0.35">
      <c r="A1321" t="s">
        <v>1787</v>
      </c>
      <c r="B1321" t="s">
        <v>3054</v>
      </c>
      <c r="C1321" t="s">
        <v>3055</v>
      </c>
      <c r="D1321" t="s">
        <v>3056</v>
      </c>
      <c r="E1321" t="s">
        <v>3057</v>
      </c>
      <c r="G1321" s="1">
        <v>-9423.9600682310811</v>
      </c>
      <c r="H1321" s="1">
        <v>28.155263999999999</v>
      </c>
      <c r="I1321" s="2">
        <v>-265334.08364650409</v>
      </c>
      <c r="J1321" s="3">
        <v>-3.3113716458513958E-3</v>
      </c>
      <c r="K1321" s="4">
        <v>80128149.909999996</v>
      </c>
      <c r="L1321" s="5">
        <v>3700001</v>
      </c>
      <c r="M1321" s="6">
        <v>21.656250880000002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4221</v>
      </c>
      <c r="AG1321" s="18" t="s">
        <v>6784</v>
      </c>
    </row>
    <row r="1322" spans="1:33" x14ac:dyDescent="0.35">
      <c r="A1322" t="s">
        <v>1787</v>
      </c>
      <c r="B1322" t="s">
        <v>3058</v>
      </c>
      <c r="C1322" t="s">
        <v>3059</v>
      </c>
      <c r="D1322" t="s">
        <v>3060</v>
      </c>
      <c r="E1322" t="s">
        <v>3061</v>
      </c>
      <c r="G1322" s="1">
        <v>-23382.172791495941</v>
      </c>
      <c r="H1322" s="1">
        <v>9.3154559999999993</v>
      </c>
      <c r="I1322" s="2">
        <v>-217815.6018235776</v>
      </c>
      <c r="J1322" s="3">
        <v>-2.7183405840298111E-3</v>
      </c>
      <c r="K1322" s="4">
        <v>80128149.909999996</v>
      </c>
      <c r="L1322" s="5">
        <v>3700001</v>
      </c>
      <c r="M1322" s="6">
        <v>21.656250880000002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4221</v>
      </c>
      <c r="AG1322" s="18" t="s">
        <v>6784</v>
      </c>
    </row>
    <row r="1323" spans="1:33" x14ac:dyDescent="0.35">
      <c r="A1323" t="s">
        <v>1787</v>
      </c>
      <c r="B1323" t="s">
        <v>3062</v>
      </c>
      <c r="C1323" t="s">
        <v>3063</v>
      </c>
      <c r="D1323" t="s">
        <v>3064</v>
      </c>
      <c r="E1323" t="s">
        <v>3065</v>
      </c>
      <c r="G1323" s="1">
        <v>-1428.2044474714089</v>
      </c>
      <c r="H1323" s="1">
        <v>122.13888</v>
      </c>
      <c r="I1323" s="2">
        <v>-174439.2916251767</v>
      </c>
      <c r="J1323" s="3">
        <v>-2.1770038597060718E-3</v>
      </c>
      <c r="K1323" s="4">
        <v>80128149.909999996</v>
      </c>
      <c r="L1323" s="5">
        <v>3700001</v>
      </c>
      <c r="M1323" s="6">
        <v>21.656250880000002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4221</v>
      </c>
      <c r="AG1323" s="18" t="s">
        <v>6784</v>
      </c>
    </row>
    <row r="1324" spans="1:33" x14ac:dyDescent="0.35">
      <c r="A1324" t="s">
        <v>1787</v>
      </c>
      <c r="B1324" t="s">
        <v>3066</v>
      </c>
      <c r="C1324" t="s">
        <v>3067</v>
      </c>
      <c r="D1324" t="s">
        <v>3068</v>
      </c>
      <c r="E1324" t="s">
        <v>3069</v>
      </c>
      <c r="G1324" s="1">
        <v>-924.97294639302254</v>
      </c>
      <c r="H1324" s="1">
        <v>40.558464000000001</v>
      </c>
      <c r="I1324" s="2">
        <v>-37515.481947255343</v>
      </c>
      <c r="J1324" s="3">
        <v>-4.6819353734477528E-4</v>
      </c>
      <c r="K1324" s="4">
        <v>80128149.909999996</v>
      </c>
      <c r="L1324" s="5">
        <v>3700001</v>
      </c>
      <c r="M1324" s="6">
        <v>21.656250880000002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4221</v>
      </c>
      <c r="AG1324" s="18" t="s">
        <v>6784</v>
      </c>
    </row>
    <row r="1325" spans="1:33" x14ac:dyDescent="0.35">
      <c r="A1325" t="s">
        <v>1787</v>
      </c>
      <c r="B1325" t="s">
        <v>3070</v>
      </c>
      <c r="C1325" t="s">
        <v>3071</v>
      </c>
      <c r="D1325" t="s">
        <v>3072</v>
      </c>
      <c r="E1325" t="s">
        <v>3073</v>
      </c>
      <c r="G1325" s="1">
        <v>-3127.0288562478122</v>
      </c>
      <c r="H1325" s="1">
        <v>18.435072000000002</v>
      </c>
      <c r="I1325" s="2">
        <v>-57647.002111006062</v>
      </c>
      <c r="J1325" s="3">
        <v>-7.1943508212476157E-4</v>
      </c>
      <c r="K1325" s="4">
        <v>80128149.909999996</v>
      </c>
      <c r="L1325" s="5">
        <v>3700001</v>
      </c>
      <c r="M1325" s="6">
        <v>21.656250880000002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4221</v>
      </c>
      <c r="AG1325" s="18" t="s">
        <v>6784</v>
      </c>
    </row>
    <row r="1326" spans="1:33" x14ac:dyDescent="0.35">
      <c r="A1326" t="s">
        <v>1787</v>
      </c>
      <c r="B1326" t="s">
        <v>3074</v>
      </c>
      <c r="C1326" t="s">
        <v>3075</v>
      </c>
      <c r="D1326" t="s">
        <v>3076</v>
      </c>
      <c r="E1326" t="s">
        <v>3077</v>
      </c>
      <c r="G1326" s="1">
        <v>-40932.029315810891</v>
      </c>
      <c r="H1326" s="1">
        <v>17.952000000000002</v>
      </c>
      <c r="I1326" s="2">
        <v>-734811.79027743707</v>
      </c>
      <c r="J1326" s="3">
        <v>-9.1704574622374063E-3</v>
      </c>
      <c r="K1326" s="4">
        <v>80128149.909999996</v>
      </c>
      <c r="L1326" s="5">
        <v>3700001</v>
      </c>
      <c r="M1326" s="6">
        <v>21.656250880000002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4221</v>
      </c>
      <c r="AG1326" s="18" t="s">
        <v>6784</v>
      </c>
    </row>
    <row r="1327" spans="1:33" x14ac:dyDescent="0.35">
      <c r="A1327" t="s">
        <v>1787</v>
      </c>
      <c r="B1327" t="s">
        <v>3078</v>
      </c>
      <c r="C1327" t="s">
        <v>3079</v>
      </c>
      <c r="D1327" t="s">
        <v>3080</v>
      </c>
      <c r="E1327" t="s">
        <v>3081</v>
      </c>
      <c r="G1327" s="1">
        <v>-25050.894530419311</v>
      </c>
      <c r="H1327" s="1">
        <v>11.404415999999999</v>
      </c>
      <c r="I1327" s="2">
        <v>-285690.82239702652</v>
      </c>
      <c r="J1327" s="3">
        <v>-3.5654239205312331E-3</v>
      </c>
      <c r="K1327" s="4">
        <v>80128149.909999996</v>
      </c>
      <c r="L1327" s="5">
        <v>3700001</v>
      </c>
      <c r="M1327" s="6">
        <v>21.656250880000002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4221</v>
      </c>
      <c r="AG1327" s="18" t="s">
        <v>6784</v>
      </c>
    </row>
    <row r="1328" spans="1:33" x14ac:dyDescent="0.35">
      <c r="A1328" t="s">
        <v>1787</v>
      </c>
      <c r="B1328" t="s">
        <v>3082</v>
      </c>
      <c r="C1328" t="s">
        <v>3083</v>
      </c>
      <c r="D1328" t="s">
        <v>3084</v>
      </c>
      <c r="E1328" t="s">
        <v>3085</v>
      </c>
      <c r="G1328" s="1">
        <v>-41733.246841697022</v>
      </c>
      <c r="H1328" s="1">
        <v>13.330176</v>
      </c>
      <c r="I1328" s="2">
        <v>-556311.52545126539</v>
      </c>
      <c r="J1328" s="3">
        <v>-6.9427726220574783E-3</v>
      </c>
      <c r="K1328" s="4">
        <v>80128149.909999996</v>
      </c>
      <c r="L1328" s="5">
        <v>3700001</v>
      </c>
      <c r="M1328" s="6">
        <v>21.656250880000002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4221</v>
      </c>
      <c r="AG1328" s="18" t="s">
        <v>6784</v>
      </c>
    </row>
    <row r="1329" spans="1:33" x14ac:dyDescent="0.35">
      <c r="A1329" t="s">
        <v>1787</v>
      </c>
      <c r="B1329" t="s">
        <v>3086</v>
      </c>
      <c r="C1329" t="s">
        <v>3087</v>
      </c>
      <c r="D1329" t="s">
        <v>3088</v>
      </c>
      <c r="E1329" t="s">
        <v>3089</v>
      </c>
      <c r="G1329" s="1">
        <v>-53298.14527796008</v>
      </c>
      <c r="H1329" s="1">
        <v>2.6719103999999998</v>
      </c>
      <c r="I1329" s="2">
        <v>-142407.86866889239</v>
      </c>
      <c r="J1329" s="3">
        <v>-1.7772514257329681E-3</v>
      </c>
      <c r="K1329" s="4">
        <v>80128149.909999996</v>
      </c>
      <c r="L1329" s="5">
        <v>3700001</v>
      </c>
      <c r="M1329" s="6">
        <v>21.656250880000002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4221</v>
      </c>
      <c r="AG1329" s="18" t="s">
        <v>6784</v>
      </c>
    </row>
    <row r="1330" spans="1:33" x14ac:dyDescent="0.35">
      <c r="A1330" t="s">
        <v>1787</v>
      </c>
      <c r="B1330" t="s">
        <v>3090</v>
      </c>
      <c r="C1330" t="s">
        <v>3091</v>
      </c>
      <c r="D1330" t="s">
        <v>3092</v>
      </c>
      <c r="E1330" t="s">
        <v>3093</v>
      </c>
      <c r="G1330" s="1">
        <v>-13631.03623072084</v>
      </c>
      <c r="H1330" s="1">
        <v>17.700672000000001</v>
      </c>
      <c r="I1330" s="2">
        <v>-241278.50134010601</v>
      </c>
      <c r="J1330" s="3">
        <v>-3.011157771783202E-3</v>
      </c>
      <c r="K1330" s="4">
        <v>80128149.909999996</v>
      </c>
      <c r="L1330" s="5">
        <v>3700001</v>
      </c>
      <c r="M1330" s="6">
        <v>21.656250880000002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4221</v>
      </c>
      <c r="AG1330" s="18" t="s">
        <v>6784</v>
      </c>
    </row>
    <row r="1331" spans="1:33" x14ac:dyDescent="0.35">
      <c r="A1331" t="s">
        <v>1787</v>
      </c>
      <c r="B1331" t="s">
        <v>3094</v>
      </c>
      <c r="C1331" t="s">
        <v>3095</v>
      </c>
      <c r="D1331" t="s">
        <v>3096</v>
      </c>
      <c r="E1331" t="s">
        <v>3097</v>
      </c>
      <c r="G1331" s="1">
        <v>-10208.149821271059</v>
      </c>
      <c r="H1331" s="1">
        <v>10.29792</v>
      </c>
      <c r="I1331" s="2">
        <v>-105122.71020746361</v>
      </c>
      <c r="J1331" s="3">
        <v>-1.3119323274721499E-3</v>
      </c>
      <c r="K1331" s="4">
        <v>80128149.909999996</v>
      </c>
      <c r="L1331" s="5">
        <v>3700001</v>
      </c>
      <c r="M1331" s="6">
        <v>21.656250880000002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4221</v>
      </c>
      <c r="AG1331" s="18" t="s">
        <v>6784</v>
      </c>
    </row>
    <row r="1332" spans="1:33" x14ac:dyDescent="0.35">
      <c r="A1332" t="s">
        <v>1787</v>
      </c>
      <c r="B1332" t="s">
        <v>3098</v>
      </c>
      <c r="C1332" t="s">
        <v>3099</v>
      </c>
      <c r="D1332" t="s">
        <v>3100</v>
      </c>
      <c r="E1332" t="s">
        <v>3101</v>
      </c>
      <c r="G1332" s="1">
        <v>-3309.773346971745</v>
      </c>
      <c r="H1332" s="1">
        <v>29.917824</v>
      </c>
      <c r="I1332" s="2">
        <v>-99021.216474591609</v>
      </c>
      <c r="J1332" s="3">
        <v>-1.235785633211453E-3</v>
      </c>
      <c r="K1332" s="4">
        <v>80128149.909999996</v>
      </c>
      <c r="L1332" s="5">
        <v>3700001</v>
      </c>
      <c r="M1332" s="6">
        <v>21.656250880000002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4221</v>
      </c>
      <c r="AG1332" s="18" t="s">
        <v>6784</v>
      </c>
    </row>
    <row r="1333" spans="1:33" x14ac:dyDescent="0.35">
      <c r="A1333" t="s">
        <v>1787</v>
      </c>
      <c r="B1333" t="s">
        <v>3102</v>
      </c>
      <c r="C1333" t="s">
        <v>3103</v>
      </c>
      <c r="D1333" t="s">
        <v>3104</v>
      </c>
      <c r="E1333" t="s">
        <v>3105</v>
      </c>
      <c r="G1333" s="1">
        <v>-6740.5655081001069</v>
      </c>
      <c r="H1333" s="1">
        <v>21.052800000000001</v>
      </c>
      <c r="I1333" s="2">
        <v>-141907.7775289299</v>
      </c>
      <c r="J1333" s="3">
        <v>-1.7710102840053201E-3</v>
      </c>
      <c r="K1333" s="4">
        <v>80128149.909999996</v>
      </c>
      <c r="L1333" s="5">
        <v>3700001</v>
      </c>
      <c r="M1333" s="6">
        <v>21.656250880000002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4221</v>
      </c>
      <c r="AG1333" s="18" t="s">
        <v>6784</v>
      </c>
    </row>
    <row r="1334" spans="1:33" x14ac:dyDescent="0.35">
      <c r="A1334" t="s">
        <v>1787</v>
      </c>
      <c r="B1334" t="s">
        <v>3106</v>
      </c>
      <c r="C1334" t="s">
        <v>3107</v>
      </c>
      <c r="D1334" t="s">
        <v>3108</v>
      </c>
      <c r="E1334" t="s">
        <v>3109</v>
      </c>
      <c r="G1334" s="1">
        <v>-2692.5165812985579</v>
      </c>
      <c r="H1334" s="1">
        <v>24.760704</v>
      </c>
      <c r="I1334" s="2">
        <v>-66668.606084625542</v>
      </c>
      <c r="J1334" s="3">
        <v>-8.3202477730370383E-4</v>
      </c>
      <c r="K1334" s="4">
        <v>80128149.909999996</v>
      </c>
      <c r="L1334" s="5">
        <v>3700001</v>
      </c>
      <c r="M1334" s="6">
        <v>21.656250880000002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4221</v>
      </c>
      <c r="AG1334" s="18" t="s">
        <v>6784</v>
      </c>
    </row>
    <row r="1335" spans="1:33" x14ac:dyDescent="0.35">
      <c r="A1335" t="s">
        <v>1787</v>
      </c>
      <c r="B1335" t="s">
        <v>3110</v>
      </c>
      <c r="C1335" t="s">
        <v>3111</v>
      </c>
      <c r="D1335" t="s">
        <v>3112</v>
      </c>
      <c r="E1335" t="s">
        <v>3113</v>
      </c>
      <c r="G1335" s="1">
        <v>-116233.0977847282</v>
      </c>
      <c r="H1335" s="1">
        <v>6.6716160000000002</v>
      </c>
      <c r="I1335" s="2">
        <v>-775462.59491015726</v>
      </c>
      <c r="J1335" s="3">
        <v>-9.6777798536613856E-3</v>
      </c>
      <c r="K1335" s="4">
        <v>80128149.909999996</v>
      </c>
      <c r="L1335" s="5">
        <v>3700001</v>
      </c>
      <c r="M1335" s="6">
        <v>21.656250880000002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4221</v>
      </c>
      <c r="AG1335" s="18" t="s">
        <v>6784</v>
      </c>
    </row>
    <row r="1336" spans="1:33" x14ac:dyDescent="0.35">
      <c r="A1336" t="s">
        <v>1787</v>
      </c>
      <c r="B1336" t="s">
        <v>3114</v>
      </c>
      <c r="C1336" t="s">
        <v>3115</v>
      </c>
      <c r="D1336" t="s">
        <v>3116</v>
      </c>
      <c r="E1336" t="s">
        <v>3117</v>
      </c>
      <c r="G1336" s="1">
        <v>-20954.194824057318</v>
      </c>
      <c r="H1336" s="1">
        <v>12.22368</v>
      </c>
      <c r="I1336" s="2">
        <v>-256137.37218693289</v>
      </c>
      <c r="J1336" s="3">
        <v>-3.1965966077418069E-3</v>
      </c>
      <c r="K1336" s="4">
        <v>80128149.909999996</v>
      </c>
      <c r="L1336" s="5">
        <v>3700001</v>
      </c>
      <c r="M1336" s="6">
        <v>21.656250880000002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4221</v>
      </c>
      <c r="AG1336" s="18" t="s">
        <v>6784</v>
      </c>
    </row>
    <row r="1337" spans="1:33" x14ac:dyDescent="0.35">
      <c r="A1337" t="s">
        <v>1787</v>
      </c>
      <c r="B1337" t="s">
        <v>3118</v>
      </c>
      <c r="C1337" t="s">
        <v>3119</v>
      </c>
      <c r="D1337" t="s">
        <v>3120</v>
      </c>
      <c r="E1337" t="s">
        <v>3121</v>
      </c>
      <c r="G1337" s="1">
        <v>-11638.178672975981</v>
      </c>
      <c r="H1337" s="1">
        <v>25.589759999999998</v>
      </c>
      <c r="I1337" s="2">
        <v>-297818.19907857379</v>
      </c>
      <c r="J1337" s="3">
        <v>-3.716773685815578E-3</v>
      </c>
      <c r="K1337" s="4">
        <v>80128149.909999996</v>
      </c>
      <c r="L1337" s="5">
        <v>3700001</v>
      </c>
      <c r="M1337" s="6">
        <v>21.656250880000002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4221</v>
      </c>
      <c r="AG1337" s="18" t="s">
        <v>6784</v>
      </c>
    </row>
    <row r="1338" spans="1:33" x14ac:dyDescent="0.35">
      <c r="A1338" t="s">
        <v>1787</v>
      </c>
      <c r="B1338" t="s">
        <v>3122</v>
      </c>
      <c r="C1338" t="s">
        <v>3123</v>
      </c>
      <c r="D1338" t="s">
        <v>3124</v>
      </c>
      <c r="E1338" t="s">
        <v>3125</v>
      </c>
      <c r="G1338" s="1">
        <v>-9533.4243222420901</v>
      </c>
      <c r="H1338" s="1">
        <v>20.008320000000001</v>
      </c>
      <c r="I1338" s="2">
        <v>-190747.80453520289</v>
      </c>
      <c r="J1338" s="3">
        <v>-2.3805342410807059E-3</v>
      </c>
      <c r="K1338" s="4">
        <v>80128149.909999996</v>
      </c>
      <c r="L1338" s="5">
        <v>3700001</v>
      </c>
      <c r="M1338" s="6">
        <v>21.656250880000002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4221</v>
      </c>
      <c r="AG1338" s="18" t="s">
        <v>6784</v>
      </c>
    </row>
    <row r="1339" spans="1:33" x14ac:dyDescent="0.35">
      <c r="A1339" t="s">
        <v>1787</v>
      </c>
      <c r="B1339" t="s">
        <v>3126</v>
      </c>
      <c r="C1339" t="s">
        <v>3127</v>
      </c>
      <c r="D1339" t="s">
        <v>3128</v>
      </c>
      <c r="E1339" t="s">
        <v>3129</v>
      </c>
      <c r="G1339" s="1">
        <v>-25254.923737200941</v>
      </c>
      <c r="H1339" s="1">
        <v>17.508095999999998</v>
      </c>
      <c r="I1339" s="2">
        <v>-442165.62926359288</v>
      </c>
      <c r="J1339" s="3">
        <v>-5.5182308559505464E-3</v>
      </c>
      <c r="K1339" s="4">
        <v>80128149.909999996</v>
      </c>
      <c r="L1339" s="5">
        <v>3700001</v>
      </c>
      <c r="M1339" s="6">
        <v>21.656250880000002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4221</v>
      </c>
      <c r="AG1339" s="18" t="s">
        <v>6784</v>
      </c>
    </row>
    <row r="1340" spans="1:33" x14ac:dyDescent="0.35">
      <c r="A1340" t="s">
        <v>1787</v>
      </c>
      <c r="B1340" t="s">
        <v>3130</v>
      </c>
      <c r="C1340" t="s">
        <v>3131</v>
      </c>
      <c r="D1340" t="s">
        <v>3132</v>
      </c>
      <c r="E1340" t="s">
        <v>3133</v>
      </c>
      <c r="G1340" s="1">
        <v>-31413.80836218144</v>
      </c>
      <c r="H1340" s="1">
        <v>20.563199999999998</v>
      </c>
      <c r="I1340" s="2">
        <v>-645968.42411320936</v>
      </c>
      <c r="J1340" s="3">
        <v>-8.061691488431489E-3</v>
      </c>
      <c r="K1340" s="4">
        <v>80128149.909999996</v>
      </c>
      <c r="L1340" s="5">
        <v>3700001</v>
      </c>
      <c r="M1340" s="6">
        <v>21.656250880000002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4221</v>
      </c>
      <c r="AG1340" s="18" t="s">
        <v>6784</v>
      </c>
    </row>
    <row r="1341" spans="1:33" x14ac:dyDescent="0.35">
      <c r="A1341" t="s">
        <v>1787</v>
      </c>
      <c r="B1341" t="s">
        <v>3134</v>
      </c>
      <c r="C1341" t="s">
        <v>3135</v>
      </c>
      <c r="D1341" t="s">
        <v>3136</v>
      </c>
      <c r="E1341" t="s">
        <v>3137</v>
      </c>
      <c r="G1341" s="1">
        <v>-9345.5106861898585</v>
      </c>
      <c r="H1341" s="1">
        <v>26.914943999999998</v>
      </c>
      <c r="I1341" s="2">
        <v>-251533.89677020159</v>
      </c>
      <c r="J1341" s="3">
        <v>-3.1391451949498981E-3</v>
      </c>
      <c r="K1341" s="4">
        <v>80128149.909999996</v>
      </c>
      <c r="L1341" s="5">
        <v>3700001</v>
      </c>
      <c r="M1341" s="6">
        <v>21.656250880000002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4221</v>
      </c>
      <c r="AG1341" s="18" t="s">
        <v>6784</v>
      </c>
    </row>
    <row r="1342" spans="1:33" x14ac:dyDescent="0.35">
      <c r="A1342" t="s">
        <v>1787</v>
      </c>
      <c r="B1342" t="s">
        <v>3138</v>
      </c>
      <c r="C1342" t="s">
        <v>3139</v>
      </c>
      <c r="D1342" t="s">
        <v>3140</v>
      </c>
      <c r="E1342" t="s">
        <v>3141</v>
      </c>
      <c r="G1342" s="1">
        <v>-4171.5002799361864</v>
      </c>
      <c r="H1342" s="1">
        <v>15.94464</v>
      </c>
      <c r="I1342" s="2">
        <v>-66513.0702234817</v>
      </c>
      <c r="J1342" s="3">
        <v>-8.3008368841897928E-4</v>
      </c>
      <c r="K1342" s="4">
        <v>80128149.909999996</v>
      </c>
      <c r="L1342" s="5">
        <v>3700001</v>
      </c>
      <c r="M1342" s="6">
        <v>21.656250880000002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4221</v>
      </c>
      <c r="AG1342" s="18" t="s">
        <v>6784</v>
      </c>
    </row>
    <row r="1343" spans="1:33" x14ac:dyDescent="0.35">
      <c r="A1343" t="s">
        <v>1787</v>
      </c>
      <c r="B1343" t="s">
        <v>3142</v>
      </c>
      <c r="C1343" t="s">
        <v>3143</v>
      </c>
      <c r="D1343" t="s">
        <v>3144</v>
      </c>
      <c r="E1343" t="s">
        <v>3145</v>
      </c>
      <c r="G1343" s="1">
        <v>-6857.0233116729296</v>
      </c>
      <c r="H1343" s="1">
        <v>19.518719999999998</v>
      </c>
      <c r="I1343" s="2">
        <v>-133840.31805401659</v>
      </c>
      <c r="J1343" s="3">
        <v>-1.6703283203761249E-3</v>
      </c>
      <c r="K1343" s="4">
        <v>80128149.909999996</v>
      </c>
      <c r="L1343" s="5">
        <v>3700001</v>
      </c>
      <c r="M1343" s="6">
        <v>21.656250880000002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4221</v>
      </c>
      <c r="AG1343" s="18" t="s">
        <v>6784</v>
      </c>
    </row>
    <row r="1344" spans="1:33" x14ac:dyDescent="0.35">
      <c r="A1344" t="s">
        <v>1787</v>
      </c>
      <c r="B1344" t="s">
        <v>3146</v>
      </c>
      <c r="C1344" t="s">
        <v>3147</v>
      </c>
      <c r="D1344" t="s">
        <v>3148</v>
      </c>
      <c r="E1344" t="s">
        <v>3149</v>
      </c>
      <c r="G1344" s="1">
        <v>-5690.3168043389296</v>
      </c>
      <c r="H1344" s="1">
        <v>63.424031999999997</v>
      </c>
      <c r="I1344" s="2">
        <v>-360902.83508852997</v>
      </c>
      <c r="J1344" s="3">
        <v>-4.5040704857643209E-3</v>
      </c>
      <c r="K1344" s="4">
        <v>80128149.909999996</v>
      </c>
      <c r="L1344" s="5">
        <v>3700001</v>
      </c>
      <c r="M1344" s="6">
        <v>21.656250880000002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4221</v>
      </c>
      <c r="AG1344" s="18" t="s">
        <v>6784</v>
      </c>
    </row>
    <row r="1345" spans="1:33" x14ac:dyDescent="0.35">
      <c r="A1345" t="s">
        <v>1787</v>
      </c>
      <c r="B1345" t="s">
        <v>3150</v>
      </c>
      <c r="C1345" t="s">
        <v>3151</v>
      </c>
      <c r="D1345" t="s">
        <v>3152</v>
      </c>
      <c r="E1345" t="s">
        <v>3153</v>
      </c>
      <c r="F1345" t="s">
        <v>3154</v>
      </c>
      <c r="G1345" s="1">
        <v>-5290.7722771987483</v>
      </c>
      <c r="H1345" s="1">
        <v>136.5</v>
      </c>
      <c r="I1345" s="2">
        <v>-722190.41583762912</v>
      </c>
      <c r="J1345" s="3">
        <v>-9.0129426006814589E-3</v>
      </c>
      <c r="K1345" s="4">
        <v>80128149.909999996</v>
      </c>
      <c r="L1345" s="5">
        <v>3700001</v>
      </c>
      <c r="M1345" s="6">
        <v>21.656250880000002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4221</v>
      </c>
      <c r="AG1345" s="18" t="s">
        <v>6784</v>
      </c>
    </row>
    <row r="1346" spans="1:33" x14ac:dyDescent="0.35">
      <c r="A1346" t="s">
        <v>1787</v>
      </c>
      <c r="B1346" t="s">
        <v>3155</v>
      </c>
      <c r="C1346" t="s">
        <v>3156</v>
      </c>
      <c r="D1346" t="s">
        <v>3157</v>
      </c>
      <c r="E1346" t="s">
        <v>3158</v>
      </c>
      <c r="F1346" t="s">
        <v>3159</v>
      </c>
      <c r="G1346" s="1">
        <v>-11847.68109245816</v>
      </c>
      <c r="H1346" s="1">
        <v>13.786584</v>
      </c>
      <c r="I1346" s="2">
        <v>-163339.05058638621</v>
      </c>
      <c r="J1346" s="3">
        <v>-2.0384727560769692E-3</v>
      </c>
      <c r="K1346" s="4">
        <v>80128149.909999996</v>
      </c>
      <c r="L1346" s="5">
        <v>3700001</v>
      </c>
      <c r="M1346" s="6">
        <v>21.656250880000002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4221</v>
      </c>
      <c r="AG1346" s="18" t="s">
        <v>6784</v>
      </c>
    </row>
    <row r="1347" spans="1:33" x14ac:dyDescent="0.35">
      <c r="A1347" t="s">
        <v>1787</v>
      </c>
      <c r="B1347" t="s">
        <v>3160</v>
      </c>
      <c r="C1347" t="s">
        <v>3161</v>
      </c>
      <c r="D1347" t="s">
        <v>3162</v>
      </c>
      <c r="E1347" t="s">
        <v>3163</v>
      </c>
      <c r="G1347" s="1">
        <v>-912.81025150291043</v>
      </c>
      <c r="H1347" s="1">
        <v>48.040607999999999</v>
      </c>
      <c r="I1347" s="2">
        <v>-43851.959470832728</v>
      </c>
      <c r="J1347" s="3">
        <v>-5.4727283133439728E-4</v>
      </c>
      <c r="K1347" s="4">
        <v>80128149.909999996</v>
      </c>
      <c r="L1347" s="5">
        <v>3700001</v>
      </c>
      <c r="M1347" s="6">
        <v>21.656250880000002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4221</v>
      </c>
      <c r="AG1347" s="18" t="s">
        <v>6784</v>
      </c>
    </row>
    <row r="1348" spans="1:33" x14ac:dyDescent="0.35">
      <c r="A1348" t="s">
        <v>1787</v>
      </c>
      <c r="B1348" t="s">
        <v>3164</v>
      </c>
      <c r="C1348" t="s">
        <v>3165</v>
      </c>
      <c r="D1348" t="s">
        <v>3166</v>
      </c>
      <c r="E1348" t="s">
        <v>3167</v>
      </c>
      <c r="G1348" s="1">
        <v>-485.89966085997702</v>
      </c>
      <c r="H1348" s="1">
        <v>239.87711999999999</v>
      </c>
      <c r="I1348" s="2">
        <v>-116556.211256068</v>
      </c>
      <c r="J1348" s="3">
        <v>-1.4546225188898541E-3</v>
      </c>
      <c r="K1348" s="4">
        <v>80128149.909999996</v>
      </c>
      <c r="L1348" s="5">
        <v>3700001</v>
      </c>
      <c r="M1348" s="6">
        <v>21.656250880000002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4221</v>
      </c>
      <c r="AG1348" s="18" t="s">
        <v>6784</v>
      </c>
    </row>
    <row r="1349" spans="1:33" x14ac:dyDescent="0.35">
      <c r="A1349" t="s">
        <v>1787</v>
      </c>
      <c r="B1349" t="s">
        <v>3168</v>
      </c>
      <c r="C1349" t="s">
        <v>3169</v>
      </c>
      <c r="D1349" t="s">
        <v>3170</v>
      </c>
      <c r="E1349" t="s">
        <v>3171</v>
      </c>
      <c r="F1349" t="s">
        <v>3172</v>
      </c>
      <c r="G1349" s="1">
        <v>-9305.3737930524876</v>
      </c>
      <c r="H1349" s="1">
        <v>86.61</v>
      </c>
      <c r="I1349" s="2">
        <v>-805938.42421627592</v>
      </c>
      <c r="J1349" s="3">
        <v>-1.0058118465501909E-2</v>
      </c>
      <c r="K1349" s="4">
        <v>80128149.909999996</v>
      </c>
      <c r="L1349" s="5">
        <v>3700001</v>
      </c>
      <c r="M1349" s="6">
        <v>21.656250880000002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4221</v>
      </c>
      <c r="AG1349" s="18" t="s">
        <v>6784</v>
      </c>
    </row>
    <row r="1350" spans="1:33" x14ac:dyDescent="0.35">
      <c r="A1350" t="s">
        <v>1787</v>
      </c>
      <c r="B1350" t="s">
        <v>3173</v>
      </c>
      <c r="C1350" t="s">
        <v>3174</v>
      </c>
      <c r="D1350" t="s">
        <v>3175</v>
      </c>
      <c r="E1350" t="s">
        <v>3176</v>
      </c>
      <c r="F1350" t="s">
        <v>3177</v>
      </c>
      <c r="G1350" s="1">
        <v>-445.76276772260718</v>
      </c>
      <c r="H1350" s="1">
        <v>110.09</v>
      </c>
      <c r="I1350" s="2">
        <v>-49074.023098581827</v>
      </c>
      <c r="J1350" s="3">
        <v>-6.1244423031982904E-4</v>
      </c>
      <c r="K1350" s="4">
        <v>80128149.909999996</v>
      </c>
      <c r="L1350" s="5">
        <v>3700001</v>
      </c>
      <c r="M1350" s="6">
        <v>21.656250880000002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4221</v>
      </c>
      <c r="AG1350" s="18" t="s">
        <v>6784</v>
      </c>
    </row>
    <row r="1351" spans="1:33" x14ac:dyDescent="0.35">
      <c r="A1351" t="s">
        <v>1787</v>
      </c>
      <c r="B1351" t="s">
        <v>3178</v>
      </c>
      <c r="C1351" t="s">
        <v>3179</v>
      </c>
      <c r="D1351" t="s">
        <v>3180</v>
      </c>
      <c r="E1351" t="s">
        <v>3181</v>
      </c>
      <c r="F1351" t="s">
        <v>3182</v>
      </c>
      <c r="G1351" s="1">
        <v>-1683.6210401637629</v>
      </c>
      <c r="H1351" s="1">
        <v>76.84</v>
      </c>
      <c r="I1351" s="2">
        <v>-129369.4407261835</v>
      </c>
      <c r="J1351" s="3">
        <v>-1.6145317328740451E-3</v>
      </c>
      <c r="K1351" s="4">
        <v>80128149.909999996</v>
      </c>
      <c r="L1351" s="5">
        <v>3700001</v>
      </c>
      <c r="M1351" s="6">
        <v>21.656250880000002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4221</v>
      </c>
      <c r="AG1351" s="18" t="s">
        <v>6784</v>
      </c>
    </row>
    <row r="1352" spans="1:33" x14ac:dyDescent="0.35">
      <c r="A1352" t="s">
        <v>1787</v>
      </c>
      <c r="B1352" t="s">
        <v>3183</v>
      </c>
      <c r="C1352" t="s">
        <v>3184</v>
      </c>
      <c r="D1352" t="s">
        <v>3185</v>
      </c>
      <c r="E1352" t="s">
        <v>3186</v>
      </c>
      <c r="F1352" t="s">
        <v>3187</v>
      </c>
      <c r="G1352" s="1">
        <v>-7458.7726413612236</v>
      </c>
      <c r="H1352" s="1">
        <v>101.85</v>
      </c>
      <c r="I1352" s="2">
        <v>-759675.99352264055</v>
      </c>
      <c r="J1352" s="3">
        <v>-9.4807629325762456E-3</v>
      </c>
      <c r="K1352" s="4">
        <v>80128149.909999996</v>
      </c>
      <c r="L1352" s="5">
        <v>3700001</v>
      </c>
      <c r="M1352" s="6">
        <v>21.656250880000002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4221</v>
      </c>
      <c r="AG1352" s="18" t="s">
        <v>6784</v>
      </c>
    </row>
    <row r="1353" spans="1:33" x14ac:dyDescent="0.35">
      <c r="A1353" t="s">
        <v>1787</v>
      </c>
      <c r="B1353" t="s">
        <v>3188</v>
      </c>
      <c r="C1353" t="s">
        <v>3189</v>
      </c>
      <c r="D1353" t="s">
        <v>3190</v>
      </c>
      <c r="E1353" t="s">
        <v>3191</v>
      </c>
      <c r="G1353" s="1">
        <v>-10649.95971315438</v>
      </c>
      <c r="H1353" s="1">
        <v>21.433299999999999</v>
      </c>
      <c r="I1353" s="2">
        <v>-228263.78151995171</v>
      </c>
      <c r="J1353" s="3">
        <v>-2.8487339564976571E-3</v>
      </c>
      <c r="K1353" s="4">
        <v>80128149.909999996</v>
      </c>
      <c r="L1353" s="5">
        <v>3700001</v>
      </c>
      <c r="M1353" s="6">
        <v>21.656250880000002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4221</v>
      </c>
      <c r="AG1353" s="18" t="s">
        <v>6784</v>
      </c>
    </row>
    <row r="1354" spans="1:33" x14ac:dyDescent="0.35">
      <c r="A1354" t="s">
        <v>1787</v>
      </c>
      <c r="B1354" t="s">
        <v>149</v>
      </c>
      <c r="C1354" t="s">
        <v>3192</v>
      </c>
      <c r="D1354" t="s">
        <v>151</v>
      </c>
      <c r="E1354" t="s">
        <v>152</v>
      </c>
      <c r="F1354" t="s">
        <v>153</v>
      </c>
      <c r="G1354" s="1">
        <v>-2910.5328872038172</v>
      </c>
      <c r="H1354" s="1">
        <v>95.52</v>
      </c>
      <c r="I1354" s="2">
        <v>-278014.10138570861</v>
      </c>
      <c r="J1354" s="3">
        <v>-3.4696183762881619E-3</v>
      </c>
      <c r="K1354" s="4">
        <v>80128149.909999996</v>
      </c>
      <c r="L1354" s="5">
        <v>3700001</v>
      </c>
      <c r="M1354" s="6">
        <v>21.656250880000002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4221</v>
      </c>
      <c r="AG1354" s="18" t="s">
        <v>6784</v>
      </c>
    </row>
    <row r="1355" spans="1:33" x14ac:dyDescent="0.35">
      <c r="A1355" t="s">
        <v>1787</v>
      </c>
      <c r="B1355" t="s">
        <v>3193</v>
      </c>
      <c r="C1355" t="s">
        <v>3194</v>
      </c>
      <c r="D1355" t="s">
        <v>3195</v>
      </c>
      <c r="E1355" t="s">
        <v>3196</v>
      </c>
      <c r="G1355" s="1">
        <v>-7896.0215226607525</v>
      </c>
      <c r="H1355" s="1">
        <v>93.574427999999983</v>
      </c>
      <c r="I1355" s="2">
        <v>-738865.69745866884</v>
      </c>
      <c r="J1355" s="3">
        <v>-9.2210502587238494E-3</v>
      </c>
      <c r="K1355" s="4">
        <v>80128149.909999996</v>
      </c>
      <c r="L1355" s="5">
        <v>3700001</v>
      </c>
      <c r="M1355" s="6">
        <v>21.656250880000002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4221</v>
      </c>
      <c r="AG1355" s="18" t="s">
        <v>6784</v>
      </c>
    </row>
    <row r="1356" spans="1:33" x14ac:dyDescent="0.35">
      <c r="A1356" t="s">
        <v>1787</v>
      </c>
      <c r="B1356" t="s">
        <v>3197</v>
      </c>
      <c r="C1356" t="s">
        <v>3198</v>
      </c>
      <c r="D1356" t="s">
        <v>3199</v>
      </c>
      <c r="E1356" t="s">
        <v>3200</v>
      </c>
      <c r="G1356" s="1">
        <v>-14925.14696702877</v>
      </c>
      <c r="H1356" s="1">
        <v>21.836639999999999</v>
      </c>
      <c r="I1356" s="2">
        <v>-325915.0612660991</v>
      </c>
      <c r="J1356" s="3">
        <v>-4.0674227675563104E-3</v>
      </c>
      <c r="K1356" s="4">
        <v>80128149.909999996</v>
      </c>
      <c r="L1356" s="5">
        <v>3700001</v>
      </c>
      <c r="M1356" s="6">
        <v>21.656250880000002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4221</v>
      </c>
      <c r="AG1356" s="18" t="s">
        <v>6784</v>
      </c>
    </row>
    <row r="1357" spans="1:33" x14ac:dyDescent="0.35">
      <c r="A1357" t="s">
        <v>1787</v>
      </c>
      <c r="B1357" t="s">
        <v>3201</v>
      </c>
      <c r="C1357" t="s">
        <v>3202</v>
      </c>
      <c r="D1357" t="s">
        <v>3203</v>
      </c>
      <c r="E1357" t="s">
        <v>3204</v>
      </c>
      <c r="F1357" t="s">
        <v>3205</v>
      </c>
      <c r="G1357" s="1">
        <v>-194.9071856140458</v>
      </c>
      <c r="H1357" s="1">
        <v>514.04</v>
      </c>
      <c r="I1357" s="2">
        <v>-100190.08969304409</v>
      </c>
      <c r="J1357" s="3">
        <v>-1.250373181030358E-3</v>
      </c>
      <c r="K1357" s="4">
        <v>80128149.909999996</v>
      </c>
      <c r="L1357" s="5">
        <v>3700001</v>
      </c>
      <c r="M1357" s="6">
        <v>21.656250880000002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4221</v>
      </c>
      <c r="AG1357" s="18" t="s">
        <v>6784</v>
      </c>
    </row>
    <row r="1358" spans="1:33" x14ac:dyDescent="0.35">
      <c r="A1358" t="s">
        <v>1787</v>
      </c>
      <c r="B1358" t="s">
        <v>3206</v>
      </c>
      <c r="C1358" t="s">
        <v>3207</v>
      </c>
      <c r="D1358" t="s">
        <v>3208</v>
      </c>
      <c r="E1358" t="s">
        <v>3209</v>
      </c>
      <c r="F1358" t="s">
        <v>3210</v>
      </c>
      <c r="G1358" s="1">
        <v>-1736.5287629357499</v>
      </c>
      <c r="H1358" s="1">
        <v>213.48</v>
      </c>
      <c r="I1358" s="2">
        <v>-370714.16031152388</v>
      </c>
      <c r="J1358" s="3">
        <v>-4.6265159089272671E-3</v>
      </c>
      <c r="K1358" s="4">
        <v>80128149.909999996</v>
      </c>
      <c r="L1358" s="5">
        <v>3700001</v>
      </c>
      <c r="M1358" s="6">
        <v>21.656250880000002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4221</v>
      </c>
      <c r="AG1358" s="18" t="s">
        <v>6784</v>
      </c>
    </row>
    <row r="1359" spans="1:33" x14ac:dyDescent="0.35">
      <c r="A1359" t="s">
        <v>1787</v>
      </c>
      <c r="B1359" t="s">
        <v>3211</v>
      </c>
      <c r="C1359" t="s">
        <v>3212</v>
      </c>
      <c r="D1359" t="s">
        <v>3213</v>
      </c>
      <c r="E1359" t="s">
        <v>3214</v>
      </c>
      <c r="F1359" t="s">
        <v>3215</v>
      </c>
      <c r="G1359" s="1">
        <v>-664.38720837237156</v>
      </c>
      <c r="H1359" s="1">
        <v>145.86000000000001</v>
      </c>
      <c r="I1359" s="2">
        <v>-96907.518213194126</v>
      </c>
      <c r="J1359" s="3">
        <v>-1.209406660730851E-3</v>
      </c>
      <c r="K1359" s="4">
        <v>80128149.909999996</v>
      </c>
      <c r="L1359" s="5">
        <v>3700001</v>
      </c>
      <c r="M1359" s="6">
        <v>21.656250880000002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4221</v>
      </c>
      <c r="AG1359" s="18" t="s">
        <v>6784</v>
      </c>
    </row>
    <row r="1360" spans="1:33" x14ac:dyDescent="0.35">
      <c r="A1360" t="s">
        <v>1787</v>
      </c>
      <c r="B1360" t="s">
        <v>3216</v>
      </c>
      <c r="C1360" t="s">
        <v>3217</v>
      </c>
      <c r="D1360" t="s">
        <v>3218</v>
      </c>
      <c r="E1360" t="s">
        <v>3219</v>
      </c>
      <c r="G1360" s="1">
        <v>-6474.8106247511578</v>
      </c>
      <c r="H1360" s="1">
        <v>69.069999999999993</v>
      </c>
      <c r="I1360" s="2">
        <v>-447215.16985156242</v>
      </c>
      <c r="J1360" s="3">
        <v>-5.5812491659157854E-3</v>
      </c>
      <c r="K1360" s="4">
        <v>80128149.909999996</v>
      </c>
      <c r="L1360" s="5">
        <v>3700001</v>
      </c>
      <c r="M1360" s="6">
        <v>21.656250880000002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4221</v>
      </c>
      <c r="AG1360" s="18" t="s">
        <v>6784</v>
      </c>
    </row>
    <row r="1361" spans="1:33" x14ac:dyDescent="0.35">
      <c r="A1361" t="s">
        <v>1787</v>
      </c>
      <c r="B1361" t="s">
        <v>3220</v>
      </c>
      <c r="C1361" t="s">
        <v>3221</v>
      </c>
      <c r="D1361" t="s">
        <v>3222</v>
      </c>
      <c r="E1361" t="s">
        <v>3223</v>
      </c>
      <c r="F1361" t="s">
        <v>3224</v>
      </c>
      <c r="G1361" s="1">
        <v>-5086.4390030448658</v>
      </c>
      <c r="H1361" s="1">
        <v>169</v>
      </c>
      <c r="I1361" s="2">
        <v>-859608.19151458237</v>
      </c>
      <c r="J1361" s="3">
        <v>-1.072791762295891E-2</v>
      </c>
      <c r="K1361" s="4">
        <v>80128149.909999996</v>
      </c>
      <c r="L1361" s="5">
        <v>3700001</v>
      </c>
      <c r="M1361" s="6">
        <v>21.656250880000002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4221</v>
      </c>
      <c r="AG1361" s="18" t="s">
        <v>6784</v>
      </c>
    </row>
    <row r="1362" spans="1:33" x14ac:dyDescent="0.35">
      <c r="A1362" t="s">
        <v>1787</v>
      </c>
      <c r="B1362" t="s">
        <v>3225</v>
      </c>
      <c r="C1362" t="s">
        <v>3226</v>
      </c>
      <c r="D1362" t="s">
        <v>3227</v>
      </c>
      <c r="E1362" t="s">
        <v>3228</v>
      </c>
      <c r="G1362" s="1">
        <v>-293.42501422395361</v>
      </c>
      <c r="H1362" s="1">
        <v>555.8022400000001</v>
      </c>
      <c r="I1362" s="2">
        <v>-163086.28017770531</v>
      </c>
      <c r="J1362" s="3">
        <v>-2.035318179202739E-3</v>
      </c>
      <c r="K1362" s="4">
        <v>80128149.909999996</v>
      </c>
      <c r="L1362" s="5">
        <v>3700001</v>
      </c>
      <c r="M1362" s="6">
        <v>21.656250880000002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4221</v>
      </c>
      <c r="AG1362" s="18" t="s">
        <v>6784</v>
      </c>
    </row>
    <row r="1363" spans="1:33" x14ac:dyDescent="0.35">
      <c r="A1363" t="s">
        <v>1787</v>
      </c>
      <c r="B1363" t="s">
        <v>3229</v>
      </c>
      <c r="C1363" t="s">
        <v>3230</v>
      </c>
      <c r="D1363" t="s">
        <v>3231</v>
      </c>
      <c r="E1363" t="s">
        <v>3232</v>
      </c>
      <c r="G1363" s="1">
        <v>-3124.5963172697889</v>
      </c>
      <c r="H1363" s="1">
        <v>40.393500000000003</v>
      </c>
      <c r="I1363" s="2">
        <v>-126213.3813416372</v>
      </c>
      <c r="J1363" s="3">
        <v>-1.5751440846119649E-3</v>
      </c>
      <c r="K1363" s="4">
        <v>80128149.909999996</v>
      </c>
      <c r="L1363" s="5">
        <v>3700001</v>
      </c>
      <c r="M1363" s="6">
        <v>21.656250880000002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4221</v>
      </c>
      <c r="AG1363" s="18" t="s">
        <v>6784</v>
      </c>
    </row>
    <row r="1364" spans="1:33" x14ac:dyDescent="0.35">
      <c r="A1364" t="s">
        <v>1787</v>
      </c>
      <c r="B1364" t="s">
        <v>706</v>
      </c>
      <c r="C1364" t="s">
        <v>3233</v>
      </c>
      <c r="D1364" t="s">
        <v>708</v>
      </c>
      <c r="E1364" t="s">
        <v>709</v>
      </c>
      <c r="F1364" t="s">
        <v>710</v>
      </c>
      <c r="G1364" s="1">
        <v>-31297.958693353121</v>
      </c>
      <c r="H1364" s="1">
        <v>22.46</v>
      </c>
      <c r="I1364" s="2">
        <v>-702952.15225271124</v>
      </c>
      <c r="J1364" s="3">
        <v>-8.7728489056875473E-3</v>
      </c>
      <c r="K1364" s="4">
        <v>80128149.909999996</v>
      </c>
      <c r="L1364" s="5">
        <v>3700001</v>
      </c>
      <c r="M1364" s="6">
        <v>21.656250880000002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4221</v>
      </c>
      <c r="AG1364" s="18" t="s">
        <v>6784</v>
      </c>
    </row>
    <row r="1365" spans="1:33" x14ac:dyDescent="0.35">
      <c r="A1365" t="s">
        <v>1787</v>
      </c>
      <c r="B1365" t="s">
        <v>3234</v>
      </c>
      <c r="C1365" t="s">
        <v>3235</v>
      </c>
      <c r="D1365" t="s">
        <v>3236</v>
      </c>
      <c r="E1365" t="s">
        <v>3237</v>
      </c>
      <c r="F1365" t="s">
        <v>3238</v>
      </c>
      <c r="G1365" s="1">
        <v>-1021.058236024908</v>
      </c>
      <c r="H1365" s="1">
        <v>135.69</v>
      </c>
      <c r="I1365" s="2">
        <v>-138547.39204621979</v>
      </c>
      <c r="J1365" s="3">
        <v>-1.7290726442808959E-3</v>
      </c>
      <c r="K1365" s="4">
        <v>80128149.909999996</v>
      </c>
      <c r="L1365" s="5">
        <v>3700001</v>
      </c>
      <c r="M1365" s="6">
        <v>21.656250880000002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4221</v>
      </c>
      <c r="AG1365" s="18" t="s">
        <v>6784</v>
      </c>
    </row>
    <row r="1366" spans="1:33" x14ac:dyDescent="0.35">
      <c r="A1366" t="s">
        <v>1787</v>
      </c>
      <c r="B1366" t="s">
        <v>3239</v>
      </c>
      <c r="C1366" t="s">
        <v>3240</v>
      </c>
      <c r="D1366" t="s">
        <v>3241</v>
      </c>
      <c r="E1366" t="s">
        <v>3242</v>
      </c>
      <c r="F1366" t="s">
        <v>3243</v>
      </c>
      <c r="G1366" s="1">
        <v>-434.81634232150628</v>
      </c>
      <c r="H1366" s="1">
        <v>240.83</v>
      </c>
      <c r="I1366" s="2">
        <v>-104716.8197212884</v>
      </c>
      <c r="J1366" s="3">
        <v>-1.3068668107139179E-3</v>
      </c>
      <c r="K1366" s="4">
        <v>80128149.909999996</v>
      </c>
      <c r="L1366" s="5">
        <v>3700001</v>
      </c>
      <c r="M1366" s="6">
        <v>21.656250880000002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4221</v>
      </c>
      <c r="AG1366" s="18" t="s">
        <v>6784</v>
      </c>
    </row>
    <row r="1367" spans="1:33" x14ac:dyDescent="0.35">
      <c r="A1367" t="s">
        <v>1787</v>
      </c>
      <c r="B1367" t="s">
        <v>3244</v>
      </c>
      <c r="C1367" t="s">
        <v>3245</v>
      </c>
      <c r="D1367" t="s">
        <v>3246</v>
      </c>
      <c r="E1367" t="s">
        <v>3247</v>
      </c>
      <c r="G1367" s="1">
        <v>-493.19727779404423</v>
      </c>
      <c r="H1367" s="1">
        <v>79.806015000000002</v>
      </c>
      <c r="I1367" s="2">
        <v>-39360.109349590661</v>
      </c>
      <c r="J1367" s="3">
        <v>-4.9121450319020176E-4</v>
      </c>
      <c r="K1367" s="4">
        <v>80128149.909999996</v>
      </c>
      <c r="L1367" s="5">
        <v>3700001</v>
      </c>
      <c r="M1367" s="6">
        <v>21.656250880000002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4221</v>
      </c>
      <c r="AG1367" s="18" t="s">
        <v>6784</v>
      </c>
    </row>
    <row r="1368" spans="1:33" x14ac:dyDescent="0.35">
      <c r="A1368" t="s">
        <v>1787</v>
      </c>
      <c r="B1368" t="s">
        <v>3248</v>
      </c>
      <c r="C1368" t="s">
        <v>3249</v>
      </c>
      <c r="D1368" t="s">
        <v>3250</v>
      </c>
      <c r="E1368" t="s">
        <v>3251</v>
      </c>
      <c r="G1368" s="1">
        <v>-153.55402298766481</v>
      </c>
      <c r="H1368" s="1">
        <v>1755.3860999999999</v>
      </c>
      <c r="I1368" s="2">
        <v>-269546.59755162732</v>
      </c>
      <c r="J1368" s="3">
        <v>-3.3639438556160631E-3</v>
      </c>
      <c r="K1368" s="4">
        <v>80128149.909999996</v>
      </c>
      <c r="L1368" s="5">
        <v>3700001</v>
      </c>
      <c r="M1368" s="6">
        <v>21.656250880000002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4221</v>
      </c>
      <c r="AG1368" s="18" t="s">
        <v>6784</v>
      </c>
    </row>
    <row r="1369" spans="1:33" x14ac:dyDescent="0.35">
      <c r="A1369" t="s">
        <v>1787</v>
      </c>
      <c r="B1369" t="s">
        <v>3252</v>
      </c>
      <c r="C1369" t="s">
        <v>3253</v>
      </c>
      <c r="D1369" t="s">
        <v>3254</v>
      </c>
      <c r="E1369" t="s">
        <v>3255</v>
      </c>
      <c r="G1369" s="1">
        <v>-4051.3936678963291</v>
      </c>
      <c r="H1369" s="1">
        <v>9.8797215999999999</v>
      </c>
      <c r="I1369" s="2">
        <v>-40026.641530818582</v>
      </c>
      <c r="J1369" s="3">
        <v>-4.9953283054427866E-4</v>
      </c>
      <c r="K1369" s="4">
        <v>80128149.909999996</v>
      </c>
      <c r="L1369" s="5">
        <v>3700001</v>
      </c>
      <c r="M1369" s="6">
        <v>21.656250880000002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4221</v>
      </c>
      <c r="AG1369" s="18" t="s">
        <v>6784</v>
      </c>
    </row>
    <row r="1370" spans="1:33" x14ac:dyDescent="0.35">
      <c r="A1370" t="s">
        <v>1787</v>
      </c>
      <c r="B1370" t="s">
        <v>3256</v>
      </c>
      <c r="C1370" t="s">
        <v>3257</v>
      </c>
      <c r="D1370" t="s">
        <v>3258</v>
      </c>
      <c r="E1370" t="s">
        <v>3259</v>
      </c>
      <c r="G1370" s="1">
        <v>-2128.775673141864</v>
      </c>
      <c r="H1370" s="1">
        <v>34.873440000000002</v>
      </c>
      <c r="I1370" s="2">
        <v>-74237.730710772405</v>
      </c>
      <c r="J1370" s="3">
        <v>-9.264875177344826E-4</v>
      </c>
      <c r="K1370" s="4">
        <v>80128149.909999996</v>
      </c>
      <c r="L1370" s="5">
        <v>3700001</v>
      </c>
      <c r="M1370" s="6">
        <v>21.656250880000002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4221</v>
      </c>
      <c r="AG1370" s="18" t="s">
        <v>6784</v>
      </c>
    </row>
    <row r="1371" spans="1:33" x14ac:dyDescent="0.35">
      <c r="A1371" t="s">
        <v>1787</v>
      </c>
      <c r="B1371" t="s">
        <v>3260</v>
      </c>
      <c r="C1371" t="s">
        <v>3261</v>
      </c>
      <c r="D1371" t="s">
        <v>3262</v>
      </c>
      <c r="E1371" t="s">
        <v>3263</v>
      </c>
      <c r="F1371" t="s">
        <v>3264</v>
      </c>
      <c r="G1371" s="1">
        <v>-1142.077050181523</v>
      </c>
      <c r="H1371" s="1">
        <v>37.49</v>
      </c>
      <c r="I1371" s="2">
        <v>-42816.468611305303</v>
      </c>
      <c r="J1371" s="3">
        <v>-5.3434989650200072E-4</v>
      </c>
      <c r="K1371" s="4">
        <v>80128149.909999996</v>
      </c>
      <c r="L1371" s="5">
        <v>3700001</v>
      </c>
      <c r="M1371" s="6">
        <v>21.656250880000002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4221</v>
      </c>
      <c r="AG1371" s="18" t="s">
        <v>6784</v>
      </c>
    </row>
    <row r="1372" spans="1:33" x14ac:dyDescent="0.35">
      <c r="A1372" t="s">
        <v>1787</v>
      </c>
      <c r="B1372" t="s">
        <v>3265</v>
      </c>
      <c r="C1372" t="s">
        <v>3266</v>
      </c>
      <c r="D1372" t="s">
        <v>3267</v>
      </c>
      <c r="E1372" t="s">
        <v>3268</v>
      </c>
      <c r="F1372" t="s">
        <v>3269</v>
      </c>
      <c r="G1372" s="1">
        <v>-3098.7505906283009</v>
      </c>
      <c r="H1372" s="1">
        <v>172.88</v>
      </c>
      <c r="I1372" s="2">
        <v>-535712.00210782071</v>
      </c>
      <c r="J1372" s="3">
        <v>-6.6856903935699607E-3</v>
      </c>
      <c r="K1372" s="4">
        <v>80128149.909999996</v>
      </c>
      <c r="L1372" s="5">
        <v>3700001</v>
      </c>
      <c r="M1372" s="6">
        <v>21.656250880000002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4221</v>
      </c>
      <c r="AG1372" s="18" t="s">
        <v>6784</v>
      </c>
    </row>
    <row r="1373" spans="1:33" x14ac:dyDescent="0.35">
      <c r="A1373" t="s">
        <v>1787</v>
      </c>
      <c r="B1373" t="s">
        <v>3270</v>
      </c>
      <c r="C1373" t="s">
        <v>3271</v>
      </c>
      <c r="D1373" t="s">
        <v>3272</v>
      </c>
      <c r="E1373" t="s">
        <v>3273</v>
      </c>
      <c r="F1373" t="s">
        <v>3274</v>
      </c>
      <c r="G1373" s="1">
        <v>-2496.3931261955008</v>
      </c>
      <c r="H1373" s="1">
        <v>66.680000000000007</v>
      </c>
      <c r="I1373" s="2">
        <v>-166459.493654716</v>
      </c>
      <c r="J1373" s="3">
        <v>-2.0774159124063571E-3</v>
      </c>
      <c r="K1373" s="4">
        <v>80128149.909999996</v>
      </c>
      <c r="L1373" s="5">
        <v>3700001</v>
      </c>
      <c r="M1373" s="6">
        <v>21.656250880000002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4221</v>
      </c>
      <c r="AG1373" s="18" t="s">
        <v>6784</v>
      </c>
    </row>
    <row r="1374" spans="1:33" x14ac:dyDescent="0.35">
      <c r="A1374" t="s">
        <v>1787</v>
      </c>
      <c r="B1374" t="s">
        <v>3275</v>
      </c>
      <c r="C1374" t="s">
        <v>3276</v>
      </c>
      <c r="D1374" t="s">
        <v>3277</v>
      </c>
      <c r="E1374" t="s">
        <v>3278</v>
      </c>
      <c r="F1374" t="s">
        <v>3279</v>
      </c>
      <c r="G1374" s="1">
        <v>-6659.3795197086083</v>
      </c>
      <c r="H1374" s="1">
        <v>54.039384000000013</v>
      </c>
      <c r="I1374" s="2">
        <v>-359868.76706726907</v>
      </c>
      <c r="J1374" s="3">
        <v>-4.4911653079657268E-3</v>
      </c>
      <c r="K1374" s="4">
        <v>80128149.909999996</v>
      </c>
      <c r="L1374" s="5">
        <v>3700001</v>
      </c>
      <c r="M1374" s="6">
        <v>21.656250880000002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4221</v>
      </c>
      <c r="AG1374" s="18" t="s">
        <v>6784</v>
      </c>
    </row>
    <row r="1375" spans="1:33" x14ac:dyDescent="0.35">
      <c r="A1375" t="s">
        <v>1787</v>
      </c>
      <c r="B1375" t="s">
        <v>3280</v>
      </c>
      <c r="C1375" t="s">
        <v>3281</v>
      </c>
      <c r="D1375" t="s">
        <v>3282</v>
      </c>
      <c r="E1375" t="s">
        <v>3283</v>
      </c>
      <c r="G1375" s="1">
        <v>-14560.87425506991</v>
      </c>
      <c r="H1375" s="1">
        <v>6.2250720000000008</v>
      </c>
      <c r="I1375" s="2">
        <v>-90642.49062075658</v>
      </c>
      <c r="J1375" s="3">
        <v>-1.131219062496342E-3</v>
      </c>
      <c r="K1375" s="4">
        <v>80128149.909999996</v>
      </c>
      <c r="L1375" s="5">
        <v>3700001</v>
      </c>
      <c r="M1375" s="6">
        <v>21.656250880000002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4221</v>
      </c>
      <c r="AG1375" s="18" t="s">
        <v>6784</v>
      </c>
    </row>
    <row r="1376" spans="1:33" x14ac:dyDescent="0.35">
      <c r="A1376" t="s">
        <v>1787</v>
      </c>
      <c r="B1376" t="s">
        <v>3284</v>
      </c>
      <c r="C1376" t="s">
        <v>3285</v>
      </c>
      <c r="D1376" t="s">
        <v>3286</v>
      </c>
      <c r="E1376" t="s">
        <v>3287</v>
      </c>
      <c r="G1376" s="1">
        <v>-7691.0801137623639</v>
      </c>
      <c r="H1376" s="1">
        <v>4.8663904999999996</v>
      </c>
      <c r="I1376" s="2">
        <v>-37427.799200352078</v>
      </c>
      <c r="J1376" s="3">
        <v>-4.6709925590932802E-4</v>
      </c>
      <c r="K1376" s="4">
        <v>80128149.909999996</v>
      </c>
      <c r="L1376" s="5">
        <v>3700001</v>
      </c>
      <c r="M1376" s="6">
        <v>21.656250880000002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4221</v>
      </c>
      <c r="AG1376" s="18" t="s">
        <v>6784</v>
      </c>
    </row>
    <row r="1377" spans="1:33" x14ac:dyDescent="0.35">
      <c r="A1377" t="s">
        <v>1787</v>
      </c>
      <c r="B1377" t="s">
        <v>3288</v>
      </c>
      <c r="C1377" t="s">
        <v>3289</v>
      </c>
      <c r="D1377" t="s">
        <v>3290</v>
      </c>
      <c r="E1377" t="s">
        <v>3291</v>
      </c>
      <c r="G1377" s="1">
        <v>-2874.957004650239</v>
      </c>
      <c r="H1377" s="1">
        <v>13.512846</v>
      </c>
      <c r="I1377" s="2">
        <v>-38848.851260459967</v>
      </c>
      <c r="J1377" s="3">
        <v>-4.8483399784089661E-4</v>
      </c>
      <c r="K1377" s="4">
        <v>80128149.909999996</v>
      </c>
      <c r="L1377" s="5">
        <v>3700001</v>
      </c>
      <c r="M1377" s="6">
        <v>21.656250880000002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4221</v>
      </c>
      <c r="AG1377" s="18" t="s">
        <v>6784</v>
      </c>
    </row>
    <row r="1378" spans="1:33" x14ac:dyDescent="0.35">
      <c r="A1378" t="s">
        <v>1787</v>
      </c>
      <c r="B1378" t="s">
        <v>3292</v>
      </c>
      <c r="C1378" t="s">
        <v>3293</v>
      </c>
      <c r="D1378" t="s">
        <v>3294</v>
      </c>
      <c r="E1378" t="s">
        <v>3295</v>
      </c>
      <c r="F1378" t="s">
        <v>3296</v>
      </c>
      <c r="G1378" s="1">
        <v>-1144.813656531798</v>
      </c>
      <c r="H1378" s="1">
        <v>83.99</v>
      </c>
      <c r="I1378" s="2">
        <v>-96152.899012105729</v>
      </c>
      <c r="J1378" s="3">
        <v>-1.1999890066113439E-3</v>
      </c>
      <c r="K1378" s="4">
        <v>80128149.909999996</v>
      </c>
      <c r="L1378" s="5">
        <v>3700001</v>
      </c>
      <c r="M1378" s="6">
        <v>21.656250880000002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4221</v>
      </c>
      <c r="AG1378" s="18" t="s">
        <v>6784</v>
      </c>
    </row>
    <row r="1379" spans="1:33" x14ac:dyDescent="0.35">
      <c r="A1379" t="s">
        <v>1787</v>
      </c>
      <c r="B1379" t="s">
        <v>3297</v>
      </c>
      <c r="C1379" t="s">
        <v>3298</v>
      </c>
      <c r="D1379" t="s">
        <v>3299</v>
      </c>
      <c r="E1379" t="s">
        <v>3300</v>
      </c>
      <c r="F1379" t="s">
        <v>3301</v>
      </c>
      <c r="G1379" s="1">
        <v>-2049.4140889838832</v>
      </c>
      <c r="H1379" s="1">
        <v>171.54</v>
      </c>
      <c r="I1379" s="2">
        <v>-351556.49282429519</v>
      </c>
      <c r="J1379" s="3">
        <v>-4.3874280539256648E-3</v>
      </c>
      <c r="K1379" s="4">
        <v>80128149.909999996</v>
      </c>
      <c r="L1379" s="5">
        <v>3700001</v>
      </c>
      <c r="M1379" s="6">
        <v>21.656250880000002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4221</v>
      </c>
      <c r="AG1379" s="18" t="s">
        <v>6784</v>
      </c>
    </row>
    <row r="1380" spans="1:33" x14ac:dyDescent="0.35">
      <c r="A1380" t="s">
        <v>1787</v>
      </c>
      <c r="B1380" t="s">
        <v>3302</v>
      </c>
      <c r="C1380" t="s">
        <v>3303</v>
      </c>
      <c r="D1380" t="s">
        <v>3304</v>
      </c>
      <c r="E1380" t="s">
        <v>3305</v>
      </c>
      <c r="F1380" t="s">
        <v>3306</v>
      </c>
      <c r="G1380" s="1">
        <v>-9572.6490132627005</v>
      </c>
      <c r="H1380" s="1">
        <v>18.796620000000001</v>
      </c>
      <c r="I1380" s="2">
        <v>-179933.44589567391</v>
      </c>
      <c r="J1380" s="3">
        <v>-2.2455709522530508E-3</v>
      </c>
      <c r="K1380" s="4">
        <v>80128149.909999996</v>
      </c>
      <c r="L1380" s="5">
        <v>3700001</v>
      </c>
      <c r="M1380" s="6">
        <v>21.656250880000002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4221</v>
      </c>
      <c r="AG1380" s="18" t="s">
        <v>6784</v>
      </c>
    </row>
    <row r="1381" spans="1:33" x14ac:dyDescent="0.35">
      <c r="A1381" t="s">
        <v>1787</v>
      </c>
      <c r="B1381" t="s">
        <v>3307</v>
      </c>
      <c r="C1381" t="s">
        <v>3308</v>
      </c>
      <c r="D1381" t="s">
        <v>3309</v>
      </c>
      <c r="E1381" t="s">
        <v>3310</v>
      </c>
      <c r="F1381" t="s">
        <v>3311</v>
      </c>
      <c r="G1381" s="1">
        <v>-3085.371626249178</v>
      </c>
      <c r="H1381" s="1">
        <v>73.599999999999994</v>
      </c>
      <c r="I1381" s="2">
        <v>-227083.35169193949</v>
      </c>
      <c r="J1381" s="3">
        <v>-2.834002182092058E-3</v>
      </c>
      <c r="K1381" s="4">
        <v>80128149.909999996</v>
      </c>
      <c r="L1381" s="5">
        <v>3700001</v>
      </c>
      <c r="M1381" s="6">
        <v>21.656250880000002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4221</v>
      </c>
      <c r="AG1381" s="18" t="s">
        <v>6784</v>
      </c>
    </row>
    <row r="1382" spans="1:33" x14ac:dyDescent="0.35">
      <c r="A1382" t="s">
        <v>1787</v>
      </c>
      <c r="B1382" t="s">
        <v>3312</v>
      </c>
      <c r="C1382" t="s">
        <v>3313</v>
      </c>
      <c r="D1382" t="s">
        <v>3314</v>
      </c>
      <c r="E1382" t="s">
        <v>3315</v>
      </c>
      <c r="G1382" s="1">
        <v>-203.1170046648715</v>
      </c>
      <c r="H1382" s="1">
        <v>283.64</v>
      </c>
      <c r="I1382" s="2">
        <v>-57612.107203144144</v>
      </c>
      <c r="J1382" s="3">
        <v>-7.189995933745395E-4</v>
      </c>
      <c r="K1382" s="4">
        <v>80128149.909999996</v>
      </c>
      <c r="L1382" s="5">
        <v>3700001</v>
      </c>
      <c r="M1382" s="6">
        <v>21.656250880000002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4221</v>
      </c>
      <c r="AG1382" s="18" t="s">
        <v>6784</v>
      </c>
    </row>
    <row r="1383" spans="1:33" x14ac:dyDescent="0.35">
      <c r="A1383" t="s">
        <v>1787</v>
      </c>
      <c r="B1383" t="s">
        <v>3316</v>
      </c>
      <c r="C1383" t="s">
        <v>3317</v>
      </c>
      <c r="D1383" t="s">
        <v>3318</v>
      </c>
      <c r="E1383" t="s">
        <v>3319</v>
      </c>
      <c r="G1383" s="1">
        <v>-7965.3488835343906</v>
      </c>
      <c r="H1383" s="1">
        <v>94.076526000000001</v>
      </c>
      <c r="I1383" s="2">
        <v>-749352.35134089412</v>
      </c>
      <c r="J1383" s="3">
        <v>-9.3519237893620061E-3</v>
      </c>
      <c r="K1383" s="4">
        <v>80128149.909999996</v>
      </c>
      <c r="L1383" s="5">
        <v>3700001</v>
      </c>
      <c r="M1383" s="6">
        <v>21.656250880000002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4221</v>
      </c>
      <c r="AG1383" s="18" t="s">
        <v>6784</v>
      </c>
    </row>
    <row r="1384" spans="1:33" x14ac:dyDescent="0.35">
      <c r="A1384" t="s">
        <v>1787</v>
      </c>
      <c r="B1384" t="s">
        <v>189</v>
      </c>
      <c r="C1384" t="s">
        <v>3320</v>
      </c>
      <c r="D1384" t="s">
        <v>191</v>
      </c>
      <c r="E1384" t="s">
        <v>192</v>
      </c>
      <c r="F1384" t="s">
        <v>193</v>
      </c>
      <c r="G1384" s="1">
        <v>-4786.9326413758563</v>
      </c>
      <c r="H1384" s="1">
        <v>22.16</v>
      </c>
      <c r="I1384" s="2">
        <v>-106078.427332889</v>
      </c>
      <c r="J1384" s="3">
        <v>-1.323859685416877E-3</v>
      </c>
      <c r="K1384" s="4">
        <v>80128149.909999996</v>
      </c>
      <c r="L1384" s="5">
        <v>3700001</v>
      </c>
      <c r="M1384" s="6">
        <v>21.656250880000002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4221</v>
      </c>
      <c r="AG1384" s="18" t="s">
        <v>6784</v>
      </c>
    </row>
    <row r="1385" spans="1:33" x14ac:dyDescent="0.35">
      <c r="A1385" t="s">
        <v>1787</v>
      </c>
      <c r="B1385" t="s">
        <v>3321</v>
      </c>
      <c r="C1385" t="s">
        <v>3322</v>
      </c>
      <c r="D1385" t="s">
        <v>3323</v>
      </c>
      <c r="E1385" t="s">
        <v>3324</v>
      </c>
      <c r="F1385" t="s">
        <v>3325</v>
      </c>
      <c r="G1385" s="1">
        <v>-6640.8314100011876</v>
      </c>
      <c r="H1385" s="1">
        <v>30.69</v>
      </c>
      <c r="I1385" s="2">
        <v>-203807.11597293639</v>
      </c>
      <c r="J1385" s="3">
        <v>-2.54351456013714E-3</v>
      </c>
      <c r="K1385" s="4">
        <v>80128149.909999996</v>
      </c>
      <c r="L1385" s="5">
        <v>3700001</v>
      </c>
      <c r="M1385" s="6">
        <v>21.656250880000002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4221</v>
      </c>
      <c r="AG1385" s="18" t="s">
        <v>6784</v>
      </c>
    </row>
    <row r="1386" spans="1:33" x14ac:dyDescent="0.35">
      <c r="A1386" t="s">
        <v>1787</v>
      </c>
      <c r="B1386" t="s">
        <v>3326</v>
      </c>
      <c r="C1386" t="s">
        <v>3327</v>
      </c>
      <c r="D1386" t="s">
        <v>3328</v>
      </c>
      <c r="E1386" t="s">
        <v>3329</v>
      </c>
      <c r="G1386" s="1">
        <v>-285.51926254538068</v>
      </c>
      <c r="H1386" s="1">
        <v>146.282175</v>
      </c>
      <c r="I1386" s="2">
        <v>-41766.378729534328</v>
      </c>
      <c r="J1386" s="3">
        <v>-5.2124476574644935E-4</v>
      </c>
      <c r="K1386" s="4">
        <v>80128149.909999996</v>
      </c>
      <c r="L1386" s="5">
        <v>3700001</v>
      </c>
      <c r="M1386" s="6">
        <v>21.656250880000002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4221</v>
      </c>
      <c r="AG1386" s="18" t="s">
        <v>6784</v>
      </c>
    </row>
    <row r="1387" spans="1:33" x14ac:dyDescent="0.35">
      <c r="A1387" t="s">
        <v>1787</v>
      </c>
      <c r="B1387" t="s">
        <v>3330</v>
      </c>
      <c r="C1387" t="s">
        <v>3331</v>
      </c>
      <c r="D1387" t="s">
        <v>3332</v>
      </c>
      <c r="E1387" t="s">
        <v>3333</v>
      </c>
      <c r="F1387" t="s">
        <v>3334</v>
      </c>
      <c r="G1387" s="1">
        <v>-135.30998065249671</v>
      </c>
      <c r="H1387" s="1">
        <v>331.84</v>
      </c>
      <c r="I1387" s="2">
        <v>-44901.263979724506</v>
      </c>
      <c r="J1387" s="3">
        <v>-5.6036816062966202E-4</v>
      </c>
      <c r="K1387" s="4">
        <v>80128149.909999996</v>
      </c>
      <c r="L1387" s="5">
        <v>3700001</v>
      </c>
      <c r="M1387" s="6">
        <v>21.656250880000002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4221</v>
      </c>
      <c r="AG1387" s="18" t="s">
        <v>6784</v>
      </c>
    </row>
    <row r="1388" spans="1:33" x14ac:dyDescent="0.35">
      <c r="A1388" t="s">
        <v>1787</v>
      </c>
      <c r="B1388" t="s">
        <v>3335</v>
      </c>
      <c r="C1388" t="s">
        <v>3336</v>
      </c>
      <c r="D1388" t="s">
        <v>3337</v>
      </c>
      <c r="E1388" t="s">
        <v>3338</v>
      </c>
      <c r="F1388" t="s">
        <v>3339</v>
      </c>
      <c r="G1388" s="1">
        <v>-1752.948401037401</v>
      </c>
      <c r="H1388" s="1">
        <v>61.78</v>
      </c>
      <c r="I1388" s="2">
        <v>-108297.1522160906</v>
      </c>
      <c r="J1388" s="3">
        <v>-1.351549391040853E-3</v>
      </c>
      <c r="K1388" s="4">
        <v>80128149.909999996</v>
      </c>
      <c r="L1388" s="5">
        <v>3700001</v>
      </c>
      <c r="M1388" s="6">
        <v>21.656250880000002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4221</v>
      </c>
      <c r="AG1388" s="18" t="s">
        <v>6784</v>
      </c>
    </row>
    <row r="1389" spans="1:33" x14ac:dyDescent="0.35">
      <c r="A1389" t="s">
        <v>1787</v>
      </c>
      <c r="B1389" t="s">
        <v>3340</v>
      </c>
      <c r="C1389" t="s">
        <v>3341</v>
      </c>
      <c r="D1389" t="s">
        <v>3342</v>
      </c>
      <c r="E1389" t="s">
        <v>3343</v>
      </c>
      <c r="F1389" t="s">
        <v>3344</v>
      </c>
      <c r="G1389" s="1">
        <v>-5745.3529987166867</v>
      </c>
      <c r="H1389" s="1">
        <v>29.26</v>
      </c>
      <c r="I1389" s="2">
        <v>-168109.02874245029</v>
      </c>
      <c r="J1389" s="3">
        <v>-2.0980021244877169E-3</v>
      </c>
      <c r="K1389" s="4">
        <v>80128149.909999996</v>
      </c>
      <c r="L1389" s="5">
        <v>3700001</v>
      </c>
      <c r="M1389" s="6">
        <v>21.656250880000002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4221</v>
      </c>
      <c r="AG1389" s="18" t="s">
        <v>6784</v>
      </c>
    </row>
    <row r="1390" spans="1:33" x14ac:dyDescent="0.35">
      <c r="A1390" t="s">
        <v>1787</v>
      </c>
      <c r="B1390" t="s">
        <v>3345</v>
      </c>
      <c r="C1390" t="s">
        <v>3346</v>
      </c>
      <c r="D1390" t="s">
        <v>3347</v>
      </c>
      <c r="E1390" t="s">
        <v>3348</v>
      </c>
      <c r="G1390" s="1">
        <v>-1648.957359726943</v>
      </c>
      <c r="H1390" s="1">
        <v>62.207264000000002</v>
      </c>
      <c r="I1390" s="2">
        <v>-102577.1258012769</v>
      </c>
      <c r="J1390" s="3">
        <v>-1.2801634121902431E-3</v>
      </c>
      <c r="K1390" s="4">
        <v>80128149.909999996</v>
      </c>
      <c r="L1390" s="5">
        <v>3700001</v>
      </c>
      <c r="M1390" s="6">
        <v>21.656250880000002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4221</v>
      </c>
      <c r="AG1390" s="18" t="s">
        <v>6784</v>
      </c>
    </row>
    <row r="1391" spans="1:33" x14ac:dyDescent="0.35">
      <c r="A1391" t="s">
        <v>1787</v>
      </c>
      <c r="B1391" t="s">
        <v>3349</v>
      </c>
      <c r="C1391" t="s">
        <v>3350</v>
      </c>
      <c r="D1391" t="s">
        <v>3351</v>
      </c>
      <c r="E1391" t="s">
        <v>3352</v>
      </c>
      <c r="F1391" t="s">
        <v>3353</v>
      </c>
      <c r="G1391" s="1">
        <v>-6798.9464435726441</v>
      </c>
      <c r="H1391" s="1">
        <v>78.126372000000003</v>
      </c>
      <c r="I1391" s="2">
        <v>-531177.01905863348</v>
      </c>
      <c r="J1391" s="3">
        <v>-6.629093766114055E-3</v>
      </c>
      <c r="K1391" s="4">
        <v>80128149.909999996</v>
      </c>
      <c r="L1391" s="5">
        <v>3700001</v>
      </c>
      <c r="M1391" s="6">
        <v>21.656250880000002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4221</v>
      </c>
      <c r="AG1391" s="18" t="s">
        <v>6784</v>
      </c>
    </row>
    <row r="1392" spans="1:33" x14ac:dyDescent="0.35">
      <c r="A1392" t="s">
        <v>1787</v>
      </c>
      <c r="B1392" t="s">
        <v>3354</v>
      </c>
      <c r="C1392" t="s">
        <v>3355</v>
      </c>
      <c r="D1392" t="s">
        <v>3356</v>
      </c>
      <c r="E1392" t="s">
        <v>3357</v>
      </c>
      <c r="F1392" t="s">
        <v>3358</v>
      </c>
      <c r="G1392" s="1">
        <v>-1923.5301968712231</v>
      </c>
      <c r="H1392" s="1">
        <v>331.88</v>
      </c>
      <c r="I1392" s="2">
        <v>-638381.20173762157</v>
      </c>
      <c r="J1392" s="3">
        <v>-7.9670028879320412E-3</v>
      </c>
      <c r="K1392" s="4">
        <v>80128149.909999996</v>
      </c>
      <c r="L1392" s="5">
        <v>3700001</v>
      </c>
      <c r="M1392" s="6">
        <v>21.656250880000002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4221</v>
      </c>
      <c r="AG1392" s="18" t="s">
        <v>6784</v>
      </c>
    </row>
    <row r="1393" spans="1:33" x14ac:dyDescent="0.35">
      <c r="A1393" t="s">
        <v>1787</v>
      </c>
      <c r="B1393" t="s">
        <v>3359</v>
      </c>
      <c r="C1393" t="s">
        <v>3360</v>
      </c>
      <c r="D1393" t="s">
        <v>3361</v>
      </c>
      <c r="E1393" t="s">
        <v>3362</v>
      </c>
      <c r="G1393" s="1">
        <v>-58536.313899759087</v>
      </c>
      <c r="H1393" s="1">
        <v>6.8725664000000002</v>
      </c>
      <c r="I1393" s="2">
        <v>-402294.7040873373</v>
      </c>
      <c r="J1393" s="3">
        <v>-5.0206413668504148E-3</v>
      </c>
      <c r="K1393" s="4">
        <v>80128149.909999996</v>
      </c>
      <c r="L1393" s="5">
        <v>3700001</v>
      </c>
      <c r="M1393" s="6">
        <v>21.656250880000002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4221</v>
      </c>
      <c r="AG1393" s="18" t="s">
        <v>6784</v>
      </c>
    </row>
    <row r="1394" spans="1:33" x14ac:dyDescent="0.35">
      <c r="A1394" t="s">
        <v>1787</v>
      </c>
      <c r="B1394" t="s">
        <v>3363</v>
      </c>
      <c r="C1394" t="s">
        <v>3364</v>
      </c>
      <c r="D1394" t="s">
        <v>3365</v>
      </c>
      <c r="E1394" t="s">
        <v>3366</v>
      </c>
      <c r="G1394" s="1">
        <v>-4737.9777944431553</v>
      </c>
      <c r="H1394" s="1">
        <v>48.579340000000002</v>
      </c>
      <c r="I1394" s="2">
        <v>-230167.8341887042</v>
      </c>
      <c r="J1394" s="3">
        <v>-2.8724965501790429E-3</v>
      </c>
      <c r="K1394" s="4">
        <v>80128149.909999996</v>
      </c>
      <c r="L1394" s="5">
        <v>3700001</v>
      </c>
      <c r="M1394" s="6">
        <v>21.656250880000002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4221</v>
      </c>
      <c r="AG1394" s="18" t="s">
        <v>6784</v>
      </c>
    </row>
    <row r="1395" spans="1:33" x14ac:dyDescent="0.35">
      <c r="A1395" t="s">
        <v>1787</v>
      </c>
      <c r="B1395" t="s">
        <v>3367</v>
      </c>
      <c r="C1395" t="s">
        <v>3368</v>
      </c>
      <c r="D1395" t="s">
        <v>3369</v>
      </c>
      <c r="E1395" t="s">
        <v>3370</v>
      </c>
      <c r="F1395" t="s">
        <v>3371</v>
      </c>
      <c r="G1395" s="1">
        <v>-483.16305450970179</v>
      </c>
      <c r="H1395" s="1">
        <v>181.39</v>
      </c>
      <c r="I1395" s="2">
        <v>-87640.946457514801</v>
      </c>
      <c r="J1395" s="3">
        <v>-1.093759765525014E-3</v>
      </c>
      <c r="K1395" s="4">
        <v>80128149.909999996</v>
      </c>
      <c r="L1395" s="5">
        <v>3700001</v>
      </c>
      <c r="M1395" s="6">
        <v>21.656250880000002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4221</v>
      </c>
      <c r="AG1395" s="18" t="s">
        <v>6784</v>
      </c>
    </row>
    <row r="1396" spans="1:33" x14ac:dyDescent="0.35">
      <c r="A1396" t="s">
        <v>1787</v>
      </c>
      <c r="B1396" t="s">
        <v>3372</v>
      </c>
      <c r="C1396" t="s">
        <v>3373</v>
      </c>
      <c r="D1396" t="s">
        <v>3374</v>
      </c>
      <c r="E1396" t="s">
        <v>3375</v>
      </c>
      <c r="F1396" t="s">
        <v>3376</v>
      </c>
      <c r="G1396" s="1">
        <v>-736.75524296853837</v>
      </c>
      <c r="H1396" s="1">
        <v>307.45</v>
      </c>
      <c r="I1396" s="2">
        <v>-226515.3994506771</v>
      </c>
      <c r="J1396" s="3">
        <v>-2.826914133236564E-3</v>
      </c>
      <c r="K1396" s="4">
        <v>80128149.909999996</v>
      </c>
      <c r="L1396" s="5">
        <v>3700001</v>
      </c>
      <c r="M1396" s="6">
        <v>21.656250880000002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4221</v>
      </c>
      <c r="AG1396" s="18" t="s">
        <v>6784</v>
      </c>
    </row>
    <row r="1397" spans="1:33" x14ac:dyDescent="0.35">
      <c r="A1397" t="s">
        <v>1787</v>
      </c>
      <c r="B1397" t="s">
        <v>3377</v>
      </c>
      <c r="C1397" t="s">
        <v>3378</v>
      </c>
      <c r="D1397" t="s">
        <v>3379</v>
      </c>
      <c r="E1397" t="s">
        <v>3380</v>
      </c>
      <c r="F1397" t="s">
        <v>3381</v>
      </c>
      <c r="G1397" s="1">
        <v>-6515.5556526330329</v>
      </c>
      <c r="H1397" s="1">
        <v>73.459999999999994</v>
      </c>
      <c r="I1397" s="2">
        <v>-478632.71824242262</v>
      </c>
      <c r="J1397" s="3">
        <v>-5.9733404400329126E-3</v>
      </c>
      <c r="K1397" s="4">
        <v>80128149.909999996</v>
      </c>
      <c r="L1397" s="5">
        <v>3700001</v>
      </c>
      <c r="M1397" s="6">
        <v>21.656250880000002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4221</v>
      </c>
      <c r="AG1397" s="18" t="s">
        <v>6784</v>
      </c>
    </row>
    <row r="1398" spans="1:33" x14ac:dyDescent="0.35">
      <c r="A1398" t="s">
        <v>1787</v>
      </c>
      <c r="B1398" t="s">
        <v>780</v>
      </c>
      <c r="C1398" t="s">
        <v>3382</v>
      </c>
      <c r="D1398" t="s">
        <v>782</v>
      </c>
      <c r="E1398" t="s">
        <v>783</v>
      </c>
      <c r="F1398" t="s">
        <v>784</v>
      </c>
      <c r="G1398" s="1">
        <v>-545.19279844927337</v>
      </c>
      <c r="H1398" s="1">
        <v>74.349999999999994</v>
      </c>
      <c r="I1398" s="2">
        <v>-40535.084564703473</v>
      </c>
      <c r="J1398" s="3">
        <v>-5.0587820397990607E-4</v>
      </c>
      <c r="K1398" s="4">
        <v>80128149.909999996</v>
      </c>
      <c r="L1398" s="5">
        <v>3700001</v>
      </c>
      <c r="M1398" s="6">
        <v>21.656250880000002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4221</v>
      </c>
      <c r="AG1398" s="18" t="s">
        <v>6784</v>
      </c>
    </row>
    <row r="1399" spans="1:33" x14ac:dyDescent="0.35">
      <c r="A1399" t="s">
        <v>1787</v>
      </c>
      <c r="B1399" t="s">
        <v>3383</v>
      </c>
      <c r="C1399" t="s">
        <v>3384</v>
      </c>
      <c r="D1399" t="s">
        <v>3385</v>
      </c>
      <c r="E1399" t="s">
        <v>3386</v>
      </c>
      <c r="F1399" t="s">
        <v>3387</v>
      </c>
      <c r="G1399" s="1">
        <v>-14067.981044648121</v>
      </c>
      <c r="H1399" s="1">
        <v>61.57</v>
      </c>
      <c r="I1399" s="2">
        <v>-866165.59291898482</v>
      </c>
      <c r="J1399" s="3">
        <v>-1.080975404888123E-2</v>
      </c>
      <c r="K1399" s="4">
        <v>80128149.909999996</v>
      </c>
      <c r="L1399" s="5">
        <v>3700001</v>
      </c>
      <c r="M1399" s="6">
        <v>21.656250880000002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4221</v>
      </c>
      <c r="AG1399" s="18" t="s">
        <v>6784</v>
      </c>
    </row>
    <row r="1400" spans="1:33" x14ac:dyDescent="0.35">
      <c r="A1400" t="s">
        <v>1787</v>
      </c>
      <c r="B1400" t="s">
        <v>223</v>
      </c>
      <c r="C1400" t="s">
        <v>3388</v>
      </c>
      <c r="D1400" t="s">
        <v>225</v>
      </c>
      <c r="E1400" t="s">
        <v>226</v>
      </c>
      <c r="F1400" t="s">
        <v>227</v>
      </c>
      <c r="G1400" s="1">
        <v>-8520.5759052680078</v>
      </c>
      <c r="H1400" s="1">
        <v>56.39</v>
      </c>
      <c r="I1400" s="2">
        <v>-480475.27529806289</v>
      </c>
      <c r="J1400" s="3">
        <v>-5.9963355679337809E-3</v>
      </c>
      <c r="K1400" s="4">
        <v>80128149.909999996</v>
      </c>
      <c r="L1400" s="5">
        <v>3700001</v>
      </c>
      <c r="M1400" s="6">
        <v>21.656250880000002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4221</v>
      </c>
      <c r="AG1400" s="18" t="s">
        <v>6784</v>
      </c>
    </row>
    <row r="1401" spans="1:33" x14ac:dyDescent="0.35">
      <c r="A1401" t="s">
        <v>1787</v>
      </c>
      <c r="B1401" t="s">
        <v>3389</v>
      </c>
      <c r="C1401" t="s">
        <v>3390</v>
      </c>
      <c r="D1401" t="s">
        <v>3391</v>
      </c>
      <c r="E1401" t="s">
        <v>3392</v>
      </c>
      <c r="F1401" t="s">
        <v>3393</v>
      </c>
      <c r="G1401" s="1">
        <v>-3654.2816797341702</v>
      </c>
      <c r="H1401" s="1">
        <v>148.05000000000001</v>
      </c>
      <c r="I1401" s="2">
        <v>-541016.40268464386</v>
      </c>
      <c r="J1401" s="3">
        <v>-6.7518893583879561E-3</v>
      </c>
      <c r="K1401" s="4">
        <v>80128149.909999996</v>
      </c>
      <c r="L1401" s="5">
        <v>3700001</v>
      </c>
      <c r="M1401" s="6">
        <v>21.656250880000002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4221</v>
      </c>
      <c r="AG1401" s="18" t="s">
        <v>6784</v>
      </c>
    </row>
    <row r="1402" spans="1:33" x14ac:dyDescent="0.35">
      <c r="A1402" t="s">
        <v>1787</v>
      </c>
      <c r="B1402" t="s">
        <v>233</v>
      </c>
      <c r="C1402" t="s">
        <v>3394</v>
      </c>
      <c r="D1402" t="s">
        <v>235</v>
      </c>
      <c r="E1402" t="s">
        <v>236</v>
      </c>
      <c r="F1402" t="s">
        <v>237</v>
      </c>
      <c r="G1402" s="1">
        <v>-16492.006136247459</v>
      </c>
      <c r="H1402" s="1">
        <v>58.46</v>
      </c>
      <c r="I1402" s="2">
        <v>-964122.6787250262</v>
      </c>
      <c r="J1402" s="3">
        <v>-1.2032259322197369E-2</v>
      </c>
      <c r="K1402" s="4">
        <v>80128149.909999996</v>
      </c>
      <c r="L1402" s="5">
        <v>3700001</v>
      </c>
      <c r="M1402" s="6">
        <v>21.656250880000002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4221</v>
      </c>
      <c r="AG1402" s="18" t="s">
        <v>6784</v>
      </c>
    </row>
    <row r="1403" spans="1:33" x14ac:dyDescent="0.35">
      <c r="A1403" t="s">
        <v>1787</v>
      </c>
      <c r="B1403" t="s">
        <v>3395</v>
      </c>
      <c r="C1403" t="s">
        <v>3396</v>
      </c>
      <c r="D1403" t="s">
        <v>3397</v>
      </c>
      <c r="E1403" t="s">
        <v>3398</v>
      </c>
      <c r="F1403" t="s">
        <v>3399</v>
      </c>
      <c r="G1403" s="1">
        <v>-13474.7456013829</v>
      </c>
      <c r="H1403" s="1">
        <v>70.08</v>
      </c>
      <c r="I1403" s="2">
        <v>-944310.17174491379</v>
      </c>
      <c r="J1403" s="3">
        <v>-1.178499906469279E-2</v>
      </c>
      <c r="K1403" s="4">
        <v>80128149.909999996</v>
      </c>
      <c r="L1403" s="5">
        <v>3700001</v>
      </c>
      <c r="M1403" s="6">
        <v>21.656250880000002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4221</v>
      </c>
      <c r="AG1403" s="18" t="s">
        <v>6784</v>
      </c>
    </row>
    <row r="1404" spans="1:33" x14ac:dyDescent="0.35">
      <c r="A1404" t="s">
        <v>1787</v>
      </c>
      <c r="B1404" t="s">
        <v>3400</v>
      </c>
      <c r="C1404" t="s">
        <v>3401</v>
      </c>
      <c r="D1404" t="s">
        <v>3402</v>
      </c>
      <c r="E1404" t="s">
        <v>3403</v>
      </c>
      <c r="G1404" s="1">
        <v>-297.68195743549279</v>
      </c>
      <c r="H1404" s="1">
        <v>232.81551999999999</v>
      </c>
      <c r="I1404" s="2">
        <v>-69304.97971496213</v>
      </c>
      <c r="J1404" s="3">
        <v>-8.6492674288381221E-4</v>
      </c>
      <c r="K1404" s="4">
        <v>80128149.909999996</v>
      </c>
      <c r="L1404" s="5">
        <v>3700001</v>
      </c>
      <c r="M1404" s="6">
        <v>21.656250880000002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4221</v>
      </c>
      <c r="AG1404" s="18" t="s">
        <v>6784</v>
      </c>
    </row>
    <row r="1405" spans="1:33" x14ac:dyDescent="0.35">
      <c r="A1405" t="s">
        <v>1787</v>
      </c>
      <c r="B1405" t="s">
        <v>3404</v>
      </c>
      <c r="C1405" t="s">
        <v>3405</v>
      </c>
      <c r="D1405" t="s">
        <v>3406</v>
      </c>
      <c r="E1405" t="s">
        <v>3407</v>
      </c>
      <c r="G1405" s="1">
        <v>-7727.8722658049537</v>
      </c>
      <c r="H1405" s="1">
        <v>16.839200000000002</v>
      </c>
      <c r="I1405" s="2">
        <v>-130131.18665834281</v>
      </c>
      <c r="J1405" s="3">
        <v>-1.6240383286586081E-3</v>
      </c>
      <c r="K1405" s="4">
        <v>80128149.909999996</v>
      </c>
      <c r="L1405" s="5">
        <v>3700001</v>
      </c>
      <c r="M1405" s="6">
        <v>21.656250880000002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4221</v>
      </c>
      <c r="AG1405" s="18" t="s">
        <v>6784</v>
      </c>
    </row>
    <row r="1406" spans="1:33" x14ac:dyDescent="0.35">
      <c r="A1406" t="s">
        <v>1787</v>
      </c>
      <c r="B1406" t="s">
        <v>3408</v>
      </c>
      <c r="C1406" t="s">
        <v>3409</v>
      </c>
      <c r="D1406" t="s">
        <v>3410</v>
      </c>
      <c r="E1406" t="s">
        <v>3411</v>
      </c>
      <c r="G1406" s="1">
        <v>-6868.2738044462831</v>
      </c>
      <c r="H1406" s="1">
        <v>29.238558000000001</v>
      </c>
      <c r="I1406" s="2">
        <v>-200818.42199118331</v>
      </c>
      <c r="J1406" s="3">
        <v>-2.5062156335413041E-3</v>
      </c>
      <c r="K1406" s="4">
        <v>80128149.909999996</v>
      </c>
      <c r="L1406" s="5">
        <v>3700001</v>
      </c>
      <c r="M1406" s="6">
        <v>21.656250880000002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4221</v>
      </c>
      <c r="AG1406" s="18" t="s">
        <v>6784</v>
      </c>
    </row>
    <row r="1407" spans="1:33" x14ac:dyDescent="0.35">
      <c r="A1407" t="s">
        <v>1787</v>
      </c>
      <c r="B1407" t="s">
        <v>3412</v>
      </c>
      <c r="C1407" t="s">
        <v>3413</v>
      </c>
      <c r="D1407" t="s">
        <v>3414</v>
      </c>
      <c r="E1407" t="s">
        <v>3415</v>
      </c>
      <c r="F1407" t="s">
        <v>3416</v>
      </c>
      <c r="G1407" s="1">
        <v>-136.83031751376069</v>
      </c>
      <c r="H1407" s="1">
        <v>404.69</v>
      </c>
      <c r="I1407" s="2">
        <v>-55373.861194643832</v>
      </c>
      <c r="J1407" s="3">
        <v>-6.9106626393895018E-4</v>
      </c>
      <c r="K1407" s="4">
        <v>80128149.909999996</v>
      </c>
      <c r="L1407" s="5">
        <v>3700001</v>
      </c>
      <c r="M1407" s="6">
        <v>21.656250880000002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4221</v>
      </c>
      <c r="AG1407" s="18" t="s">
        <v>6784</v>
      </c>
    </row>
    <row r="1408" spans="1:33" x14ac:dyDescent="0.35">
      <c r="A1408" t="s">
        <v>1787</v>
      </c>
      <c r="B1408" t="s">
        <v>3417</v>
      </c>
      <c r="C1408" t="s">
        <v>3418</v>
      </c>
      <c r="D1408" t="s">
        <v>3419</v>
      </c>
      <c r="E1408" t="s">
        <v>3420</v>
      </c>
      <c r="G1408" s="1">
        <v>-21049.976046316951</v>
      </c>
      <c r="H1408" s="1">
        <v>31.874500000000001</v>
      </c>
      <c r="I1408" s="2">
        <v>-670957.46148832957</v>
      </c>
      <c r="J1408" s="3">
        <v>-8.3735548897852941E-3</v>
      </c>
      <c r="K1408" s="4">
        <v>80128149.909999996</v>
      </c>
      <c r="L1408" s="5">
        <v>3700001</v>
      </c>
      <c r="M1408" s="6">
        <v>21.656250880000002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4221</v>
      </c>
      <c r="AG1408" s="18" t="s">
        <v>6784</v>
      </c>
    </row>
    <row r="1409" spans="1:33" x14ac:dyDescent="0.35">
      <c r="A1409" t="s">
        <v>1787</v>
      </c>
      <c r="B1409" t="s">
        <v>3421</v>
      </c>
      <c r="C1409" t="s">
        <v>3422</v>
      </c>
      <c r="D1409" t="s">
        <v>3423</v>
      </c>
      <c r="E1409" t="s">
        <v>3424</v>
      </c>
      <c r="G1409" s="1">
        <v>-6764.5868305080776</v>
      </c>
      <c r="H1409" s="1">
        <v>43.456000000000003</v>
      </c>
      <c r="I1409" s="2">
        <v>-293961.88530655898</v>
      </c>
      <c r="J1409" s="3">
        <v>-3.668646856775518E-3</v>
      </c>
      <c r="K1409" s="4">
        <v>80128149.909999996</v>
      </c>
      <c r="L1409" s="5">
        <v>3700001</v>
      </c>
      <c r="M1409" s="6">
        <v>21.656250880000002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4221</v>
      </c>
      <c r="AG1409" s="18" t="s">
        <v>6784</v>
      </c>
    </row>
    <row r="1410" spans="1:33" x14ac:dyDescent="0.35">
      <c r="A1410" t="s">
        <v>1787</v>
      </c>
      <c r="B1410" t="s">
        <v>3425</v>
      </c>
      <c r="C1410" t="s">
        <v>3426</v>
      </c>
      <c r="D1410" t="s">
        <v>3427</v>
      </c>
      <c r="E1410" t="s">
        <v>3428</v>
      </c>
      <c r="F1410" t="s">
        <v>3429</v>
      </c>
      <c r="G1410" s="1">
        <v>-190.65024240250659</v>
      </c>
      <c r="H1410" s="1">
        <v>242.32</v>
      </c>
      <c r="I1410" s="2">
        <v>-46198.366738975397</v>
      </c>
      <c r="J1410" s="3">
        <v>-5.7655601422053858E-4</v>
      </c>
      <c r="K1410" s="4">
        <v>80128149.909999996</v>
      </c>
      <c r="L1410" s="5">
        <v>3700001</v>
      </c>
      <c r="M1410" s="6">
        <v>21.656250880000002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4221</v>
      </c>
      <c r="AG1410" s="18" t="s">
        <v>6784</v>
      </c>
    </row>
    <row r="1411" spans="1:33" x14ac:dyDescent="0.35">
      <c r="A1411" t="s">
        <v>1787</v>
      </c>
      <c r="B1411" t="s">
        <v>3430</v>
      </c>
      <c r="C1411" t="s">
        <v>3431</v>
      </c>
      <c r="D1411" t="s">
        <v>3432</v>
      </c>
      <c r="E1411" t="s">
        <v>3433</v>
      </c>
      <c r="G1411" s="1">
        <v>-1224.479308062032</v>
      </c>
      <c r="H1411" s="1">
        <v>110.16096</v>
      </c>
      <c r="I1411" s="2">
        <v>-134889.8160762492</v>
      </c>
      <c r="J1411" s="3">
        <v>-1.683426064719547E-3</v>
      </c>
      <c r="K1411" s="4">
        <v>80128149.909999996</v>
      </c>
      <c r="L1411" s="5">
        <v>3700001</v>
      </c>
      <c r="M1411" s="6">
        <v>21.656250880000002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4221</v>
      </c>
      <c r="AG1411" s="18" t="s">
        <v>6784</v>
      </c>
    </row>
    <row r="1412" spans="1:33" x14ac:dyDescent="0.35">
      <c r="A1412" t="s">
        <v>1787</v>
      </c>
      <c r="B1412" t="s">
        <v>3434</v>
      </c>
      <c r="C1412" t="s">
        <v>3435</v>
      </c>
      <c r="D1412" t="s">
        <v>3436</v>
      </c>
      <c r="E1412" t="s">
        <v>3437</v>
      </c>
      <c r="G1412" s="1">
        <v>-1097.0750790881079</v>
      </c>
      <c r="H1412" s="1">
        <v>199.89760000000001</v>
      </c>
      <c r="I1412" s="2">
        <v>-219302.67532952299</v>
      </c>
      <c r="J1412" s="3">
        <v>-2.7368992741732328E-3</v>
      </c>
      <c r="K1412" s="4">
        <v>80128149.909999996</v>
      </c>
      <c r="L1412" s="5">
        <v>3700001</v>
      </c>
      <c r="M1412" s="6">
        <v>21.656250880000002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4221</v>
      </c>
      <c r="AG1412" s="18" t="s">
        <v>6784</v>
      </c>
    </row>
    <row r="1413" spans="1:33" x14ac:dyDescent="0.35">
      <c r="A1413" t="s">
        <v>1787</v>
      </c>
      <c r="B1413" t="s">
        <v>3438</v>
      </c>
      <c r="C1413" t="s">
        <v>3439</v>
      </c>
      <c r="D1413" t="s">
        <v>3440</v>
      </c>
      <c r="E1413" t="s">
        <v>3441</v>
      </c>
      <c r="F1413" t="s">
        <v>3442</v>
      </c>
      <c r="G1413" s="1">
        <v>-439.98548764980387</v>
      </c>
      <c r="H1413" s="1">
        <v>95.08</v>
      </c>
      <c r="I1413" s="2">
        <v>-41833.82016574336</v>
      </c>
      <c r="J1413" s="3">
        <v>-5.2208643545035226E-4</v>
      </c>
      <c r="K1413" s="4">
        <v>80128149.909999996</v>
      </c>
      <c r="L1413" s="5">
        <v>3700001</v>
      </c>
      <c r="M1413" s="6">
        <v>21.656250880000002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4221</v>
      </c>
      <c r="AG1413" s="18" t="s">
        <v>6784</v>
      </c>
    </row>
    <row r="1414" spans="1:33" x14ac:dyDescent="0.35">
      <c r="A1414" t="s">
        <v>1787</v>
      </c>
      <c r="B1414" t="s">
        <v>248</v>
      </c>
      <c r="C1414" t="s">
        <v>3443</v>
      </c>
      <c r="D1414" t="s">
        <v>250</v>
      </c>
      <c r="E1414" t="s">
        <v>251</v>
      </c>
      <c r="F1414" t="s">
        <v>252</v>
      </c>
      <c r="G1414" s="1">
        <v>-1903.4617503025379</v>
      </c>
      <c r="H1414" s="1">
        <v>63.31</v>
      </c>
      <c r="I1414" s="2">
        <v>-120508.1634116537</v>
      </c>
      <c r="J1414" s="3">
        <v>-1.5039429157793929E-3</v>
      </c>
      <c r="K1414" s="4">
        <v>80128149.909999996</v>
      </c>
      <c r="L1414" s="5">
        <v>3700001</v>
      </c>
      <c r="M1414" s="6">
        <v>21.656250880000002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4221</v>
      </c>
      <c r="AG1414" s="18" t="s">
        <v>6784</v>
      </c>
    </row>
    <row r="1415" spans="1:33" x14ac:dyDescent="0.35">
      <c r="A1415" t="s">
        <v>1787</v>
      </c>
      <c r="B1415" t="s">
        <v>3444</v>
      </c>
      <c r="C1415" t="s">
        <v>3445</v>
      </c>
      <c r="D1415" t="s">
        <v>3446</v>
      </c>
      <c r="E1415" t="s">
        <v>3447</v>
      </c>
      <c r="F1415" t="s">
        <v>3448</v>
      </c>
      <c r="G1415" s="1">
        <v>-1004.030463178751</v>
      </c>
      <c r="H1415" s="1">
        <v>68.98</v>
      </c>
      <c r="I1415" s="2">
        <v>-69258.021350070252</v>
      </c>
      <c r="J1415" s="3">
        <v>-8.6434070208610725E-4</v>
      </c>
      <c r="K1415" s="4">
        <v>80128149.909999996</v>
      </c>
      <c r="L1415" s="5">
        <v>3700001</v>
      </c>
      <c r="M1415" s="6">
        <v>21.656250880000002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4221</v>
      </c>
      <c r="AG1415" s="18" t="s">
        <v>6784</v>
      </c>
    </row>
    <row r="1416" spans="1:33" x14ac:dyDescent="0.35">
      <c r="A1416" t="s">
        <v>1787</v>
      </c>
      <c r="B1416" t="s">
        <v>3449</v>
      </c>
      <c r="C1416" t="s">
        <v>3450</v>
      </c>
      <c r="D1416" t="s">
        <v>3451</v>
      </c>
      <c r="E1416" t="s">
        <v>3452</v>
      </c>
      <c r="F1416" t="s">
        <v>3453</v>
      </c>
      <c r="G1416" s="1">
        <v>-1195.592907698016</v>
      </c>
      <c r="H1416" s="1">
        <v>51.243252000000012</v>
      </c>
      <c r="I1416" s="2">
        <v>-61266.068658582182</v>
      </c>
      <c r="J1416" s="3">
        <v>-7.6460106376343741E-4</v>
      </c>
      <c r="K1416" s="4">
        <v>80128149.909999996</v>
      </c>
      <c r="L1416" s="5">
        <v>3700001</v>
      </c>
      <c r="M1416" s="6">
        <v>21.656250880000002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4221</v>
      </c>
      <c r="AG1416" s="18" t="s">
        <v>6784</v>
      </c>
    </row>
    <row r="1417" spans="1:33" x14ac:dyDescent="0.35">
      <c r="A1417" t="s">
        <v>1787</v>
      </c>
      <c r="B1417" t="s">
        <v>3454</v>
      </c>
      <c r="C1417" t="s">
        <v>3455</v>
      </c>
      <c r="D1417" t="s">
        <v>3456</v>
      </c>
      <c r="E1417" t="s">
        <v>3457</v>
      </c>
      <c r="F1417" t="s">
        <v>3458</v>
      </c>
      <c r="G1417" s="1">
        <v>-414.13976100831582</v>
      </c>
      <c r="H1417" s="1">
        <v>106.35364800000001</v>
      </c>
      <c r="I1417" s="2">
        <v>-44045.274365082551</v>
      </c>
      <c r="J1417" s="3">
        <v>-5.4968540287719412E-4</v>
      </c>
      <c r="K1417" s="4">
        <v>80128149.909999996</v>
      </c>
      <c r="L1417" s="5">
        <v>3700001</v>
      </c>
      <c r="M1417" s="6">
        <v>21.656250880000002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4221</v>
      </c>
      <c r="AG1417" s="18" t="s">
        <v>6784</v>
      </c>
    </row>
    <row r="1418" spans="1:33" x14ac:dyDescent="0.35">
      <c r="A1418" t="s">
        <v>1787</v>
      </c>
      <c r="B1418" t="s">
        <v>3459</v>
      </c>
      <c r="C1418" t="s">
        <v>3460</v>
      </c>
      <c r="D1418" t="s">
        <v>3461</v>
      </c>
      <c r="E1418" t="s">
        <v>3462</v>
      </c>
      <c r="G1418" s="1">
        <v>-1127.1777489411361</v>
      </c>
      <c r="H1418" s="1">
        <v>41.337519999999998</v>
      </c>
      <c r="I1418" s="2">
        <v>-46594.73274040917</v>
      </c>
      <c r="J1418" s="3">
        <v>-5.8150266532728406E-4</v>
      </c>
      <c r="K1418" s="4">
        <v>80128149.909999996</v>
      </c>
      <c r="L1418" s="5">
        <v>3700001</v>
      </c>
      <c r="M1418" s="6">
        <v>21.656250880000002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4221</v>
      </c>
      <c r="AG1418" s="18" t="s">
        <v>6784</v>
      </c>
    </row>
    <row r="1419" spans="1:33" x14ac:dyDescent="0.35">
      <c r="A1419" t="s">
        <v>1787</v>
      </c>
      <c r="B1419" t="s">
        <v>3463</v>
      </c>
      <c r="C1419" t="s">
        <v>3464</v>
      </c>
      <c r="D1419" t="s">
        <v>3465</v>
      </c>
      <c r="E1419" t="s">
        <v>3466</v>
      </c>
      <c r="F1419" t="s">
        <v>3467</v>
      </c>
      <c r="G1419" s="1">
        <v>-3497.382915651724</v>
      </c>
      <c r="H1419" s="1">
        <v>62.63</v>
      </c>
      <c r="I1419" s="2">
        <v>-219041.09200726749</v>
      </c>
      <c r="J1419" s="3">
        <v>-2.7336347120617988E-3</v>
      </c>
      <c r="K1419" s="4">
        <v>80128149.909999996</v>
      </c>
      <c r="L1419" s="5">
        <v>3700001</v>
      </c>
      <c r="M1419" s="6">
        <v>21.656250880000002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4221</v>
      </c>
      <c r="AG1419" s="18" t="s">
        <v>6784</v>
      </c>
    </row>
    <row r="1420" spans="1:33" x14ac:dyDescent="0.35">
      <c r="A1420" t="s">
        <v>1787</v>
      </c>
      <c r="B1420" t="s">
        <v>3468</v>
      </c>
      <c r="C1420" t="s">
        <v>3469</v>
      </c>
      <c r="D1420" t="s">
        <v>3470</v>
      </c>
      <c r="E1420" t="s">
        <v>3471</v>
      </c>
      <c r="G1420" s="1">
        <v>-11818.49062472189</v>
      </c>
      <c r="H1420" s="1">
        <v>13.612591999999999</v>
      </c>
      <c r="I1420" s="2">
        <v>-160880.29093016431</v>
      </c>
      <c r="J1420" s="3">
        <v>-2.007787414421338E-3</v>
      </c>
      <c r="K1420" s="4">
        <v>80128149.909999996</v>
      </c>
      <c r="L1420" s="5">
        <v>3700001</v>
      </c>
      <c r="M1420" s="6">
        <v>21.656250880000002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4221</v>
      </c>
      <c r="AG1420" s="18" t="s">
        <v>6784</v>
      </c>
    </row>
    <row r="1421" spans="1:33" x14ac:dyDescent="0.35">
      <c r="A1421" t="s">
        <v>1787</v>
      </c>
      <c r="B1421" t="s">
        <v>3472</v>
      </c>
      <c r="C1421" t="s">
        <v>3473</v>
      </c>
      <c r="D1421" t="s">
        <v>3474</v>
      </c>
      <c r="E1421" t="s">
        <v>3475</v>
      </c>
      <c r="G1421" s="1">
        <v>-7741.8593649285822</v>
      </c>
      <c r="H1421" s="1">
        <v>23.365960000000001</v>
      </c>
      <c r="I1421" s="2">
        <v>-180895.97624654669</v>
      </c>
      <c r="J1421" s="3">
        <v>-2.2575833393099569E-3</v>
      </c>
      <c r="K1421" s="4">
        <v>80128149.909999996</v>
      </c>
      <c r="L1421" s="5">
        <v>3700001</v>
      </c>
      <c r="M1421" s="6">
        <v>21.656250880000002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4221</v>
      </c>
      <c r="AG1421" s="18" t="s">
        <v>6784</v>
      </c>
    </row>
    <row r="1422" spans="1:33" x14ac:dyDescent="0.35">
      <c r="A1422" t="s">
        <v>1787</v>
      </c>
      <c r="B1422" t="s">
        <v>3476</v>
      </c>
      <c r="C1422" t="s">
        <v>3477</v>
      </c>
      <c r="D1422" t="s">
        <v>3478</v>
      </c>
      <c r="E1422" t="s">
        <v>3479</v>
      </c>
      <c r="G1422" s="1">
        <v>-179.70381700140581</v>
      </c>
      <c r="H1422" s="1">
        <v>232.38095999999999</v>
      </c>
      <c r="I1422" s="2">
        <v>-41759.745510450994</v>
      </c>
      <c r="J1422" s="3">
        <v>-5.211619831152419E-4</v>
      </c>
      <c r="K1422" s="4">
        <v>80128149.909999996</v>
      </c>
      <c r="L1422" s="5">
        <v>3700001</v>
      </c>
      <c r="M1422" s="6">
        <v>21.656250880000002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4221</v>
      </c>
      <c r="AG1422" s="18" t="s">
        <v>6784</v>
      </c>
    </row>
    <row r="1423" spans="1:33" x14ac:dyDescent="0.35">
      <c r="A1423" t="s">
        <v>1787</v>
      </c>
      <c r="B1423" t="s">
        <v>3480</v>
      </c>
      <c r="C1423" t="s">
        <v>3481</v>
      </c>
      <c r="D1423" t="s">
        <v>3482</v>
      </c>
      <c r="E1423" t="s">
        <v>3483</v>
      </c>
      <c r="F1423" t="s">
        <v>3484</v>
      </c>
      <c r="G1423" s="1">
        <v>-2026.913103437176</v>
      </c>
      <c r="H1423" s="1">
        <v>82.47</v>
      </c>
      <c r="I1423" s="2">
        <v>-167159.52364046391</v>
      </c>
      <c r="J1423" s="3">
        <v>-2.086152292648932E-3</v>
      </c>
      <c r="K1423" s="4">
        <v>80128149.909999996</v>
      </c>
      <c r="L1423" s="5">
        <v>3700001</v>
      </c>
      <c r="M1423" s="6">
        <v>21.656250880000002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4221</v>
      </c>
      <c r="AG1423" s="18" t="s">
        <v>6784</v>
      </c>
    </row>
    <row r="1424" spans="1:33" x14ac:dyDescent="0.35">
      <c r="A1424" t="s">
        <v>1787</v>
      </c>
      <c r="B1424" t="s">
        <v>3485</v>
      </c>
      <c r="C1424" t="s">
        <v>3486</v>
      </c>
      <c r="D1424" t="s">
        <v>3487</v>
      </c>
      <c r="E1424" t="s">
        <v>3488</v>
      </c>
      <c r="G1424" s="1">
        <v>-4441.8161738689259</v>
      </c>
      <c r="H1424" s="1">
        <v>41.141967999999999</v>
      </c>
      <c r="I1424" s="2">
        <v>-182745.05888719781</v>
      </c>
      <c r="J1424" s="3">
        <v>-2.2806599065678819E-3</v>
      </c>
      <c r="K1424" s="4">
        <v>80128149.909999996</v>
      </c>
      <c r="L1424" s="5">
        <v>3700001</v>
      </c>
      <c r="M1424" s="6">
        <v>21.656250880000002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4221</v>
      </c>
      <c r="AG1424" s="18" t="s">
        <v>6784</v>
      </c>
    </row>
    <row r="1425" spans="1:33" x14ac:dyDescent="0.35">
      <c r="A1425" t="s">
        <v>1787</v>
      </c>
      <c r="B1425" t="s">
        <v>3489</v>
      </c>
      <c r="C1425" t="s">
        <v>3490</v>
      </c>
      <c r="D1425" t="s">
        <v>3491</v>
      </c>
      <c r="E1425" t="s">
        <v>3492</v>
      </c>
      <c r="G1425" s="1">
        <v>-40318.725425976991</v>
      </c>
      <c r="H1425" s="1">
        <v>10.080147999999999</v>
      </c>
      <c r="I1425" s="2">
        <v>-406418.71946521109</v>
      </c>
      <c r="J1425" s="3">
        <v>-5.0721091142338984E-3</v>
      </c>
      <c r="K1425" s="4">
        <v>80128149.909999996</v>
      </c>
      <c r="L1425" s="5">
        <v>3700001</v>
      </c>
      <c r="M1425" s="6">
        <v>21.656250880000002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4221</v>
      </c>
      <c r="AG1425" s="18" t="s">
        <v>6784</v>
      </c>
    </row>
    <row r="1426" spans="1:33" x14ac:dyDescent="0.35">
      <c r="A1426" t="s">
        <v>1787</v>
      </c>
      <c r="B1426" t="s">
        <v>3493</v>
      </c>
      <c r="C1426" t="s">
        <v>3494</v>
      </c>
      <c r="D1426" t="s">
        <v>3495</v>
      </c>
      <c r="E1426" t="s">
        <v>3496</v>
      </c>
      <c r="G1426" s="1">
        <v>-2284.458167735299</v>
      </c>
      <c r="H1426" s="1">
        <v>111.35599999999999</v>
      </c>
      <c r="I1426" s="2">
        <v>-254388.12372633189</v>
      </c>
      <c r="J1426" s="3">
        <v>-3.1747659719095081E-3</v>
      </c>
      <c r="K1426" s="4">
        <v>80128149.909999996</v>
      </c>
      <c r="L1426" s="5">
        <v>3700001</v>
      </c>
      <c r="M1426" s="6">
        <v>21.656250880000002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4221</v>
      </c>
      <c r="AG1426" s="18" t="s">
        <v>6784</v>
      </c>
    </row>
    <row r="1427" spans="1:33" x14ac:dyDescent="0.35">
      <c r="A1427" t="s">
        <v>1787</v>
      </c>
      <c r="B1427" t="s">
        <v>3497</v>
      </c>
      <c r="C1427" t="s">
        <v>3498</v>
      </c>
      <c r="D1427" t="s">
        <v>3499</v>
      </c>
      <c r="E1427" t="s">
        <v>3500</v>
      </c>
      <c r="F1427" t="s">
        <v>3501</v>
      </c>
      <c r="G1427" s="1">
        <v>-615.12829406741764</v>
      </c>
      <c r="H1427" s="1">
        <v>120.52</v>
      </c>
      <c r="I1427" s="2">
        <v>-74135.262001005176</v>
      </c>
      <c r="J1427" s="3">
        <v>-9.2520870735532976E-4</v>
      </c>
      <c r="K1427" s="4">
        <v>80128149.909999996</v>
      </c>
      <c r="L1427" s="5">
        <v>3700001</v>
      </c>
      <c r="M1427" s="6">
        <v>21.656250880000002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4221</v>
      </c>
      <c r="AG1427" s="18" t="s">
        <v>6784</v>
      </c>
    </row>
    <row r="1428" spans="1:33" x14ac:dyDescent="0.35">
      <c r="A1428" t="s">
        <v>1787</v>
      </c>
      <c r="B1428" t="s">
        <v>3502</v>
      </c>
      <c r="C1428" t="s">
        <v>3503</v>
      </c>
      <c r="D1428" t="s">
        <v>3504</v>
      </c>
      <c r="E1428" t="s">
        <v>3505</v>
      </c>
      <c r="G1428" s="1">
        <v>-11540.57304648283</v>
      </c>
      <c r="H1428" s="1">
        <v>29.710959500000001</v>
      </c>
      <c r="I1428" s="2">
        <v>-342881.49839084299</v>
      </c>
      <c r="J1428" s="3">
        <v>-4.2791640487889436E-3</v>
      </c>
      <c r="K1428" s="4">
        <v>80128149.909999996</v>
      </c>
      <c r="L1428" s="5">
        <v>3700001</v>
      </c>
      <c r="M1428" s="6">
        <v>21.656250880000002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4221</v>
      </c>
      <c r="AG1428" s="18" t="s">
        <v>6784</v>
      </c>
    </row>
    <row r="1429" spans="1:33" x14ac:dyDescent="0.35">
      <c r="A1429" t="s">
        <v>1787</v>
      </c>
      <c r="B1429" t="s">
        <v>3506</v>
      </c>
      <c r="C1429" t="s">
        <v>3507</v>
      </c>
      <c r="D1429" t="s">
        <v>3508</v>
      </c>
      <c r="E1429" t="s">
        <v>3509</v>
      </c>
      <c r="F1429" t="s">
        <v>3510</v>
      </c>
      <c r="G1429" s="1">
        <v>-16248.14410370071</v>
      </c>
      <c r="H1429" s="1">
        <v>38.57</v>
      </c>
      <c r="I1429" s="2">
        <v>-626690.91807973629</v>
      </c>
      <c r="J1429" s="3">
        <v>-7.8211080473421148E-3</v>
      </c>
      <c r="K1429" s="4">
        <v>80128149.909999996</v>
      </c>
      <c r="L1429" s="5">
        <v>3700001</v>
      </c>
      <c r="M1429" s="6">
        <v>21.656250880000002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4221</v>
      </c>
      <c r="AG1429" s="18" t="s">
        <v>6784</v>
      </c>
    </row>
    <row r="1430" spans="1:33" x14ac:dyDescent="0.35">
      <c r="A1430" t="s">
        <v>1787</v>
      </c>
      <c r="B1430" t="s">
        <v>3511</v>
      </c>
      <c r="C1430" t="s">
        <v>3512</v>
      </c>
      <c r="D1430" t="s">
        <v>3513</v>
      </c>
      <c r="E1430" t="s">
        <v>3514</v>
      </c>
      <c r="F1430" t="s">
        <v>3515</v>
      </c>
      <c r="G1430" s="1">
        <v>-5422.1293820119581</v>
      </c>
      <c r="H1430" s="1">
        <v>70.459999999999994</v>
      </c>
      <c r="I1430" s="2">
        <v>-382043.23625656252</v>
      </c>
      <c r="J1430" s="3">
        <v>-4.7679028741543861E-3</v>
      </c>
      <c r="K1430" s="4">
        <v>80128149.909999996</v>
      </c>
      <c r="L1430" s="5">
        <v>3700001</v>
      </c>
      <c r="M1430" s="6">
        <v>21.656250880000002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4221</v>
      </c>
      <c r="AG1430" s="18" t="s">
        <v>6784</v>
      </c>
    </row>
    <row r="1431" spans="1:33" x14ac:dyDescent="0.35">
      <c r="A1431" t="s">
        <v>1787</v>
      </c>
      <c r="B1431" t="s">
        <v>3516</v>
      </c>
      <c r="C1431" t="s">
        <v>3517</v>
      </c>
      <c r="D1431" t="s">
        <v>3518</v>
      </c>
      <c r="E1431" t="s">
        <v>3519</v>
      </c>
      <c r="F1431" t="s">
        <v>3520</v>
      </c>
      <c r="G1431" s="1">
        <v>-6523.7654716838588</v>
      </c>
      <c r="H1431" s="1">
        <v>84.03</v>
      </c>
      <c r="I1431" s="2">
        <v>-548192.01258559467</v>
      </c>
      <c r="J1431" s="3">
        <v>-6.8414410316639581E-3</v>
      </c>
      <c r="K1431" s="4">
        <v>80128149.909999996</v>
      </c>
      <c r="L1431" s="5">
        <v>3700001</v>
      </c>
      <c r="M1431" s="6">
        <v>21.656250880000002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4221</v>
      </c>
      <c r="AG1431" s="18" t="s">
        <v>6784</v>
      </c>
    </row>
    <row r="1432" spans="1:33" x14ac:dyDescent="0.35">
      <c r="A1432" t="s">
        <v>1787</v>
      </c>
      <c r="B1432" t="s">
        <v>3521</v>
      </c>
      <c r="C1432" t="s">
        <v>3522</v>
      </c>
      <c r="D1432" t="s">
        <v>3523</v>
      </c>
      <c r="E1432" t="s">
        <v>3524</v>
      </c>
      <c r="F1432" t="s">
        <v>3525</v>
      </c>
      <c r="G1432" s="1">
        <v>-271.22809604949907</v>
      </c>
      <c r="H1432" s="1">
        <v>1974.07</v>
      </c>
      <c r="I1432" s="2">
        <v>-535423.24756843457</v>
      </c>
      <c r="J1432" s="3">
        <v>-6.6820867344350556E-3</v>
      </c>
      <c r="K1432" s="4">
        <v>80128149.909999996</v>
      </c>
      <c r="L1432" s="5">
        <v>3700001</v>
      </c>
      <c r="M1432" s="6">
        <v>21.656250880000002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4221</v>
      </c>
      <c r="AG1432" s="18" t="s">
        <v>6784</v>
      </c>
    </row>
    <row r="1433" spans="1:33" x14ac:dyDescent="0.35">
      <c r="A1433" t="s">
        <v>1787</v>
      </c>
      <c r="B1433" t="s">
        <v>3526</v>
      </c>
      <c r="C1433" t="s">
        <v>3527</v>
      </c>
      <c r="D1433" t="s">
        <v>3528</v>
      </c>
      <c r="E1433" t="s">
        <v>3529</v>
      </c>
      <c r="F1433" t="s">
        <v>3530</v>
      </c>
      <c r="G1433" s="1">
        <v>-170.8858632060745</v>
      </c>
      <c r="H1433" s="1">
        <v>274.08</v>
      </c>
      <c r="I1433" s="2">
        <v>-46836.397387520898</v>
      </c>
      <c r="J1433" s="3">
        <v>-5.8451864220161796E-4</v>
      </c>
      <c r="K1433" s="4">
        <v>80128149.909999996</v>
      </c>
      <c r="L1433" s="5">
        <v>3700001</v>
      </c>
      <c r="M1433" s="6">
        <v>21.656250880000002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4221</v>
      </c>
      <c r="AG1433" s="18" t="s">
        <v>6784</v>
      </c>
    </row>
    <row r="1434" spans="1:33" x14ac:dyDescent="0.35">
      <c r="A1434" t="s">
        <v>1787</v>
      </c>
      <c r="B1434" t="s">
        <v>3531</v>
      </c>
      <c r="C1434" t="s">
        <v>3532</v>
      </c>
      <c r="D1434" t="s">
        <v>3533</v>
      </c>
      <c r="E1434" t="s">
        <v>3534</v>
      </c>
      <c r="G1434" s="1">
        <v>-11767.71137355568</v>
      </c>
      <c r="H1434" s="1">
        <v>40.218528000000013</v>
      </c>
      <c r="I1434" s="2">
        <v>-473280.02937326749</v>
      </c>
      <c r="J1434" s="3">
        <v>-5.9065388369113226E-3</v>
      </c>
      <c r="K1434" s="4">
        <v>80128149.909999996</v>
      </c>
      <c r="L1434" s="5">
        <v>3700001</v>
      </c>
      <c r="M1434" s="6">
        <v>21.656250880000002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4221</v>
      </c>
      <c r="AG1434" s="18" t="s">
        <v>6784</v>
      </c>
    </row>
    <row r="1435" spans="1:33" x14ac:dyDescent="0.35">
      <c r="A1435" t="s">
        <v>1787</v>
      </c>
      <c r="B1435" t="s">
        <v>3535</v>
      </c>
      <c r="C1435" t="s">
        <v>3536</v>
      </c>
      <c r="D1435" t="s">
        <v>3537</v>
      </c>
      <c r="E1435" t="s">
        <v>3538</v>
      </c>
      <c r="F1435" t="s">
        <v>3539</v>
      </c>
      <c r="G1435" s="1">
        <v>-301.63483327477923</v>
      </c>
      <c r="H1435" s="1">
        <v>238.95</v>
      </c>
      <c r="I1435" s="2">
        <v>-72075.643411008496</v>
      </c>
      <c r="J1435" s="3">
        <v>-8.9950464963890861E-4</v>
      </c>
      <c r="K1435" s="4">
        <v>80128149.909999996</v>
      </c>
      <c r="L1435" s="5">
        <v>3700001</v>
      </c>
      <c r="M1435" s="6">
        <v>21.656250880000002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4221</v>
      </c>
      <c r="AG1435" s="18" t="s">
        <v>6784</v>
      </c>
    </row>
    <row r="1436" spans="1:33" x14ac:dyDescent="0.35">
      <c r="A1436" t="s">
        <v>1787</v>
      </c>
      <c r="B1436" t="s">
        <v>845</v>
      </c>
      <c r="C1436" t="s">
        <v>3540</v>
      </c>
      <c r="D1436" t="s">
        <v>847</v>
      </c>
      <c r="E1436" t="s">
        <v>848</v>
      </c>
      <c r="F1436" t="s">
        <v>849</v>
      </c>
      <c r="G1436" s="1">
        <v>-4546.4153499238901</v>
      </c>
      <c r="H1436" s="1">
        <v>199.81</v>
      </c>
      <c r="I1436" s="2">
        <v>-908419.25106829253</v>
      </c>
      <c r="J1436" s="3">
        <v>-1.133708006597718E-2</v>
      </c>
      <c r="K1436" s="4">
        <v>80128149.909999996</v>
      </c>
      <c r="L1436" s="5">
        <v>3700001</v>
      </c>
      <c r="M1436" s="6">
        <v>21.656250880000002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4221</v>
      </c>
      <c r="AG1436" s="18" t="s">
        <v>6784</v>
      </c>
    </row>
    <row r="1437" spans="1:33" x14ac:dyDescent="0.35">
      <c r="A1437" t="s">
        <v>1787</v>
      </c>
      <c r="B1437" t="s">
        <v>3541</v>
      </c>
      <c r="C1437" t="s">
        <v>3542</v>
      </c>
      <c r="D1437" t="s">
        <v>3543</v>
      </c>
      <c r="E1437" t="s">
        <v>3544</v>
      </c>
      <c r="F1437" t="s">
        <v>3545</v>
      </c>
      <c r="G1437" s="1">
        <v>-6654.5144417525626</v>
      </c>
      <c r="H1437" s="1">
        <v>90.72</v>
      </c>
      <c r="I1437" s="2">
        <v>-603697.5501557925</v>
      </c>
      <c r="J1437" s="3">
        <v>-7.5341506179022726E-3</v>
      </c>
      <c r="K1437" s="4">
        <v>80128149.909999996</v>
      </c>
      <c r="L1437" s="5">
        <v>3700001</v>
      </c>
      <c r="M1437" s="6">
        <v>21.656250880000002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4221</v>
      </c>
      <c r="AG1437" s="18" t="s">
        <v>6784</v>
      </c>
    </row>
    <row r="1438" spans="1:33" x14ac:dyDescent="0.35">
      <c r="A1438" t="s">
        <v>1787</v>
      </c>
      <c r="B1438" t="s">
        <v>3546</v>
      </c>
      <c r="C1438" t="s">
        <v>3547</v>
      </c>
      <c r="D1438" t="s">
        <v>3548</v>
      </c>
      <c r="E1438" t="s">
        <v>3549</v>
      </c>
      <c r="G1438" s="1">
        <v>-172.10213269508569</v>
      </c>
      <c r="H1438" s="1">
        <v>236.8</v>
      </c>
      <c r="I1438" s="2">
        <v>-40753.785022196302</v>
      </c>
      <c r="J1438" s="3">
        <v>-5.0860758757029819E-4</v>
      </c>
      <c r="K1438" s="4">
        <v>80128149.909999996</v>
      </c>
      <c r="L1438" s="5">
        <v>3700001</v>
      </c>
      <c r="M1438" s="6">
        <v>21.656250880000002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4221</v>
      </c>
      <c r="AG1438" s="18" t="s">
        <v>6784</v>
      </c>
    </row>
    <row r="1439" spans="1:33" x14ac:dyDescent="0.35">
      <c r="A1439" t="s">
        <v>1787</v>
      </c>
      <c r="B1439" t="s">
        <v>3550</v>
      </c>
      <c r="C1439" t="s">
        <v>3551</v>
      </c>
      <c r="D1439" t="s">
        <v>3552</v>
      </c>
      <c r="E1439" t="s">
        <v>3553</v>
      </c>
      <c r="F1439" t="s">
        <v>3554</v>
      </c>
      <c r="G1439" s="1">
        <v>-31990.016032600499</v>
      </c>
      <c r="H1439" s="1">
        <v>12.97434</v>
      </c>
      <c r="I1439" s="2">
        <v>-415049.34461240988</v>
      </c>
      <c r="J1439" s="3">
        <v>-5.1798193902965898E-3</v>
      </c>
      <c r="K1439" s="4">
        <v>80128149.909999996</v>
      </c>
      <c r="L1439" s="5">
        <v>3700001</v>
      </c>
      <c r="M1439" s="6">
        <v>21.656250880000002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4221</v>
      </c>
      <c r="AG1439" s="18" t="s">
        <v>6784</v>
      </c>
    </row>
    <row r="1440" spans="1:33" x14ac:dyDescent="0.35">
      <c r="A1440" t="s">
        <v>1787</v>
      </c>
      <c r="B1440" t="s">
        <v>3555</v>
      </c>
      <c r="C1440" t="s">
        <v>3556</v>
      </c>
      <c r="D1440" t="s">
        <v>3557</v>
      </c>
      <c r="E1440" t="s">
        <v>3558</v>
      </c>
      <c r="G1440" s="1">
        <v>-5060.8973437756304</v>
      </c>
      <c r="H1440" s="1">
        <v>38.415103999999999</v>
      </c>
      <c r="I1440" s="2">
        <v>-194414.8977944646</v>
      </c>
      <c r="J1440" s="3">
        <v>-2.4262995964942601E-3</v>
      </c>
      <c r="K1440" s="4">
        <v>80128149.909999996</v>
      </c>
      <c r="L1440" s="5">
        <v>3700001</v>
      </c>
      <c r="M1440" s="6">
        <v>21.656250880000002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4221</v>
      </c>
      <c r="AG1440" s="18" t="s">
        <v>6784</v>
      </c>
    </row>
    <row r="1441" spans="1:33" x14ac:dyDescent="0.35">
      <c r="A1441" t="s">
        <v>1787</v>
      </c>
      <c r="B1441" t="s">
        <v>3559</v>
      </c>
      <c r="C1441" t="s">
        <v>3560</v>
      </c>
      <c r="D1441" t="s">
        <v>3561</v>
      </c>
      <c r="E1441" t="s">
        <v>3562</v>
      </c>
      <c r="F1441" t="s">
        <v>3563</v>
      </c>
      <c r="G1441" s="1">
        <v>-797.87278479135148</v>
      </c>
      <c r="H1441" s="1">
        <v>188.14590000000001</v>
      </c>
      <c r="I1441" s="2">
        <v>-150116.49318007511</v>
      </c>
      <c r="J1441" s="3">
        <v>-1.873455125928729E-3</v>
      </c>
      <c r="K1441" s="4">
        <v>80128149.909999996</v>
      </c>
      <c r="L1441" s="5">
        <v>3700001</v>
      </c>
      <c r="M1441" s="6">
        <v>21.656250880000002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4221</v>
      </c>
      <c r="AG1441" s="18" t="s">
        <v>6784</v>
      </c>
    </row>
    <row r="1442" spans="1:33" x14ac:dyDescent="0.35">
      <c r="A1442" t="s">
        <v>1787</v>
      </c>
      <c r="B1442" t="s">
        <v>3564</v>
      </c>
      <c r="C1442" t="s">
        <v>3565</v>
      </c>
      <c r="D1442" t="s">
        <v>3566</v>
      </c>
      <c r="E1442" t="s">
        <v>3567</v>
      </c>
      <c r="F1442" t="s">
        <v>3568</v>
      </c>
      <c r="G1442" s="1">
        <v>-10972.27112774235</v>
      </c>
      <c r="H1442" s="1">
        <v>43.207068</v>
      </c>
      <c r="I1442" s="2">
        <v>-474079.6647308002</v>
      </c>
      <c r="J1442" s="3">
        <v>-5.9165182930504059E-3</v>
      </c>
      <c r="K1442" s="4">
        <v>80128149.909999996</v>
      </c>
      <c r="L1442" s="5">
        <v>3700001</v>
      </c>
      <c r="M1442" s="6">
        <v>21.656250880000002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4221</v>
      </c>
      <c r="AG1442" s="18" t="s">
        <v>6784</v>
      </c>
    </row>
    <row r="1443" spans="1:33" x14ac:dyDescent="0.35">
      <c r="A1443" t="s">
        <v>1787</v>
      </c>
      <c r="B1443" t="s">
        <v>3569</v>
      </c>
      <c r="C1443" t="s">
        <v>3570</v>
      </c>
      <c r="D1443" t="s">
        <v>3571</v>
      </c>
      <c r="E1443" t="s">
        <v>3572</v>
      </c>
      <c r="F1443" t="s">
        <v>3573</v>
      </c>
      <c r="G1443" s="1">
        <v>-10199.94000222023</v>
      </c>
      <c r="H1443" s="1">
        <v>96.14</v>
      </c>
      <c r="I1443" s="2">
        <v>-980622.23181345291</v>
      </c>
      <c r="J1443" s="3">
        <v>-1.2238173886641441E-2</v>
      </c>
      <c r="K1443" s="4">
        <v>80128149.909999996</v>
      </c>
      <c r="L1443" s="5">
        <v>3700001</v>
      </c>
      <c r="M1443" s="6">
        <v>21.656250880000002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4221</v>
      </c>
      <c r="AG1443" s="18" t="s">
        <v>6784</v>
      </c>
    </row>
    <row r="1444" spans="1:33" x14ac:dyDescent="0.35">
      <c r="A1444" t="s">
        <v>1787</v>
      </c>
      <c r="B1444" t="s">
        <v>3574</v>
      </c>
      <c r="C1444" t="s">
        <v>3575</v>
      </c>
      <c r="D1444" t="s">
        <v>3576</v>
      </c>
      <c r="E1444" t="s">
        <v>3577</v>
      </c>
      <c r="F1444" t="s">
        <v>3578</v>
      </c>
      <c r="G1444" s="1">
        <v>-10430.72713776011</v>
      </c>
      <c r="H1444" s="1">
        <v>80.66</v>
      </c>
      <c r="I1444" s="2">
        <v>-841342.4509317301</v>
      </c>
      <c r="J1444" s="3">
        <v>-1.0499961023394729E-2</v>
      </c>
      <c r="K1444" s="4">
        <v>80128149.909999996</v>
      </c>
      <c r="L1444" s="5">
        <v>3700001</v>
      </c>
      <c r="M1444" s="6">
        <v>21.656250880000002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4221</v>
      </c>
      <c r="AG1444" s="18" t="s">
        <v>6784</v>
      </c>
    </row>
    <row r="1445" spans="1:33" x14ac:dyDescent="0.35">
      <c r="A1445" t="s">
        <v>1787</v>
      </c>
      <c r="B1445" t="s">
        <v>3579</v>
      </c>
      <c r="C1445" t="s">
        <v>3580</v>
      </c>
      <c r="D1445" t="s">
        <v>3581</v>
      </c>
      <c r="E1445" t="s">
        <v>3582</v>
      </c>
      <c r="G1445" s="1">
        <v>-471.30442699184249</v>
      </c>
      <c r="H1445" s="1">
        <v>87.237920000000003</v>
      </c>
      <c r="I1445" s="2">
        <v>-41115.617897560187</v>
      </c>
      <c r="J1445" s="3">
        <v>-5.1312326496669755E-4</v>
      </c>
      <c r="K1445" s="4">
        <v>80128149.909999996</v>
      </c>
      <c r="L1445" s="5">
        <v>3700001</v>
      </c>
      <c r="M1445" s="6">
        <v>21.656250880000002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4221</v>
      </c>
      <c r="AG1445" s="18" t="s">
        <v>6784</v>
      </c>
    </row>
    <row r="1446" spans="1:33" x14ac:dyDescent="0.35">
      <c r="A1446" t="s">
        <v>1787</v>
      </c>
      <c r="B1446" t="s">
        <v>3583</v>
      </c>
      <c r="C1446" t="s">
        <v>3584</v>
      </c>
      <c r="D1446" t="s">
        <v>3585</v>
      </c>
      <c r="E1446" t="s">
        <v>3586</v>
      </c>
      <c r="F1446" t="s">
        <v>3587</v>
      </c>
      <c r="G1446" s="1">
        <v>-7334.4090861098284</v>
      </c>
      <c r="H1446" s="1">
        <v>87.2</v>
      </c>
      <c r="I1446" s="2">
        <v>-639560.47230877704</v>
      </c>
      <c r="J1446" s="3">
        <v>-7.9817201948020992E-3</v>
      </c>
      <c r="K1446" s="4">
        <v>80128149.909999996</v>
      </c>
      <c r="L1446" s="5">
        <v>3700001</v>
      </c>
      <c r="M1446" s="6">
        <v>21.656250880000002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4221</v>
      </c>
      <c r="AG1446" s="18" t="s">
        <v>6784</v>
      </c>
    </row>
    <row r="1447" spans="1:33" x14ac:dyDescent="0.35">
      <c r="A1447" t="s">
        <v>1787</v>
      </c>
      <c r="B1447" t="s">
        <v>3588</v>
      </c>
      <c r="C1447" t="s">
        <v>3589</v>
      </c>
      <c r="D1447" t="s">
        <v>3590</v>
      </c>
      <c r="E1447" t="s">
        <v>3591</v>
      </c>
      <c r="F1447" t="s">
        <v>3592</v>
      </c>
      <c r="G1447" s="1">
        <v>-1246.068091491981</v>
      </c>
      <c r="H1447" s="1">
        <v>41.977919999999997</v>
      </c>
      <c r="I1447" s="2">
        <v>-52307.34665920306</v>
      </c>
      <c r="J1447" s="3">
        <v>-6.5279613616381653E-4</v>
      </c>
      <c r="K1447" s="4">
        <v>80128149.909999996</v>
      </c>
      <c r="L1447" s="5">
        <v>3700001</v>
      </c>
      <c r="M1447" s="6">
        <v>21.656250880000002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4221</v>
      </c>
      <c r="AG1447" s="18" t="s">
        <v>6784</v>
      </c>
    </row>
    <row r="1448" spans="1:33" x14ac:dyDescent="0.35">
      <c r="A1448" t="s">
        <v>1787</v>
      </c>
      <c r="B1448" t="s">
        <v>3593</v>
      </c>
      <c r="C1448" t="s">
        <v>3594</v>
      </c>
      <c r="D1448" t="s">
        <v>3595</v>
      </c>
      <c r="E1448" t="s">
        <v>3596</v>
      </c>
      <c r="G1448" s="1">
        <v>-3016.9564674922981</v>
      </c>
      <c r="H1448" s="1">
        <v>38.99</v>
      </c>
      <c r="I1448" s="2">
        <v>-117631.1326675247</v>
      </c>
      <c r="J1448" s="3">
        <v>-1.4680375473494411E-3</v>
      </c>
      <c r="K1448" s="4">
        <v>80128149.909999996</v>
      </c>
      <c r="L1448" s="5">
        <v>3700001</v>
      </c>
      <c r="M1448" s="6">
        <v>21.656250880000002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4221</v>
      </c>
      <c r="AG1448" s="18" t="s">
        <v>6784</v>
      </c>
    </row>
    <row r="1449" spans="1:33" x14ac:dyDescent="0.35">
      <c r="A1449" t="s">
        <v>1787</v>
      </c>
      <c r="B1449" t="s">
        <v>3597</v>
      </c>
      <c r="C1449" t="s">
        <v>3598</v>
      </c>
      <c r="D1449" t="s">
        <v>3599</v>
      </c>
      <c r="E1449" t="s">
        <v>3600</v>
      </c>
      <c r="F1449" t="s">
        <v>3601</v>
      </c>
      <c r="G1449" s="1">
        <v>-3432.6165653618782</v>
      </c>
      <c r="H1449" s="1">
        <v>48.04</v>
      </c>
      <c r="I1449" s="2">
        <v>-164902.89979998459</v>
      </c>
      <c r="J1449" s="3">
        <v>-2.0579896077121919E-3</v>
      </c>
      <c r="K1449" s="4">
        <v>80128149.909999996</v>
      </c>
      <c r="L1449" s="5">
        <v>3700001</v>
      </c>
      <c r="M1449" s="6">
        <v>21.656250880000002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4221</v>
      </c>
      <c r="AG1449" s="18" t="s">
        <v>6784</v>
      </c>
    </row>
    <row r="1450" spans="1:33" x14ac:dyDescent="0.35">
      <c r="A1450" t="s">
        <v>1787</v>
      </c>
      <c r="B1450" t="s">
        <v>3602</v>
      </c>
      <c r="C1450" t="s">
        <v>3603</v>
      </c>
      <c r="D1450" t="s">
        <v>3604</v>
      </c>
      <c r="E1450" t="s">
        <v>3605</v>
      </c>
      <c r="F1450" t="s">
        <v>3606</v>
      </c>
      <c r="G1450" s="1">
        <v>-8280.9708159328002</v>
      </c>
      <c r="H1450" s="1">
        <v>103.33</v>
      </c>
      <c r="I1450" s="2">
        <v>-855672.71441033622</v>
      </c>
      <c r="J1450" s="3">
        <v>-1.0678802834851781E-2</v>
      </c>
      <c r="K1450" s="4">
        <v>80128149.909999996</v>
      </c>
      <c r="L1450" s="5">
        <v>3700001</v>
      </c>
      <c r="M1450" s="6">
        <v>21.656250880000002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4221</v>
      </c>
      <c r="AG1450" s="18" t="s">
        <v>6784</v>
      </c>
    </row>
    <row r="1451" spans="1:33" x14ac:dyDescent="0.35">
      <c r="A1451" t="s">
        <v>1787</v>
      </c>
      <c r="B1451" t="s">
        <v>3607</v>
      </c>
      <c r="C1451" t="s">
        <v>3608</v>
      </c>
      <c r="D1451" t="s">
        <v>3609</v>
      </c>
      <c r="E1451" t="s">
        <v>3610</v>
      </c>
      <c r="G1451" s="1">
        <v>-11826.700443772719</v>
      </c>
      <c r="H1451" s="1">
        <v>11.211648</v>
      </c>
      <c r="I1451" s="2">
        <v>-132596.8023770235</v>
      </c>
      <c r="J1451" s="3">
        <v>-1.654809234032689E-3</v>
      </c>
      <c r="K1451" s="4">
        <v>80128149.909999996</v>
      </c>
      <c r="L1451" s="5">
        <v>3700001</v>
      </c>
      <c r="M1451" s="6">
        <v>21.656250880000002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4221</v>
      </c>
      <c r="AG1451" s="18" t="s">
        <v>6784</v>
      </c>
    </row>
    <row r="1452" spans="1:33" x14ac:dyDescent="0.35">
      <c r="A1452" t="s">
        <v>1787</v>
      </c>
      <c r="B1452" t="s">
        <v>3611</v>
      </c>
      <c r="C1452" t="s">
        <v>3612</v>
      </c>
      <c r="D1452" t="s">
        <v>3613</v>
      </c>
      <c r="E1452" t="s">
        <v>3614</v>
      </c>
      <c r="F1452" t="s">
        <v>3615</v>
      </c>
      <c r="G1452" s="1">
        <v>-2281.1134266405179</v>
      </c>
      <c r="H1452" s="1">
        <v>27.69</v>
      </c>
      <c r="I1452" s="2">
        <v>-63164.030783675953</v>
      </c>
      <c r="J1452" s="3">
        <v>-7.882876474075819E-4</v>
      </c>
      <c r="K1452" s="4">
        <v>80128149.909999996</v>
      </c>
      <c r="L1452" s="5">
        <v>3700001</v>
      </c>
      <c r="M1452" s="6">
        <v>21.656250880000002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4221</v>
      </c>
      <c r="AG1452" s="18" t="s">
        <v>6784</v>
      </c>
    </row>
    <row r="1453" spans="1:33" x14ac:dyDescent="0.35">
      <c r="A1453" t="s">
        <v>1787</v>
      </c>
      <c r="B1453" t="s">
        <v>3616</v>
      </c>
      <c r="C1453" t="s">
        <v>3617</v>
      </c>
      <c r="D1453" t="s">
        <v>3618</v>
      </c>
      <c r="E1453" t="s">
        <v>3619</v>
      </c>
      <c r="F1453" t="s">
        <v>3620</v>
      </c>
      <c r="G1453" s="1">
        <v>-609.3510139946145</v>
      </c>
      <c r="H1453" s="1">
        <v>360.92</v>
      </c>
      <c r="I1453" s="2">
        <v>-219926.9679709363</v>
      </c>
      <c r="J1453" s="3">
        <v>-2.7446904517071519E-3</v>
      </c>
      <c r="K1453" s="4">
        <v>80128149.909999996</v>
      </c>
      <c r="L1453" s="5">
        <v>3700001</v>
      </c>
      <c r="M1453" s="6">
        <v>21.656250880000002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4221</v>
      </c>
      <c r="AG1453" s="18" t="s">
        <v>6784</v>
      </c>
    </row>
    <row r="1454" spans="1:33" x14ac:dyDescent="0.35">
      <c r="A1454" t="s">
        <v>1787</v>
      </c>
      <c r="B1454" t="s">
        <v>3621</v>
      </c>
      <c r="C1454" t="s">
        <v>3622</v>
      </c>
      <c r="D1454" t="s">
        <v>3623</v>
      </c>
      <c r="E1454" t="s">
        <v>3624</v>
      </c>
      <c r="F1454" t="s">
        <v>3625</v>
      </c>
      <c r="G1454" s="1">
        <v>-1275.8666939727559</v>
      </c>
      <c r="H1454" s="1">
        <v>248.43</v>
      </c>
      <c r="I1454" s="2">
        <v>-316963.56278365169</v>
      </c>
      <c r="J1454" s="3">
        <v>-3.9557079895101224E-3</v>
      </c>
      <c r="K1454" s="4">
        <v>80128149.909999996</v>
      </c>
      <c r="L1454" s="5">
        <v>3700001</v>
      </c>
      <c r="M1454" s="6">
        <v>21.656250880000002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4221</v>
      </c>
      <c r="AG1454" s="18" t="s">
        <v>6784</v>
      </c>
    </row>
    <row r="1455" spans="1:33" x14ac:dyDescent="0.35">
      <c r="A1455" t="s">
        <v>1787</v>
      </c>
      <c r="B1455" t="s">
        <v>3621</v>
      </c>
      <c r="C1455" t="s">
        <v>3626</v>
      </c>
      <c r="D1455" t="s">
        <v>3627</v>
      </c>
      <c r="E1455" t="s">
        <v>3628</v>
      </c>
      <c r="F1455" t="s">
        <v>3629</v>
      </c>
      <c r="G1455" s="1">
        <v>-1284.684647768087</v>
      </c>
      <c r="H1455" s="1">
        <v>194.35</v>
      </c>
      <c r="I1455" s="2">
        <v>-249678.46129372771</v>
      </c>
      <c r="J1455" s="3">
        <v>-3.1159893442462699E-3</v>
      </c>
      <c r="K1455" s="4">
        <v>80128149.909999996</v>
      </c>
      <c r="L1455" s="5">
        <v>3700001</v>
      </c>
      <c r="M1455" s="6">
        <v>21.656250880000002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4221</v>
      </c>
      <c r="AG1455" s="18" t="s">
        <v>6784</v>
      </c>
    </row>
    <row r="1456" spans="1:33" x14ac:dyDescent="0.35">
      <c r="A1456" t="s">
        <v>1787</v>
      </c>
      <c r="B1456" t="s">
        <v>3630</v>
      </c>
      <c r="C1456" t="s">
        <v>3631</v>
      </c>
      <c r="D1456" t="s">
        <v>3632</v>
      </c>
      <c r="E1456" t="s">
        <v>3633</v>
      </c>
      <c r="G1456" s="1">
        <v>-5155.7663639185048</v>
      </c>
      <c r="H1456" s="1">
        <v>83.066143999999994</v>
      </c>
      <c r="I1456" s="2">
        <v>-428269.63121561089</v>
      </c>
      <c r="J1456" s="3">
        <v>-5.3448086808024859E-3</v>
      </c>
      <c r="K1456" s="4">
        <v>80128149.909999996</v>
      </c>
      <c r="L1456" s="5">
        <v>3700001</v>
      </c>
      <c r="M1456" s="6">
        <v>21.656250880000002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4221</v>
      </c>
      <c r="AG1456" s="18" t="s">
        <v>6784</v>
      </c>
    </row>
    <row r="1457" spans="1:33" x14ac:dyDescent="0.35">
      <c r="A1457" t="s">
        <v>1787</v>
      </c>
      <c r="B1457" t="s">
        <v>3634</v>
      </c>
      <c r="C1457" t="s">
        <v>3635</v>
      </c>
      <c r="D1457" t="s">
        <v>3636</v>
      </c>
      <c r="E1457" t="s">
        <v>3637</v>
      </c>
      <c r="F1457" t="s">
        <v>3638</v>
      </c>
      <c r="G1457" s="1">
        <v>-465.8312142912921</v>
      </c>
      <c r="H1457" s="1">
        <v>134.27000000000001</v>
      </c>
      <c r="I1457" s="2">
        <v>-62547.157142891803</v>
      </c>
      <c r="J1457" s="3">
        <v>-7.8058905906531995E-4</v>
      </c>
      <c r="K1457" s="4">
        <v>80128149.909999996</v>
      </c>
      <c r="L1457" s="5">
        <v>3700001</v>
      </c>
      <c r="M1457" s="6">
        <v>21.656250880000002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4221</v>
      </c>
      <c r="AG1457" s="18" t="s">
        <v>6784</v>
      </c>
    </row>
    <row r="1458" spans="1:33" x14ac:dyDescent="0.35">
      <c r="A1458" t="s">
        <v>1787</v>
      </c>
      <c r="B1458" t="s">
        <v>3639</v>
      </c>
      <c r="C1458" t="s">
        <v>3640</v>
      </c>
      <c r="D1458" t="s">
        <v>3641</v>
      </c>
      <c r="E1458" t="s">
        <v>3642</v>
      </c>
      <c r="G1458" s="1">
        <v>-11461.211462324851</v>
      </c>
      <c r="H1458" s="1">
        <v>4.3099999999999996</v>
      </c>
      <c r="I1458" s="2">
        <v>-49397.821402620102</v>
      </c>
      <c r="J1458" s="3">
        <v>-6.164852359389774E-4</v>
      </c>
      <c r="K1458" s="4">
        <v>80128149.909999996</v>
      </c>
      <c r="L1458" s="5">
        <v>3700001</v>
      </c>
      <c r="M1458" s="6">
        <v>21.656250880000002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4221</v>
      </c>
      <c r="AG1458" s="18" t="s">
        <v>6784</v>
      </c>
    </row>
    <row r="1459" spans="1:33" x14ac:dyDescent="0.35">
      <c r="A1459" t="s">
        <v>1787</v>
      </c>
      <c r="B1459" t="s">
        <v>3643</v>
      </c>
      <c r="C1459" t="s">
        <v>3644</v>
      </c>
      <c r="D1459" t="s">
        <v>3645</v>
      </c>
      <c r="E1459" t="s">
        <v>3646</v>
      </c>
      <c r="G1459" s="1">
        <v>-153010.0464587046</v>
      </c>
      <c r="H1459" s="1">
        <v>4.8579339999999993</v>
      </c>
      <c r="I1459" s="2">
        <v>-743312.70703332045</v>
      </c>
      <c r="J1459" s="3">
        <v>-9.2765489764609545E-3</v>
      </c>
      <c r="K1459" s="4">
        <v>80128149.909999996</v>
      </c>
      <c r="L1459" s="5">
        <v>3700001</v>
      </c>
      <c r="M1459" s="6">
        <v>21.656250880000002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4221</v>
      </c>
      <c r="AG1459" s="18" t="s">
        <v>6784</v>
      </c>
    </row>
    <row r="1460" spans="1:33" x14ac:dyDescent="0.35">
      <c r="A1460" t="s">
        <v>1787</v>
      </c>
      <c r="B1460" t="s">
        <v>3647</v>
      </c>
      <c r="C1460" t="s">
        <v>3648</v>
      </c>
      <c r="D1460" t="s">
        <v>3649</v>
      </c>
      <c r="E1460" t="s">
        <v>3650</v>
      </c>
      <c r="F1460" t="s">
        <v>3651</v>
      </c>
      <c r="G1460" s="1">
        <v>-598.70865596576641</v>
      </c>
      <c r="H1460" s="1">
        <v>70.64</v>
      </c>
      <c r="I1460" s="2">
        <v>-42292.779457421741</v>
      </c>
      <c r="J1460" s="3">
        <v>-5.278142513576692E-4</v>
      </c>
      <c r="K1460" s="4">
        <v>80128149.909999996</v>
      </c>
      <c r="L1460" s="5">
        <v>3700001</v>
      </c>
      <c r="M1460" s="6">
        <v>21.656250880000002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4221</v>
      </c>
      <c r="AG1460" s="18" t="s">
        <v>6784</v>
      </c>
    </row>
    <row r="1461" spans="1:33" x14ac:dyDescent="0.35">
      <c r="A1461" t="s">
        <v>1787</v>
      </c>
      <c r="B1461" t="s">
        <v>3652</v>
      </c>
      <c r="C1461" t="s">
        <v>3653</v>
      </c>
      <c r="D1461" t="s">
        <v>3654</v>
      </c>
      <c r="E1461" t="s">
        <v>3655</v>
      </c>
      <c r="F1461" t="s">
        <v>3656</v>
      </c>
      <c r="G1461" s="1">
        <v>-77.537179924464411</v>
      </c>
      <c r="H1461" s="1">
        <v>561.11</v>
      </c>
      <c r="I1461" s="2">
        <v>-43506.887027416233</v>
      </c>
      <c r="J1461" s="3">
        <v>-5.4296632427284542E-4</v>
      </c>
      <c r="K1461" s="4">
        <v>80128149.909999996</v>
      </c>
      <c r="L1461" s="5">
        <v>3700001</v>
      </c>
      <c r="M1461" s="6">
        <v>21.656250880000002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4221</v>
      </c>
      <c r="AG1461" s="18" t="s">
        <v>6784</v>
      </c>
    </row>
    <row r="1462" spans="1:33" x14ac:dyDescent="0.35">
      <c r="A1462" t="s">
        <v>1787</v>
      </c>
      <c r="B1462" t="s">
        <v>3657</v>
      </c>
      <c r="C1462" t="s">
        <v>3658</v>
      </c>
      <c r="D1462" t="s">
        <v>3659</v>
      </c>
      <c r="E1462" t="s">
        <v>3660</v>
      </c>
      <c r="G1462" s="1">
        <v>-10472.384367758739</v>
      </c>
      <c r="H1462" s="1">
        <v>14.948864</v>
      </c>
      <c r="I1462" s="2">
        <v>-156550.24966935141</v>
      </c>
      <c r="J1462" s="3">
        <v>-1.9537484622468978E-3</v>
      </c>
      <c r="K1462" s="4">
        <v>80128149.909999996</v>
      </c>
      <c r="L1462" s="5">
        <v>3700001</v>
      </c>
      <c r="M1462" s="6">
        <v>21.656250880000002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4221</v>
      </c>
      <c r="AG1462" s="18" t="s">
        <v>6784</v>
      </c>
    </row>
    <row r="1463" spans="1:33" x14ac:dyDescent="0.35">
      <c r="A1463" t="s">
        <v>1787</v>
      </c>
      <c r="B1463" t="s">
        <v>3661</v>
      </c>
      <c r="C1463" t="s">
        <v>3662</v>
      </c>
      <c r="D1463" t="s">
        <v>3663</v>
      </c>
      <c r="E1463" t="s">
        <v>3664</v>
      </c>
      <c r="F1463" t="s">
        <v>3665</v>
      </c>
      <c r="G1463" s="1">
        <v>-2307.871355398765</v>
      </c>
      <c r="H1463" s="1">
        <v>194.11912799999999</v>
      </c>
      <c r="I1463" s="2">
        <v>-448001.97504618618</v>
      </c>
      <c r="J1463" s="3">
        <v>-5.5910685015114221E-3</v>
      </c>
      <c r="K1463" s="4">
        <v>80128149.909999996</v>
      </c>
      <c r="L1463" s="5">
        <v>3700001</v>
      </c>
      <c r="M1463" s="6">
        <v>21.656250880000002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4221</v>
      </c>
      <c r="AG1463" s="18" t="s">
        <v>6784</v>
      </c>
    </row>
    <row r="1464" spans="1:33" x14ac:dyDescent="0.35">
      <c r="A1464" t="s">
        <v>1787</v>
      </c>
      <c r="B1464" t="s">
        <v>3666</v>
      </c>
      <c r="C1464" t="s">
        <v>3667</v>
      </c>
      <c r="D1464" t="s">
        <v>3668</v>
      </c>
      <c r="E1464" t="s">
        <v>3669</v>
      </c>
      <c r="G1464" s="1">
        <v>-2750.897516771096</v>
      </c>
      <c r="H1464" s="1">
        <v>32.287807999999998</v>
      </c>
      <c r="I1464" s="2">
        <v>-88820.450849181943</v>
      </c>
      <c r="J1464" s="3">
        <v>-1.108479990477069E-3</v>
      </c>
      <c r="K1464" s="4">
        <v>80128149.909999996</v>
      </c>
      <c r="L1464" s="5">
        <v>3700001</v>
      </c>
      <c r="M1464" s="6">
        <v>21.656250880000002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4221</v>
      </c>
      <c r="AG1464" s="18" t="s">
        <v>6784</v>
      </c>
    </row>
    <row r="1465" spans="1:33" x14ac:dyDescent="0.35">
      <c r="A1465" t="s">
        <v>1787</v>
      </c>
      <c r="B1465" t="s">
        <v>3670</v>
      </c>
      <c r="C1465" t="s">
        <v>3671</v>
      </c>
      <c r="D1465" t="s">
        <v>3672</v>
      </c>
      <c r="E1465" t="s">
        <v>3673</v>
      </c>
      <c r="G1465" s="1">
        <v>-18237.96098772304</v>
      </c>
      <c r="H1465" s="1">
        <v>42.126379999999997</v>
      </c>
      <c r="I1465" s="2">
        <v>-768299.27499399625</v>
      </c>
      <c r="J1465" s="3">
        <v>-9.5883815595012561E-3</v>
      </c>
      <c r="K1465" s="4">
        <v>80128149.909999996</v>
      </c>
      <c r="L1465" s="5">
        <v>3700001</v>
      </c>
      <c r="M1465" s="6">
        <v>21.656250880000002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4221</v>
      </c>
      <c r="AG1465" s="18" t="s">
        <v>6784</v>
      </c>
    </row>
    <row r="1466" spans="1:33" x14ac:dyDescent="0.35">
      <c r="A1466" t="s">
        <v>1787</v>
      </c>
      <c r="B1466" t="s">
        <v>3674</v>
      </c>
      <c r="C1466" t="s">
        <v>3675</v>
      </c>
      <c r="D1466" t="s">
        <v>3676</v>
      </c>
      <c r="E1466" t="s">
        <v>3677</v>
      </c>
      <c r="G1466" s="1">
        <v>-1099.203550693878</v>
      </c>
      <c r="H1466" s="1">
        <v>161.602</v>
      </c>
      <c r="I1466" s="2">
        <v>-177633.49219923199</v>
      </c>
      <c r="J1466" s="3">
        <v>-2.2168675103412488E-3</v>
      </c>
      <c r="K1466" s="4">
        <v>80128149.909999996</v>
      </c>
      <c r="L1466" s="5">
        <v>3700001</v>
      </c>
      <c r="M1466" s="6">
        <v>21.656250880000002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4221</v>
      </c>
      <c r="AG1466" s="18" t="s">
        <v>6784</v>
      </c>
    </row>
    <row r="1467" spans="1:33" x14ac:dyDescent="0.35">
      <c r="A1467" t="s">
        <v>1787</v>
      </c>
      <c r="B1467" t="s">
        <v>323</v>
      </c>
      <c r="C1467" t="s">
        <v>3678</v>
      </c>
      <c r="D1467" t="s">
        <v>325</v>
      </c>
      <c r="E1467" t="s">
        <v>326</v>
      </c>
      <c r="F1467" t="s">
        <v>327</v>
      </c>
      <c r="G1467" s="1">
        <v>-1851.4662296473091</v>
      </c>
      <c r="H1467" s="1">
        <v>22.3</v>
      </c>
      <c r="I1467" s="2">
        <v>-41287.696921134993</v>
      </c>
      <c r="J1467" s="3">
        <v>-5.1527081266083605E-4</v>
      </c>
      <c r="K1467" s="4">
        <v>80128149.909999996</v>
      </c>
      <c r="L1467" s="5">
        <v>3700001</v>
      </c>
      <c r="M1467" s="6">
        <v>21.656250880000002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4221</v>
      </c>
      <c r="AG1467" s="18" t="s">
        <v>6784</v>
      </c>
    </row>
    <row r="1468" spans="1:33" x14ac:dyDescent="0.35">
      <c r="A1468" t="s">
        <v>1787</v>
      </c>
      <c r="B1468" t="s">
        <v>3679</v>
      </c>
      <c r="C1468" t="s">
        <v>3680</v>
      </c>
      <c r="D1468" t="s">
        <v>3681</v>
      </c>
      <c r="E1468" t="s">
        <v>3682</v>
      </c>
      <c r="F1468" t="s">
        <v>3683</v>
      </c>
      <c r="G1468" s="1">
        <v>-3714.1829520679721</v>
      </c>
      <c r="H1468" s="1">
        <v>49.35</v>
      </c>
      <c r="I1468" s="2">
        <v>-183294.92868455441</v>
      </c>
      <c r="J1468" s="3">
        <v>-2.287522286367917E-3</v>
      </c>
      <c r="K1468" s="4">
        <v>80128149.909999996</v>
      </c>
      <c r="L1468" s="5">
        <v>3700001</v>
      </c>
      <c r="M1468" s="6">
        <v>21.656250880000002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4221</v>
      </c>
      <c r="AG1468" s="18" t="s">
        <v>6784</v>
      </c>
    </row>
    <row r="1469" spans="1:33" x14ac:dyDescent="0.35">
      <c r="A1469" t="s">
        <v>1787</v>
      </c>
      <c r="B1469" t="s">
        <v>3684</v>
      </c>
      <c r="C1469" t="s">
        <v>3685</v>
      </c>
      <c r="D1469" t="s">
        <v>3686</v>
      </c>
      <c r="E1469" t="s">
        <v>3687</v>
      </c>
      <c r="F1469" t="s">
        <v>3688</v>
      </c>
      <c r="G1469" s="1">
        <v>-30991.762849494549</v>
      </c>
      <c r="H1469" s="1">
        <v>13.650012</v>
      </c>
      <c r="I1469" s="2">
        <v>-423037.93479675479</v>
      </c>
      <c r="J1469" s="3">
        <v>-5.2795170645011944E-3</v>
      </c>
      <c r="K1469" s="4">
        <v>80128149.909999996</v>
      </c>
      <c r="L1469" s="5">
        <v>3700001</v>
      </c>
      <c r="M1469" s="6">
        <v>21.656250880000002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4221</v>
      </c>
      <c r="AG1469" s="18" t="s">
        <v>6784</v>
      </c>
    </row>
    <row r="1470" spans="1:33" x14ac:dyDescent="0.35">
      <c r="A1470" t="s">
        <v>1787</v>
      </c>
      <c r="B1470" t="s">
        <v>3689</v>
      </c>
      <c r="C1470" t="s">
        <v>3690</v>
      </c>
      <c r="D1470" t="s">
        <v>3691</v>
      </c>
      <c r="E1470" t="s">
        <v>3692</v>
      </c>
      <c r="G1470" s="1">
        <v>-207912.7552600427</v>
      </c>
      <c r="H1470" s="1">
        <v>1.6529205</v>
      </c>
      <c r="I1470" s="2">
        <v>-343663.25538080733</v>
      </c>
      <c r="J1470" s="3">
        <v>-4.2889203827470154E-3</v>
      </c>
      <c r="K1470" s="4">
        <v>80128149.909999996</v>
      </c>
      <c r="L1470" s="5">
        <v>3700001</v>
      </c>
      <c r="M1470" s="6">
        <v>21.656250880000002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4221</v>
      </c>
      <c r="AG1470" s="18" t="s">
        <v>6784</v>
      </c>
    </row>
    <row r="1471" spans="1:33" x14ac:dyDescent="0.35">
      <c r="A1471" t="s">
        <v>1787</v>
      </c>
      <c r="B1471" t="s">
        <v>3693</v>
      </c>
      <c r="C1471" t="s">
        <v>3694</v>
      </c>
      <c r="D1471" t="s">
        <v>3695</v>
      </c>
      <c r="E1471" t="s">
        <v>3696</v>
      </c>
      <c r="G1471" s="1">
        <v>-1980.0867281102439</v>
      </c>
      <c r="H1471" s="1">
        <v>22.792672</v>
      </c>
      <c r="I1471" s="2">
        <v>-45131.467325369973</v>
      </c>
      <c r="J1471" s="3">
        <v>-5.632411003631268E-4</v>
      </c>
      <c r="K1471" s="4">
        <v>80128149.909999996</v>
      </c>
      <c r="L1471" s="5">
        <v>3700001</v>
      </c>
      <c r="M1471" s="6">
        <v>21.656250880000002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4221</v>
      </c>
      <c r="AG1471" s="18" t="s">
        <v>6784</v>
      </c>
    </row>
    <row r="1472" spans="1:33" x14ac:dyDescent="0.35">
      <c r="A1472" t="s">
        <v>1787</v>
      </c>
      <c r="B1472" t="s">
        <v>3697</v>
      </c>
      <c r="C1472" t="s">
        <v>3698</v>
      </c>
      <c r="D1472" t="s">
        <v>3699</v>
      </c>
      <c r="E1472" t="s">
        <v>3700</v>
      </c>
      <c r="G1472" s="1">
        <v>-18404.589907717582</v>
      </c>
      <c r="H1472" s="1">
        <v>32.824433999999997</v>
      </c>
      <c r="I1472" s="2">
        <v>-604120.24672294164</v>
      </c>
      <c r="J1472" s="3">
        <v>-7.539425874695597E-3</v>
      </c>
      <c r="K1472" s="4">
        <v>80128149.909999996</v>
      </c>
      <c r="L1472" s="5">
        <v>3700001</v>
      </c>
      <c r="M1472" s="6">
        <v>21.656250880000002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4221</v>
      </c>
      <c r="AG1472" s="18" t="s">
        <v>6784</v>
      </c>
    </row>
    <row r="1473" spans="1:33" x14ac:dyDescent="0.35">
      <c r="A1473" t="s">
        <v>1787</v>
      </c>
      <c r="B1473" t="s">
        <v>3701</v>
      </c>
      <c r="C1473" t="s">
        <v>3702</v>
      </c>
      <c r="D1473" t="s">
        <v>3703</v>
      </c>
      <c r="E1473" t="s">
        <v>3704</v>
      </c>
      <c r="G1473" s="1">
        <v>-1764.807028555261</v>
      </c>
      <c r="H1473" s="1">
        <v>249.3288</v>
      </c>
      <c r="I1473" s="2">
        <v>-440017.21866124892</v>
      </c>
      <c r="J1473" s="3">
        <v>-5.4914186731563949E-3</v>
      </c>
      <c r="K1473" s="4">
        <v>80128149.909999996</v>
      </c>
      <c r="L1473" s="5">
        <v>3700001</v>
      </c>
      <c r="M1473" s="6">
        <v>21.656250880000002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4221</v>
      </c>
      <c r="AG1473" s="18" t="s">
        <v>6784</v>
      </c>
    </row>
    <row r="1474" spans="1:33" x14ac:dyDescent="0.35">
      <c r="A1474" t="s">
        <v>1787</v>
      </c>
      <c r="B1474" t="s">
        <v>904</v>
      </c>
      <c r="C1474" t="s">
        <v>3705</v>
      </c>
      <c r="D1474" t="s">
        <v>906</v>
      </c>
      <c r="E1474" t="s">
        <v>907</v>
      </c>
      <c r="F1474" t="s">
        <v>908</v>
      </c>
      <c r="G1474" s="1">
        <v>-8315.6344963696192</v>
      </c>
      <c r="H1474" s="1">
        <v>33.729999999999997</v>
      </c>
      <c r="I1474" s="2">
        <v>-280486.35156254721</v>
      </c>
      <c r="J1474" s="3">
        <v>-3.5004720797571099E-3</v>
      </c>
      <c r="K1474" s="4">
        <v>80128149.909999996</v>
      </c>
      <c r="L1474" s="5">
        <v>3700001</v>
      </c>
      <c r="M1474" s="6">
        <v>21.656250880000002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4221</v>
      </c>
      <c r="AG1474" s="18" t="s">
        <v>6784</v>
      </c>
    </row>
    <row r="1475" spans="1:33" x14ac:dyDescent="0.35">
      <c r="A1475" t="s">
        <v>1787</v>
      </c>
      <c r="B1475" t="s">
        <v>3706</v>
      </c>
      <c r="C1475" t="s">
        <v>3707</v>
      </c>
      <c r="D1475" t="s">
        <v>3708</v>
      </c>
      <c r="E1475" t="s">
        <v>3709</v>
      </c>
      <c r="F1475" t="s">
        <v>3710</v>
      </c>
      <c r="G1475" s="1">
        <v>-1834.4384568011519</v>
      </c>
      <c r="H1475" s="1">
        <v>140.18</v>
      </c>
      <c r="I1475" s="2">
        <v>-257151.58287438549</v>
      </c>
      <c r="J1475" s="3">
        <v>-3.2092539658436941E-3</v>
      </c>
      <c r="K1475" s="4">
        <v>80128149.909999996</v>
      </c>
      <c r="L1475" s="5">
        <v>3700001</v>
      </c>
      <c r="M1475" s="6">
        <v>21.656250880000002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4221</v>
      </c>
      <c r="AG1475" s="18" t="s">
        <v>6784</v>
      </c>
    </row>
    <row r="1476" spans="1:33" x14ac:dyDescent="0.35">
      <c r="A1476" t="s">
        <v>1787</v>
      </c>
      <c r="B1476" t="s">
        <v>3711</v>
      </c>
      <c r="C1476" t="s">
        <v>3712</v>
      </c>
      <c r="D1476" t="s">
        <v>3713</v>
      </c>
      <c r="E1476" t="s">
        <v>3714</v>
      </c>
      <c r="F1476" t="s">
        <v>3715</v>
      </c>
      <c r="G1476" s="1">
        <v>-1144.205521787293</v>
      </c>
      <c r="H1476" s="1">
        <v>74.05</v>
      </c>
      <c r="I1476" s="2">
        <v>-84728.418888349013</v>
      </c>
      <c r="J1476" s="3">
        <v>-1.0574113964133211E-3</v>
      </c>
      <c r="K1476" s="4">
        <v>80128149.909999996</v>
      </c>
      <c r="L1476" s="5">
        <v>3700001</v>
      </c>
      <c r="M1476" s="6">
        <v>21.656250880000002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4221</v>
      </c>
      <c r="AG1476" s="18" t="s">
        <v>6784</v>
      </c>
    </row>
    <row r="1477" spans="1:33" x14ac:dyDescent="0.35">
      <c r="A1477" t="s">
        <v>1787</v>
      </c>
      <c r="B1477" t="s">
        <v>3716</v>
      </c>
      <c r="C1477" t="s">
        <v>3717</v>
      </c>
      <c r="D1477" t="s">
        <v>3718</v>
      </c>
      <c r="E1477" t="s">
        <v>3719</v>
      </c>
      <c r="G1477" s="1">
        <v>-578.33614202482875</v>
      </c>
      <c r="H1477" s="1">
        <v>95.472831999999997</v>
      </c>
      <c r="I1477" s="2">
        <v>-55215.389327064608</v>
      </c>
      <c r="J1477" s="3">
        <v>-6.8908853366866181E-4</v>
      </c>
      <c r="K1477" s="4">
        <v>80128149.909999996</v>
      </c>
      <c r="L1477" s="5">
        <v>3700001</v>
      </c>
      <c r="M1477" s="6">
        <v>21.656250880000002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4221</v>
      </c>
      <c r="AG1477" s="18" t="s">
        <v>6784</v>
      </c>
    </row>
    <row r="1478" spans="1:33" x14ac:dyDescent="0.35">
      <c r="A1478" t="s">
        <v>1787</v>
      </c>
      <c r="B1478" t="s">
        <v>3720</v>
      </c>
      <c r="C1478" t="s">
        <v>3721</v>
      </c>
      <c r="D1478" t="s">
        <v>3722</v>
      </c>
      <c r="E1478" t="s">
        <v>3723</v>
      </c>
      <c r="G1478" s="1">
        <v>-70276.963277184273</v>
      </c>
      <c r="H1478" s="1">
        <v>6.8921216000000003</v>
      </c>
      <c r="I1478" s="2">
        <v>-484357.37658508861</v>
      </c>
      <c r="J1478" s="3">
        <v>-6.0447842253829537E-3</v>
      </c>
      <c r="K1478" s="4">
        <v>80128149.909999996</v>
      </c>
      <c r="L1478" s="5">
        <v>3700001</v>
      </c>
      <c r="M1478" s="6">
        <v>21.656250880000002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4221</v>
      </c>
      <c r="AG1478" s="18" t="s">
        <v>6784</v>
      </c>
    </row>
    <row r="1479" spans="1:33" x14ac:dyDescent="0.35">
      <c r="A1479" t="s">
        <v>1787</v>
      </c>
      <c r="B1479" t="s">
        <v>3724</v>
      </c>
      <c r="C1479" t="s">
        <v>3725</v>
      </c>
      <c r="D1479" t="s">
        <v>3726</v>
      </c>
      <c r="E1479" t="s">
        <v>3727</v>
      </c>
      <c r="G1479" s="1">
        <v>-0.30406737225280162</v>
      </c>
      <c r="H1479" s="1">
        <v>115410</v>
      </c>
      <c r="I1479" s="2">
        <v>-35092.41543169583</v>
      </c>
      <c r="J1479" s="3">
        <v>-4.3795364639158223E-4</v>
      </c>
      <c r="K1479" s="4">
        <v>80128149.909999996</v>
      </c>
      <c r="L1479" s="5">
        <v>3700001</v>
      </c>
      <c r="M1479" s="6">
        <v>21.656250880000002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4221</v>
      </c>
      <c r="AG1479" s="18" t="s">
        <v>6784</v>
      </c>
    </row>
    <row r="1480" spans="1:33" x14ac:dyDescent="0.35">
      <c r="A1480" t="s">
        <v>1787</v>
      </c>
      <c r="B1480" t="s">
        <v>3724</v>
      </c>
      <c r="C1480" t="s">
        <v>3728</v>
      </c>
      <c r="D1480" t="s">
        <v>3729</v>
      </c>
      <c r="E1480" t="s">
        <v>3730</v>
      </c>
      <c r="G1480" s="1">
        <v>-28.278265619510549</v>
      </c>
      <c r="H1480" s="1">
        <v>11714.115</v>
      </c>
      <c r="I1480" s="2">
        <v>-331254.85546749277</v>
      </c>
      <c r="J1480" s="3">
        <v>-4.1340634451133406E-3</v>
      </c>
      <c r="K1480" s="4">
        <v>80128149.909999996</v>
      </c>
      <c r="L1480" s="5">
        <v>3700001</v>
      </c>
      <c r="M1480" s="6">
        <v>21.656250880000002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4221</v>
      </c>
      <c r="AG1480" s="18" t="s">
        <v>6784</v>
      </c>
    </row>
    <row r="1481" spans="1:33" x14ac:dyDescent="0.35">
      <c r="A1481" t="s">
        <v>1787</v>
      </c>
      <c r="B1481" t="s">
        <v>3731</v>
      </c>
      <c r="C1481" t="s">
        <v>3732</v>
      </c>
      <c r="D1481" t="s">
        <v>3733</v>
      </c>
      <c r="E1481" t="s">
        <v>3734</v>
      </c>
      <c r="F1481" t="s">
        <v>3735</v>
      </c>
      <c r="G1481" s="1">
        <v>-1326.3418777667209</v>
      </c>
      <c r="H1481" s="1">
        <v>59.28</v>
      </c>
      <c r="I1481" s="2">
        <v>-78625.546514011206</v>
      </c>
      <c r="J1481" s="3">
        <v>-9.8124749669527473E-4</v>
      </c>
      <c r="K1481" s="4">
        <v>80128149.909999996</v>
      </c>
      <c r="L1481" s="5">
        <v>3700001</v>
      </c>
      <c r="M1481" s="6">
        <v>21.656250880000002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4221</v>
      </c>
      <c r="AG1481" s="18" t="s">
        <v>6784</v>
      </c>
    </row>
    <row r="1482" spans="1:33" x14ac:dyDescent="0.35">
      <c r="A1482" t="s">
        <v>1787</v>
      </c>
      <c r="B1482" t="s">
        <v>3736</v>
      </c>
      <c r="C1482" t="s">
        <v>3737</v>
      </c>
      <c r="D1482" t="s">
        <v>3738</v>
      </c>
      <c r="E1482" t="s">
        <v>3739</v>
      </c>
      <c r="G1482" s="1">
        <v>-3.040673722528016</v>
      </c>
      <c r="H1482" s="1">
        <v>13145.44</v>
      </c>
      <c r="I1482" s="2">
        <v>-39970.993979068677</v>
      </c>
      <c r="J1482" s="3">
        <v>-4.9883834861985633E-4</v>
      </c>
      <c r="K1482" s="4">
        <v>80128149.909999996</v>
      </c>
      <c r="L1482" s="5">
        <v>3700001</v>
      </c>
      <c r="M1482" s="6">
        <v>21.656250880000002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4221</v>
      </c>
      <c r="AG1482" s="18" t="s">
        <v>6784</v>
      </c>
    </row>
    <row r="1483" spans="1:33" x14ac:dyDescent="0.35">
      <c r="A1483" t="s">
        <v>1787</v>
      </c>
      <c r="B1483" t="s">
        <v>3740</v>
      </c>
      <c r="C1483" t="s">
        <v>3741</v>
      </c>
      <c r="D1483" t="s">
        <v>3742</v>
      </c>
      <c r="E1483" t="s">
        <v>3743</v>
      </c>
      <c r="F1483" t="s">
        <v>3744</v>
      </c>
      <c r="G1483" s="1">
        <v>-3033.680172966202</v>
      </c>
      <c r="H1483" s="1">
        <v>261.39</v>
      </c>
      <c r="I1483" s="2">
        <v>-792973.66041163553</v>
      </c>
      <c r="J1483" s="3">
        <v>-9.8963181017196096E-3</v>
      </c>
      <c r="K1483" s="4">
        <v>80128149.909999996</v>
      </c>
      <c r="L1483" s="5">
        <v>3700001</v>
      </c>
      <c r="M1483" s="6">
        <v>21.656250880000002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4221</v>
      </c>
      <c r="AG1483" s="18" t="s">
        <v>6784</v>
      </c>
    </row>
    <row r="1484" spans="1:33" x14ac:dyDescent="0.35">
      <c r="A1484" t="s">
        <v>1787</v>
      </c>
      <c r="B1484" t="s">
        <v>934</v>
      </c>
      <c r="C1484" t="s">
        <v>3745</v>
      </c>
      <c r="D1484" t="s">
        <v>936</v>
      </c>
      <c r="E1484" t="s">
        <v>937</v>
      </c>
      <c r="F1484" t="s">
        <v>938</v>
      </c>
      <c r="G1484" s="1">
        <v>-173.6224695563497</v>
      </c>
      <c r="H1484" s="1">
        <v>303.85000000000002</v>
      </c>
      <c r="I1484" s="2">
        <v>-52755.18737469687</v>
      </c>
      <c r="J1484" s="3">
        <v>-6.5838519214472737E-4</v>
      </c>
      <c r="K1484" s="4">
        <v>80128149.909999996</v>
      </c>
      <c r="L1484" s="5">
        <v>3700001</v>
      </c>
      <c r="M1484" s="6">
        <v>21.656250880000002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4221</v>
      </c>
      <c r="AG1484" s="18" t="s">
        <v>6784</v>
      </c>
    </row>
    <row r="1485" spans="1:33" x14ac:dyDescent="0.35">
      <c r="A1485" t="s">
        <v>1787</v>
      </c>
      <c r="B1485" t="s">
        <v>367</v>
      </c>
      <c r="C1485" t="s">
        <v>3746</v>
      </c>
      <c r="D1485" t="s">
        <v>369</v>
      </c>
      <c r="E1485" t="s">
        <v>370</v>
      </c>
      <c r="F1485" t="s">
        <v>371</v>
      </c>
      <c r="G1485" s="1">
        <v>-9674.8156503396422</v>
      </c>
      <c r="H1485" s="1">
        <v>31.47</v>
      </c>
      <c r="I1485" s="2">
        <v>-304466.44851618848</v>
      </c>
      <c r="J1485" s="3">
        <v>-3.7997438959737062E-3</v>
      </c>
      <c r="K1485" s="4">
        <v>80128149.909999996</v>
      </c>
      <c r="L1485" s="5">
        <v>3700001</v>
      </c>
      <c r="M1485" s="6">
        <v>21.656250880000002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4221</v>
      </c>
      <c r="AG1485" s="18" t="s">
        <v>6784</v>
      </c>
    </row>
    <row r="1486" spans="1:33" x14ac:dyDescent="0.35">
      <c r="A1486" t="s">
        <v>1787</v>
      </c>
      <c r="B1486" t="s">
        <v>3747</v>
      </c>
      <c r="C1486" t="s">
        <v>3748</v>
      </c>
      <c r="D1486" t="s">
        <v>3749</v>
      </c>
      <c r="E1486" t="s">
        <v>3750</v>
      </c>
      <c r="F1486" t="s">
        <v>3751</v>
      </c>
      <c r="G1486" s="1">
        <v>-3693.8104381270341</v>
      </c>
      <c r="H1486" s="1">
        <v>52.93</v>
      </c>
      <c r="I1486" s="2">
        <v>-195513.38649006389</v>
      </c>
      <c r="J1486" s="3">
        <v>-2.4400087448626321E-3</v>
      </c>
      <c r="K1486" s="4">
        <v>80128149.909999996</v>
      </c>
      <c r="L1486" s="5">
        <v>3700001</v>
      </c>
      <c r="M1486" s="6">
        <v>21.656250880000002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4221</v>
      </c>
      <c r="AG1486" s="18" t="s">
        <v>6784</v>
      </c>
    </row>
    <row r="1487" spans="1:33" x14ac:dyDescent="0.35">
      <c r="A1487" t="s">
        <v>1787</v>
      </c>
      <c r="B1487" t="s">
        <v>3752</v>
      </c>
      <c r="C1487" t="s">
        <v>3753</v>
      </c>
      <c r="D1487" t="s">
        <v>3754</v>
      </c>
      <c r="E1487" t="s">
        <v>3755</v>
      </c>
      <c r="F1487" t="s">
        <v>3756</v>
      </c>
      <c r="G1487" s="1">
        <v>-7515.9373073447496</v>
      </c>
      <c r="H1487" s="1">
        <v>117.2</v>
      </c>
      <c r="I1487" s="2">
        <v>-880867.85242080479</v>
      </c>
      <c r="J1487" s="3">
        <v>-1.099323837390725E-2</v>
      </c>
      <c r="K1487" s="4">
        <v>80128149.909999996</v>
      </c>
      <c r="L1487" s="5">
        <v>3700001</v>
      </c>
      <c r="M1487" s="6">
        <v>21.656250880000002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4221</v>
      </c>
      <c r="AG1487" s="18" t="s">
        <v>6784</v>
      </c>
    </row>
    <row r="1488" spans="1:33" x14ac:dyDescent="0.35">
      <c r="A1488" t="s">
        <v>1787</v>
      </c>
      <c r="B1488" t="s">
        <v>3757</v>
      </c>
      <c r="C1488" t="s">
        <v>3758</v>
      </c>
      <c r="D1488" t="s">
        <v>3759</v>
      </c>
      <c r="E1488" t="s">
        <v>3760</v>
      </c>
      <c r="G1488" s="1">
        <v>-26623.530979710809</v>
      </c>
      <c r="H1488" s="1">
        <v>16.502416</v>
      </c>
      <c r="I1488" s="2">
        <v>-439352.58361607528</v>
      </c>
      <c r="J1488" s="3">
        <v>-5.4831240220765921E-3</v>
      </c>
      <c r="K1488" s="4">
        <v>80128149.909999996</v>
      </c>
      <c r="L1488" s="5">
        <v>3700001</v>
      </c>
      <c r="M1488" s="6">
        <v>21.656250880000002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4221</v>
      </c>
      <c r="AG1488" s="18" t="s">
        <v>6784</v>
      </c>
    </row>
    <row r="1489" spans="1:33" x14ac:dyDescent="0.35">
      <c r="A1489" t="s">
        <v>1787</v>
      </c>
      <c r="B1489" t="s">
        <v>3761</v>
      </c>
      <c r="C1489" t="s">
        <v>3762</v>
      </c>
      <c r="D1489" t="s">
        <v>3763</v>
      </c>
      <c r="E1489" t="s">
        <v>3764</v>
      </c>
      <c r="G1489" s="1">
        <v>-10390.894311994991</v>
      </c>
      <c r="H1489" s="1">
        <v>3.89025</v>
      </c>
      <c r="I1489" s="2">
        <v>-40423.176597238496</v>
      </c>
      <c r="J1489" s="3">
        <v>-5.0448159158350526E-4</v>
      </c>
      <c r="K1489" s="4">
        <v>80128149.909999996</v>
      </c>
      <c r="L1489" s="5">
        <v>3700001</v>
      </c>
      <c r="M1489" s="6">
        <v>21.656250880000002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4221</v>
      </c>
      <c r="AG1489" s="18" t="s">
        <v>6784</v>
      </c>
    </row>
    <row r="1490" spans="1:33" x14ac:dyDescent="0.35">
      <c r="A1490" t="s">
        <v>1787</v>
      </c>
      <c r="B1490" t="s">
        <v>3765</v>
      </c>
      <c r="C1490" t="s">
        <v>3766</v>
      </c>
      <c r="D1490" t="s">
        <v>3767</v>
      </c>
      <c r="E1490" t="s">
        <v>3768</v>
      </c>
      <c r="F1490" t="s">
        <v>3769</v>
      </c>
      <c r="G1490" s="1">
        <v>-1222.654903828515</v>
      </c>
      <c r="H1490" s="1">
        <v>283.7</v>
      </c>
      <c r="I1490" s="2">
        <v>-346867.19621614978</v>
      </c>
      <c r="J1490" s="3">
        <v>-4.3289055919268236E-3</v>
      </c>
      <c r="K1490" s="4">
        <v>80128149.909999996</v>
      </c>
      <c r="L1490" s="5">
        <v>3700001</v>
      </c>
      <c r="M1490" s="6">
        <v>21.656250880000002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4221</v>
      </c>
      <c r="AG1490" s="18" t="s">
        <v>6784</v>
      </c>
    </row>
    <row r="1491" spans="1:33" x14ac:dyDescent="0.35">
      <c r="A1491" t="s">
        <v>1787</v>
      </c>
      <c r="B1491" t="s">
        <v>3770</v>
      </c>
      <c r="C1491" t="s">
        <v>3771</v>
      </c>
      <c r="D1491" t="s">
        <v>3772</v>
      </c>
      <c r="E1491" t="s">
        <v>3773</v>
      </c>
      <c r="G1491" s="1">
        <v>-18796.22868317919</v>
      </c>
      <c r="H1491" s="1">
        <v>3.5520974999999999</v>
      </c>
      <c r="I1491" s="2">
        <v>-66766.036914949073</v>
      </c>
      <c r="J1491" s="3">
        <v>-8.3324071490407231E-4</v>
      </c>
      <c r="K1491" s="4">
        <v>80128149.909999996</v>
      </c>
      <c r="L1491" s="5">
        <v>3700001</v>
      </c>
      <c r="M1491" s="6">
        <v>21.656250880000002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4221</v>
      </c>
      <c r="AG1491" s="18" t="s">
        <v>6784</v>
      </c>
    </row>
    <row r="1492" spans="1:33" x14ac:dyDescent="0.35">
      <c r="A1492" t="s">
        <v>1787</v>
      </c>
      <c r="B1492" t="s">
        <v>382</v>
      </c>
      <c r="C1492" t="s">
        <v>3774</v>
      </c>
      <c r="D1492" t="s">
        <v>384</v>
      </c>
      <c r="E1492" t="s">
        <v>385</v>
      </c>
      <c r="F1492" t="s">
        <v>386</v>
      </c>
      <c r="G1492" s="1">
        <v>-4228.0568111752063</v>
      </c>
      <c r="H1492" s="1">
        <v>41.41</v>
      </c>
      <c r="I1492" s="2">
        <v>-175083.83255076531</v>
      </c>
      <c r="J1492" s="3">
        <v>-2.1850477360006392E-3</v>
      </c>
      <c r="K1492" s="4">
        <v>80128149.909999996</v>
      </c>
      <c r="L1492" s="5">
        <v>3700001</v>
      </c>
      <c r="M1492" s="6">
        <v>21.656250880000002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4221</v>
      </c>
      <c r="AG1492" s="18" t="s">
        <v>6784</v>
      </c>
    </row>
    <row r="1493" spans="1:33" x14ac:dyDescent="0.35">
      <c r="A1493" t="s">
        <v>1787</v>
      </c>
      <c r="B1493" t="s">
        <v>3775</v>
      </c>
      <c r="C1493" t="s">
        <v>3776</v>
      </c>
      <c r="D1493" t="s">
        <v>3777</v>
      </c>
      <c r="E1493" t="s">
        <v>3778</v>
      </c>
      <c r="F1493" t="s">
        <v>3779</v>
      </c>
      <c r="G1493" s="1">
        <v>-569.21412085724467</v>
      </c>
      <c r="H1493" s="1">
        <v>604.85</v>
      </c>
      <c r="I1493" s="2">
        <v>-344289.16100050439</v>
      </c>
      <c r="J1493" s="3">
        <v>-4.2967316902637878E-3</v>
      </c>
      <c r="K1493" s="4">
        <v>80128149.909999996</v>
      </c>
      <c r="L1493" s="5">
        <v>3700001</v>
      </c>
      <c r="M1493" s="6">
        <v>21.656250880000002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4221</v>
      </c>
      <c r="AG1493" s="18" t="s">
        <v>6784</v>
      </c>
    </row>
    <row r="1494" spans="1:33" x14ac:dyDescent="0.35">
      <c r="A1494" t="s">
        <v>1787</v>
      </c>
      <c r="B1494" t="s">
        <v>3780</v>
      </c>
      <c r="C1494" t="s">
        <v>3781</v>
      </c>
      <c r="D1494" t="s">
        <v>3782</v>
      </c>
      <c r="E1494" t="s">
        <v>3783</v>
      </c>
      <c r="F1494" t="s">
        <v>3784</v>
      </c>
      <c r="G1494" s="1">
        <v>-5154.5500944294936</v>
      </c>
      <c r="H1494" s="1">
        <v>127.56</v>
      </c>
      <c r="I1494" s="2">
        <v>-657514.41004542622</v>
      </c>
      <c r="J1494" s="3">
        <v>-8.205785492164077E-3</v>
      </c>
      <c r="K1494" s="4">
        <v>80128149.909999996</v>
      </c>
      <c r="L1494" s="5">
        <v>3700001</v>
      </c>
      <c r="M1494" s="6">
        <v>21.656250880000002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4221</v>
      </c>
      <c r="AG1494" s="18" t="s">
        <v>6784</v>
      </c>
    </row>
    <row r="1495" spans="1:33" x14ac:dyDescent="0.35">
      <c r="A1495" t="s">
        <v>1787</v>
      </c>
      <c r="B1495" t="s">
        <v>3785</v>
      </c>
      <c r="C1495" t="s">
        <v>3786</v>
      </c>
      <c r="D1495" t="s">
        <v>3787</v>
      </c>
      <c r="E1495" t="s">
        <v>3788</v>
      </c>
      <c r="G1495" s="1">
        <v>-1051.464973250188</v>
      </c>
      <c r="H1495" s="1">
        <v>164.20936</v>
      </c>
      <c r="I1495" s="2">
        <v>-172660.39031983051</v>
      </c>
      <c r="J1495" s="3">
        <v>-2.1548031561163311E-3</v>
      </c>
      <c r="K1495" s="4">
        <v>80128149.909999996</v>
      </c>
      <c r="L1495" s="5">
        <v>3700001</v>
      </c>
      <c r="M1495" s="6">
        <v>21.656250880000002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4221</v>
      </c>
      <c r="AG1495" s="18" t="s">
        <v>6784</v>
      </c>
    </row>
    <row r="1496" spans="1:33" x14ac:dyDescent="0.35">
      <c r="A1496" t="s">
        <v>1787</v>
      </c>
      <c r="B1496" t="s">
        <v>3789</v>
      </c>
      <c r="C1496" t="s">
        <v>3790</v>
      </c>
      <c r="D1496" t="s">
        <v>3791</v>
      </c>
      <c r="E1496" t="s">
        <v>3792</v>
      </c>
      <c r="F1496" t="s">
        <v>3793</v>
      </c>
      <c r="G1496" s="1">
        <v>-10893.51767832887</v>
      </c>
      <c r="H1496" s="1">
        <v>54.72</v>
      </c>
      <c r="I1496" s="2">
        <v>-596093.28735815582</v>
      </c>
      <c r="J1496" s="3">
        <v>-7.4392493527891054E-3</v>
      </c>
      <c r="K1496" s="4">
        <v>80128149.909999996</v>
      </c>
      <c r="L1496" s="5">
        <v>3700001</v>
      </c>
      <c r="M1496" s="6">
        <v>21.656250880000002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4221</v>
      </c>
      <c r="AG1496" s="18" t="s">
        <v>6784</v>
      </c>
    </row>
    <row r="1497" spans="1:33" x14ac:dyDescent="0.35">
      <c r="A1497" t="s">
        <v>1787</v>
      </c>
      <c r="B1497" t="s">
        <v>3794</v>
      </c>
      <c r="C1497" t="s">
        <v>3795</v>
      </c>
      <c r="D1497" t="s">
        <v>3796</v>
      </c>
      <c r="E1497" t="s">
        <v>3797</v>
      </c>
      <c r="F1497" t="s">
        <v>3798</v>
      </c>
      <c r="G1497" s="1">
        <v>-2473.5880732765409</v>
      </c>
      <c r="H1497" s="1">
        <v>247.31</v>
      </c>
      <c r="I1497" s="2">
        <v>-611743.06640202145</v>
      </c>
      <c r="J1497" s="3">
        <v>-7.6345587298487696E-3</v>
      </c>
      <c r="K1497" s="4">
        <v>80128149.909999996</v>
      </c>
      <c r="L1497" s="5">
        <v>3700001</v>
      </c>
      <c r="M1497" s="6">
        <v>21.656250880000002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4221</v>
      </c>
      <c r="AG1497" s="18" t="s">
        <v>6784</v>
      </c>
    </row>
    <row r="1498" spans="1:33" x14ac:dyDescent="0.35">
      <c r="A1498" t="s">
        <v>1787</v>
      </c>
      <c r="B1498" t="s">
        <v>3799</v>
      </c>
      <c r="C1498" t="s">
        <v>3800</v>
      </c>
      <c r="D1498" t="s">
        <v>3801</v>
      </c>
      <c r="E1498" t="s">
        <v>3802</v>
      </c>
      <c r="G1498" s="1">
        <v>-6189.2913622057767</v>
      </c>
      <c r="H1498" s="1">
        <v>24.628688</v>
      </c>
      <c r="I1498" s="2">
        <v>-152434.12590086111</v>
      </c>
      <c r="J1498" s="3">
        <v>-1.9023792022163899E-3</v>
      </c>
      <c r="K1498" s="4">
        <v>80128149.909999996</v>
      </c>
      <c r="L1498" s="5">
        <v>3700001</v>
      </c>
      <c r="M1498" s="6">
        <v>21.656250880000002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4221</v>
      </c>
      <c r="AG1498" s="18" t="s">
        <v>6784</v>
      </c>
    </row>
    <row r="1499" spans="1:33" x14ac:dyDescent="0.35">
      <c r="A1499" t="s">
        <v>1787</v>
      </c>
      <c r="B1499" t="s">
        <v>974</v>
      </c>
      <c r="C1499" t="s">
        <v>3803</v>
      </c>
      <c r="D1499" t="s">
        <v>976</v>
      </c>
      <c r="E1499" t="s">
        <v>977</v>
      </c>
      <c r="F1499" t="s">
        <v>978</v>
      </c>
      <c r="G1499" s="1">
        <v>-2464.4660521089568</v>
      </c>
      <c r="H1499" s="1">
        <v>36.89</v>
      </c>
      <c r="I1499" s="2">
        <v>-90914.152662299428</v>
      </c>
      <c r="J1499" s="3">
        <v>-1.134609407111162E-3</v>
      </c>
      <c r="K1499" s="4">
        <v>80128149.909999996</v>
      </c>
      <c r="L1499" s="5">
        <v>3700001</v>
      </c>
      <c r="M1499" s="6">
        <v>21.656250880000002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4221</v>
      </c>
      <c r="AG1499" s="18" t="s">
        <v>6784</v>
      </c>
    </row>
    <row r="1500" spans="1:33" x14ac:dyDescent="0.35">
      <c r="A1500" t="s">
        <v>1787</v>
      </c>
      <c r="B1500" t="s">
        <v>3804</v>
      </c>
      <c r="C1500" t="s">
        <v>3805</v>
      </c>
      <c r="D1500" t="s">
        <v>3806</v>
      </c>
      <c r="E1500" t="s">
        <v>3807</v>
      </c>
      <c r="G1500" s="1">
        <v>-186.08923181871461</v>
      </c>
      <c r="H1500" s="1">
        <v>515.82272</v>
      </c>
      <c r="I1500" s="2">
        <v>-95989.053719439908</v>
      </c>
      <c r="J1500" s="3">
        <v>-1.197944215949762E-3</v>
      </c>
      <c r="K1500" s="4">
        <v>80128149.909999996</v>
      </c>
      <c r="L1500" s="5">
        <v>3700001</v>
      </c>
      <c r="M1500" s="6">
        <v>21.656250880000002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4221</v>
      </c>
      <c r="AG1500" s="18" t="s">
        <v>6784</v>
      </c>
    </row>
    <row r="1501" spans="1:33" x14ac:dyDescent="0.35">
      <c r="A1501" t="s">
        <v>1787</v>
      </c>
      <c r="B1501" t="s">
        <v>3808</v>
      </c>
      <c r="C1501" t="s">
        <v>3809</v>
      </c>
      <c r="D1501" t="s">
        <v>3810</v>
      </c>
      <c r="E1501" t="s">
        <v>3811</v>
      </c>
      <c r="F1501" t="s">
        <v>3812</v>
      </c>
      <c r="G1501" s="1">
        <v>-7866.8310549244834</v>
      </c>
      <c r="H1501" s="1">
        <v>96.484523999999993</v>
      </c>
      <c r="I1501" s="2">
        <v>-759027.44972280657</v>
      </c>
      <c r="J1501" s="3">
        <v>-9.4726691003766701E-3</v>
      </c>
      <c r="K1501" s="4">
        <v>80128149.909999996</v>
      </c>
      <c r="L1501" s="5">
        <v>3700001</v>
      </c>
      <c r="M1501" s="6">
        <v>21.656250880000002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4221</v>
      </c>
      <c r="AG1501" s="18" t="s">
        <v>6784</v>
      </c>
    </row>
    <row r="1502" spans="1:33" x14ac:dyDescent="0.35">
      <c r="A1502" t="s">
        <v>1787</v>
      </c>
      <c r="B1502" t="s">
        <v>3813</v>
      </c>
      <c r="C1502" t="s">
        <v>3814</v>
      </c>
      <c r="D1502" t="s">
        <v>3815</v>
      </c>
      <c r="E1502" t="s">
        <v>3816</v>
      </c>
      <c r="G1502" s="1">
        <v>-27219.19896195404</v>
      </c>
      <c r="H1502" s="1">
        <v>15.953784000000001</v>
      </c>
      <c r="I1502" s="2">
        <v>-434249.22089203913</v>
      </c>
      <c r="J1502" s="3">
        <v>-5.4194340113903564E-3</v>
      </c>
      <c r="K1502" s="4">
        <v>80128149.909999996</v>
      </c>
      <c r="L1502" s="5">
        <v>3700001</v>
      </c>
      <c r="M1502" s="6">
        <v>21.656250880000002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AB1502" s="8" t="s">
        <v>4221</v>
      </c>
      <c r="AG1502" s="18" t="s">
        <v>6784</v>
      </c>
    </row>
    <row r="1503" spans="1:33" x14ac:dyDescent="0.35">
      <c r="A1503" t="s">
        <v>1787</v>
      </c>
      <c r="B1503" t="s">
        <v>3817</v>
      </c>
      <c r="C1503" t="s">
        <v>3818</v>
      </c>
      <c r="D1503" t="s">
        <v>3819</v>
      </c>
      <c r="E1503" t="s">
        <v>3820</v>
      </c>
      <c r="F1503" t="s">
        <v>3821</v>
      </c>
      <c r="G1503" s="1">
        <v>-1541.317509949452</v>
      </c>
      <c r="H1503" s="1">
        <v>89.85</v>
      </c>
      <c r="I1503" s="2">
        <v>-138487.37826895819</v>
      </c>
      <c r="J1503" s="3">
        <v>-1.728323671824538E-3</v>
      </c>
      <c r="K1503" s="4">
        <v>80128149.909999996</v>
      </c>
      <c r="L1503" s="5">
        <v>3700001</v>
      </c>
      <c r="M1503" s="6">
        <v>21.656250880000002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4221</v>
      </c>
      <c r="AG1503" s="18" t="s">
        <v>6784</v>
      </c>
    </row>
    <row r="1504" spans="1:33" x14ac:dyDescent="0.35">
      <c r="A1504" t="s">
        <v>1787</v>
      </c>
      <c r="B1504" t="s">
        <v>3822</v>
      </c>
      <c r="C1504" t="s">
        <v>3823</v>
      </c>
      <c r="D1504" t="s">
        <v>3824</v>
      </c>
      <c r="E1504" t="s">
        <v>3825</v>
      </c>
      <c r="G1504" s="1">
        <v>-10244.941973313649</v>
      </c>
      <c r="H1504" s="1">
        <v>4.7959128000000009</v>
      </c>
      <c r="I1504" s="2">
        <v>-49133.848345072183</v>
      </c>
      <c r="J1504" s="3">
        <v>-6.1319084991054158E-4</v>
      </c>
      <c r="K1504" s="4">
        <v>80128149.909999996</v>
      </c>
      <c r="L1504" s="5">
        <v>3700001</v>
      </c>
      <c r="M1504" s="6">
        <v>21.656250880000002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4221</v>
      </c>
      <c r="AG1504" s="18" t="s">
        <v>6784</v>
      </c>
    </row>
    <row r="1505" spans="1:33" x14ac:dyDescent="0.35">
      <c r="A1505" t="s">
        <v>1787</v>
      </c>
      <c r="B1505" t="s">
        <v>3826</v>
      </c>
      <c r="C1505" t="s">
        <v>3827</v>
      </c>
      <c r="D1505" t="s">
        <v>3828</v>
      </c>
      <c r="E1505" t="s">
        <v>3829</v>
      </c>
      <c r="G1505" s="1">
        <v>-3736.379870242426</v>
      </c>
      <c r="H1505" s="1">
        <v>11.854182</v>
      </c>
      <c r="I1505" s="2">
        <v>-44291.727002990112</v>
      </c>
      <c r="J1505" s="3">
        <v>-5.5276113391783811E-4</v>
      </c>
      <c r="K1505" s="4">
        <v>80128149.909999996</v>
      </c>
      <c r="L1505" s="5">
        <v>3700001</v>
      </c>
      <c r="M1505" s="6">
        <v>21.656250880000002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4221</v>
      </c>
      <c r="AG1505" s="18" t="s">
        <v>6784</v>
      </c>
    </row>
    <row r="1506" spans="1:33" x14ac:dyDescent="0.35">
      <c r="A1506" t="s">
        <v>1787</v>
      </c>
      <c r="B1506" t="s">
        <v>3830</v>
      </c>
      <c r="C1506" t="s">
        <v>3831</v>
      </c>
      <c r="D1506" t="s">
        <v>3832</v>
      </c>
      <c r="E1506" t="s">
        <v>3833</v>
      </c>
      <c r="G1506" s="1">
        <v>-5364.3565812839261</v>
      </c>
      <c r="H1506" s="1">
        <v>11.488197</v>
      </c>
      <c r="I1506" s="2">
        <v>-61626.785184036256</v>
      </c>
      <c r="J1506" s="3">
        <v>-7.6910280910336148E-4</v>
      </c>
      <c r="K1506" s="4">
        <v>80128149.909999996</v>
      </c>
      <c r="L1506" s="5">
        <v>3700001</v>
      </c>
      <c r="M1506" s="6">
        <v>21.656250880000002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4221</v>
      </c>
      <c r="AG1506" s="18" t="s">
        <v>6784</v>
      </c>
    </row>
    <row r="1507" spans="1:33" x14ac:dyDescent="0.35">
      <c r="A1507" t="s">
        <v>1787</v>
      </c>
      <c r="B1507" t="s">
        <v>3834</v>
      </c>
      <c r="C1507" t="s">
        <v>3835</v>
      </c>
      <c r="D1507" t="s">
        <v>3836</v>
      </c>
      <c r="E1507" t="s">
        <v>3837</v>
      </c>
      <c r="G1507" s="1">
        <v>-6607.3839990533797</v>
      </c>
      <c r="H1507" s="1">
        <v>12.27632</v>
      </c>
      <c r="I1507" s="2">
        <v>-81114.360335259</v>
      </c>
      <c r="J1507" s="3">
        <v>-1.0123079145889021E-3</v>
      </c>
      <c r="K1507" s="4">
        <v>80128149.909999996</v>
      </c>
      <c r="L1507" s="5">
        <v>3700001</v>
      </c>
      <c r="M1507" s="6">
        <v>21.656250880000002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4221</v>
      </c>
      <c r="AG1507" s="18" t="s">
        <v>6784</v>
      </c>
    </row>
    <row r="1508" spans="1:33" x14ac:dyDescent="0.35">
      <c r="A1508" t="s">
        <v>1787</v>
      </c>
      <c r="B1508" t="s">
        <v>3838</v>
      </c>
      <c r="C1508" t="s">
        <v>3839</v>
      </c>
      <c r="D1508" t="s">
        <v>3840</v>
      </c>
      <c r="E1508" t="s">
        <v>3841</v>
      </c>
      <c r="F1508" t="s">
        <v>3842</v>
      </c>
      <c r="G1508" s="1">
        <v>-2564.200150207876</v>
      </c>
      <c r="H1508" s="1">
        <v>203.82</v>
      </c>
      <c r="I1508" s="2">
        <v>-522635.27461536927</v>
      </c>
      <c r="J1508" s="3">
        <v>-6.5224927220008657E-3</v>
      </c>
      <c r="K1508" s="4">
        <v>80128149.909999996</v>
      </c>
      <c r="L1508" s="5">
        <v>3700001</v>
      </c>
      <c r="M1508" s="6">
        <v>21.656250880000002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4221</v>
      </c>
      <c r="AG1508" s="18" t="s">
        <v>6784</v>
      </c>
    </row>
    <row r="1509" spans="1:33" x14ac:dyDescent="0.35">
      <c r="A1509" t="s">
        <v>1787</v>
      </c>
      <c r="B1509" t="s">
        <v>3843</v>
      </c>
      <c r="C1509" t="s">
        <v>3844</v>
      </c>
      <c r="D1509" t="s">
        <v>3845</v>
      </c>
      <c r="E1509" t="s">
        <v>3846</v>
      </c>
      <c r="F1509" t="s">
        <v>3847</v>
      </c>
      <c r="G1509" s="1">
        <v>-11540.877113855089</v>
      </c>
      <c r="H1509" s="1">
        <v>73.63</v>
      </c>
      <c r="I1509" s="2">
        <v>-849754.78189314995</v>
      </c>
      <c r="J1509" s="3">
        <v>-1.0604946986141509E-2</v>
      </c>
      <c r="K1509" s="4">
        <v>80128149.909999996</v>
      </c>
      <c r="L1509" s="5">
        <v>3700001</v>
      </c>
      <c r="M1509" s="6">
        <v>21.656250880000002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4221</v>
      </c>
      <c r="AG1509" s="18" t="s">
        <v>6784</v>
      </c>
    </row>
    <row r="1510" spans="1:33" x14ac:dyDescent="0.35">
      <c r="A1510" t="s">
        <v>1787</v>
      </c>
      <c r="B1510" t="s">
        <v>3848</v>
      </c>
      <c r="C1510" t="s">
        <v>3849</v>
      </c>
      <c r="D1510" t="s">
        <v>3850</v>
      </c>
      <c r="E1510" t="s">
        <v>3851</v>
      </c>
      <c r="F1510" t="s">
        <v>3852</v>
      </c>
      <c r="G1510" s="1">
        <v>-1510.910772724171</v>
      </c>
      <c r="H1510" s="1">
        <v>72.296903999999998</v>
      </c>
      <c r="I1510" s="2">
        <v>-109234.1710882052</v>
      </c>
      <c r="J1510" s="3">
        <v>-1.3632433946234521E-3</v>
      </c>
      <c r="K1510" s="4">
        <v>80128149.909999996</v>
      </c>
      <c r="L1510" s="5">
        <v>3700001</v>
      </c>
      <c r="M1510" s="6">
        <v>21.656250880000002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4221</v>
      </c>
      <c r="AG1510" s="18" t="s">
        <v>6784</v>
      </c>
    </row>
    <row r="1511" spans="1:33" x14ac:dyDescent="0.35">
      <c r="A1511" t="s">
        <v>1787</v>
      </c>
      <c r="B1511" t="s">
        <v>3853</v>
      </c>
      <c r="C1511" t="s">
        <v>3854</v>
      </c>
      <c r="D1511" t="s">
        <v>3855</v>
      </c>
      <c r="E1511" t="s">
        <v>3856</v>
      </c>
      <c r="G1511" s="1">
        <v>-1508.7823011184021</v>
      </c>
      <c r="H1511" s="1">
        <v>59.498024999999998</v>
      </c>
      <c r="I1511" s="2">
        <v>-89769.567071500191</v>
      </c>
      <c r="J1511" s="3">
        <v>-1.12032496909425E-3</v>
      </c>
      <c r="K1511" s="4">
        <v>80128149.909999996</v>
      </c>
      <c r="L1511" s="5">
        <v>3700001</v>
      </c>
      <c r="M1511" s="6">
        <v>21.656250880000002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4221</v>
      </c>
      <c r="AG1511" s="18" t="s">
        <v>6784</v>
      </c>
    </row>
    <row r="1512" spans="1:33" x14ac:dyDescent="0.35">
      <c r="A1512" t="s">
        <v>1787</v>
      </c>
      <c r="B1512" t="s">
        <v>3857</v>
      </c>
      <c r="C1512" t="s">
        <v>3858</v>
      </c>
      <c r="D1512" t="s">
        <v>3859</v>
      </c>
      <c r="E1512" t="s">
        <v>3860</v>
      </c>
      <c r="F1512" t="s">
        <v>3861</v>
      </c>
      <c r="G1512" s="1">
        <v>-11236.809741602279</v>
      </c>
      <c r="H1512" s="1">
        <v>50.17</v>
      </c>
      <c r="I1512" s="2">
        <v>-563750.74473618669</v>
      </c>
      <c r="J1512" s="3">
        <v>-7.0356141427125422E-3</v>
      </c>
      <c r="K1512" s="4">
        <v>80128149.909999996</v>
      </c>
      <c r="L1512" s="5">
        <v>3700001</v>
      </c>
      <c r="M1512" s="6">
        <v>21.656250880000002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4221</v>
      </c>
      <c r="AG1512" s="18" t="s">
        <v>6784</v>
      </c>
    </row>
    <row r="1513" spans="1:33" x14ac:dyDescent="0.35">
      <c r="A1513" t="s">
        <v>1787</v>
      </c>
      <c r="B1513" t="s">
        <v>3862</v>
      </c>
      <c r="C1513" t="s">
        <v>3863</v>
      </c>
      <c r="D1513" t="s">
        <v>3864</v>
      </c>
      <c r="E1513" t="s">
        <v>3865</v>
      </c>
      <c r="F1513" t="s">
        <v>3866</v>
      </c>
      <c r="G1513" s="1">
        <v>-480.12238078717382</v>
      </c>
      <c r="H1513" s="1">
        <v>172.25</v>
      </c>
      <c r="I1513" s="2">
        <v>-82701.08009059068</v>
      </c>
      <c r="J1513" s="3">
        <v>-1.0321101907816491E-3</v>
      </c>
      <c r="K1513" s="4">
        <v>80128149.909999996</v>
      </c>
      <c r="L1513" s="5">
        <v>3700001</v>
      </c>
      <c r="M1513" s="6">
        <v>21.656250880000002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4221</v>
      </c>
      <c r="AG1513" s="18" t="s">
        <v>6784</v>
      </c>
    </row>
    <row r="1514" spans="1:33" x14ac:dyDescent="0.35">
      <c r="A1514" t="s">
        <v>1787</v>
      </c>
      <c r="B1514" t="s">
        <v>3867</v>
      </c>
      <c r="C1514" t="s">
        <v>3868</v>
      </c>
      <c r="D1514" t="s">
        <v>3869</v>
      </c>
      <c r="E1514" t="s">
        <v>3870</v>
      </c>
      <c r="F1514" t="s">
        <v>3871</v>
      </c>
      <c r="G1514" s="1">
        <v>-6357.744686433829</v>
      </c>
      <c r="H1514" s="1">
        <v>88.36</v>
      </c>
      <c r="I1514" s="2">
        <v>-561770.32049329311</v>
      </c>
      <c r="J1514" s="3">
        <v>-7.0108984311290602E-3</v>
      </c>
      <c r="K1514" s="4">
        <v>80128149.909999996</v>
      </c>
      <c r="L1514" s="5">
        <v>3700001</v>
      </c>
      <c r="M1514" s="6">
        <v>21.656250880000002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4221</v>
      </c>
      <c r="AG1514" s="18" t="s">
        <v>6784</v>
      </c>
    </row>
    <row r="1515" spans="1:33" x14ac:dyDescent="0.35">
      <c r="A1515" t="s">
        <v>1787</v>
      </c>
      <c r="B1515" t="s">
        <v>3872</v>
      </c>
      <c r="C1515" t="s">
        <v>3873</v>
      </c>
      <c r="D1515" t="s">
        <v>3874</v>
      </c>
      <c r="E1515" t="s">
        <v>3875</v>
      </c>
      <c r="G1515" s="1">
        <v>-6439.8428769420852</v>
      </c>
      <c r="H1515" s="1">
        <v>26.323471999999999</v>
      </c>
      <c r="I1515" s="2">
        <v>-169519.0236555844</v>
      </c>
      <c r="J1515" s="3">
        <v>-2.1155988731299592E-3</v>
      </c>
      <c r="K1515" s="4">
        <v>80128149.909999996</v>
      </c>
      <c r="L1515" s="5">
        <v>3700001</v>
      </c>
      <c r="M1515" s="6">
        <v>21.656250880000002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4221</v>
      </c>
      <c r="AG1515" s="18" t="s">
        <v>6784</v>
      </c>
    </row>
    <row r="1516" spans="1:33" x14ac:dyDescent="0.35">
      <c r="A1516" t="s">
        <v>1787</v>
      </c>
      <c r="B1516" t="s">
        <v>3876</v>
      </c>
      <c r="C1516" t="s">
        <v>3877</v>
      </c>
      <c r="D1516" t="s">
        <v>3878</v>
      </c>
      <c r="E1516" t="s">
        <v>3879</v>
      </c>
      <c r="F1516" t="s">
        <v>3880</v>
      </c>
      <c r="G1516" s="1">
        <v>-1532.49955615412</v>
      </c>
      <c r="H1516" s="1">
        <v>230.58</v>
      </c>
      <c r="I1516" s="2">
        <v>-353363.74765801698</v>
      </c>
      <c r="J1516" s="3">
        <v>-4.4099826097933814E-3</v>
      </c>
      <c r="K1516" s="4">
        <v>80128149.909999996</v>
      </c>
      <c r="L1516" s="5">
        <v>3700001</v>
      </c>
      <c r="M1516" s="6">
        <v>21.656250880000002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4221</v>
      </c>
      <c r="AG1516" s="18" t="s">
        <v>6784</v>
      </c>
    </row>
    <row r="1517" spans="1:33" x14ac:dyDescent="0.35">
      <c r="A1517" t="s">
        <v>1787</v>
      </c>
      <c r="B1517" t="s">
        <v>3881</v>
      </c>
      <c r="C1517" t="s">
        <v>3882</v>
      </c>
      <c r="D1517" t="s">
        <v>3883</v>
      </c>
      <c r="E1517" t="s">
        <v>3884</v>
      </c>
      <c r="G1517" s="1">
        <v>-4716.3890110132061</v>
      </c>
      <c r="H1517" s="1">
        <v>8.3472159999999995</v>
      </c>
      <c r="I1517" s="2">
        <v>-39368.717814953598</v>
      </c>
      <c r="J1517" s="3">
        <v>-4.9132193691196638E-4</v>
      </c>
      <c r="K1517" s="4">
        <v>80128149.909999996</v>
      </c>
      <c r="L1517" s="5">
        <v>3700001</v>
      </c>
      <c r="M1517" s="6">
        <v>21.656250880000002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4221</v>
      </c>
      <c r="AG1517" s="18" t="s">
        <v>6784</v>
      </c>
    </row>
    <row r="1518" spans="1:33" x14ac:dyDescent="0.35">
      <c r="A1518" t="s">
        <v>1787</v>
      </c>
      <c r="B1518" t="s">
        <v>3885</v>
      </c>
      <c r="C1518" t="s">
        <v>3886</v>
      </c>
      <c r="D1518" t="s">
        <v>3887</v>
      </c>
      <c r="E1518" t="s">
        <v>3888</v>
      </c>
      <c r="G1518" s="1">
        <v>-2235.807388174851</v>
      </c>
      <c r="H1518" s="1">
        <v>42.461944000000003</v>
      </c>
      <c r="I1518" s="2">
        <v>-94936.728111466771</v>
      </c>
      <c r="J1518" s="3">
        <v>-1.1848111833119789E-3</v>
      </c>
      <c r="K1518" s="4">
        <v>80128149.909999996</v>
      </c>
      <c r="L1518" s="5">
        <v>3700001</v>
      </c>
      <c r="M1518" s="6">
        <v>21.656250880000002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4221</v>
      </c>
      <c r="AG1518" s="18" t="s">
        <v>6784</v>
      </c>
    </row>
    <row r="1519" spans="1:33" x14ac:dyDescent="0.35">
      <c r="A1519" t="s">
        <v>1787</v>
      </c>
      <c r="B1519" t="s">
        <v>3889</v>
      </c>
      <c r="C1519" t="s">
        <v>3890</v>
      </c>
      <c r="D1519" t="s">
        <v>3891</v>
      </c>
      <c r="E1519" t="s">
        <v>3892</v>
      </c>
      <c r="G1519" s="1">
        <v>-617.86490041769287</v>
      </c>
      <c r="H1519" s="1">
        <v>71.007103999999998</v>
      </c>
      <c r="I1519" s="2">
        <v>-43872.79724190876</v>
      </c>
      <c r="J1519" s="3">
        <v>-5.4753288689663652E-4</v>
      </c>
      <c r="K1519" s="4">
        <v>80128149.909999996</v>
      </c>
      <c r="L1519" s="5">
        <v>3700001</v>
      </c>
      <c r="M1519" s="6">
        <v>21.656250880000002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4221</v>
      </c>
      <c r="AG1519" s="18" t="s">
        <v>6784</v>
      </c>
    </row>
    <row r="1520" spans="1:33" x14ac:dyDescent="0.35">
      <c r="A1520" t="s">
        <v>1787</v>
      </c>
      <c r="B1520" t="s">
        <v>3893</v>
      </c>
      <c r="C1520" t="s">
        <v>3894</v>
      </c>
      <c r="D1520" t="s">
        <v>3895</v>
      </c>
      <c r="E1520" t="s">
        <v>3896</v>
      </c>
      <c r="G1520" s="1">
        <v>-4341.1698736532489</v>
      </c>
      <c r="H1520" s="1">
        <v>45.552751999999998</v>
      </c>
      <c r="I1520" s="2">
        <v>-197752.2346443978</v>
      </c>
      <c r="J1520" s="3">
        <v>-2.4679495890834019E-3</v>
      </c>
      <c r="K1520" s="4">
        <v>80128149.909999996</v>
      </c>
      <c r="L1520" s="5">
        <v>3700001</v>
      </c>
      <c r="M1520" s="6">
        <v>21.656250880000002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4221</v>
      </c>
      <c r="AG1520" s="18" t="s">
        <v>6784</v>
      </c>
    </row>
    <row r="1521" spans="1:33" x14ac:dyDescent="0.35">
      <c r="A1521" t="s">
        <v>1787</v>
      </c>
      <c r="B1521" t="s">
        <v>3897</v>
      </c>
      <c r="C1521" t="s">
        <v>3898</v>
      </c>
      <c r="D1521" t="s">
        <v>3899</v>
      </c>
      <c r="E1521" t="s">
        <v>3900</v>
      </c>
      <c r="F1521" t="s">
        <v>3901</v>
      </c>
      <c r="G1521" s="1">
        <v>-3826.079745057003</v>
      </c>
      <c r="H1521" s="1">
        <v>78.22</v>
      </c>
      <c r="I1521" s="2">
        <v>-299275.95765835879</v>
      </c>
      <c r="J1521" s="3">
        <v>-3.7349665254284019E-3</v>
      </c>
      <c r="K1521" s="4">
        <v>80128149.909999996</v>
      </c>
      <c r="L1521" s="5">
        <v>3700001</v>
      </c>
      <c r="M1521" s="6">
        <v>21.656250880000002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4221</v>
      </c>
      <c r="AG1521" s="18" t="s">
        <v>6784</v>
      </c>
    </row>
    <row r="1522" spans="1:33" x14ac:dyDescent="0.35">
      <c r="A1522" t="s">
        <v>1787</v>
      </c>
      <c r="B1522" t="s">
        <v>3902</v>
      </c>
      <c r="C1522" t="s">
        <v>3903</v>
      </c>
      <c r="D1522" t="s">
        <v>3904</v>
      </c>
      <c r="E1522" t="s">
        <v>3905</v>
      </c>
      <c r="G1522" s="1">
        <v>-60038.406718687933</v>
      </c>
      <c r="H1522" s="1">
        <v>5.351166000000001</v>
      </c>
      <c r="I1522" s="2">
        <v>-321275.48072721448</v>
      </c>
      <c r="J1522" s="3">
        <v>-4.0095207625294154E-3</v>
      </c>
      <c r="K1522" s="4">
        <v>80128149.909999996</v>
      </c>
      <c r="L1522" s="5">
        <v>3700001</v>
      </c>
      <c r="M1522" s="6">
        <v>21.656250880000002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4221</v>
      </c>
      <c r="AG1522" s="18" t="s">
        <v>6784</v>
      </c>
    </row>
    <row r="1523" spans="1:33" x14ac:dyDescent="0.35">
      <c r="A1523" t="s">
        <v>1787</v>
      </c>
      <c r="B1523" t="s">
        <v>3906</v>
      </c>
      <c r="C1523" t="s">
        <v>3907</v>
      </c>
      <c r="D1523" t="s">
        <v>3908</v>
      </c>
      <c r="E1523" t="s">
        <v>3909</v>
      </c>
      <c r="F1523" t="s">
        <v>3910</v>
      </c>
      <c r="G1523" s="1">
        <v>-1563.5144281239061</v>
      </c>
      <c r="H1523" s="1">
        <v>70.068624</v>
      </c>
      <c r="I1523" s="2">
        <v>-109553.304582789</v>
      </c>
      <c r="J1523" s="3">
        <v>-1.367226183380489E-3</v>
      </c>
      <c r="K1523" s="4">
        <v>80128149.909999996</v>
      </c>
      <c r="L1523" s="5">
        <v>3700001</v>
      </c>
      <c r="M1523" s="6">
        <v>21.656250880000002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4221</v>
      </c>
      <c r="AG1523" s="18" t="s">
        <v>6784</v>
      </c>
    </row>
    <row r="1524" spans="1:33" x14ac:dyDescent="0.35">
      <c r="A1524" t="s">
        <v>1787</v>
      </c>
      <c r="B1524" t="s">
        <v>3911</v>
      </c>
      <c r="C1524" t="s">
        <v>3912</v>
      </c>
      <c r="D1524" t="s">
        <v>3913</v>
      </c>
      <c r="E1524" t="s">
        <v>3914</v>
      </c>
      <c r="F1524" t="s">
        <v>3915</v>
      </c>
      <c r="G1524" s="1">
        <v>-2046.981550005861</v>
      </c>
      <c r="H1524" s="1">
        <v>86.162556000000009</v>
      </c>
      <c r="I1524" s="2">
        <v>-176373.16243334679</v>
      </c>
      <c r="J1524" s="3">
        <v>-2.201138584023832E-3</v>
      </c>
      <c r="K1524" s="4">
        <v>80128149.909999996</v>
      </c>
      <c r="L1524" s="5">
        <v>3700001</v>
      </c>
      <c r="M1524" s="6">
        <v>21.656250880000002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4221</v>
      </c>
      <c r="AG1524" s="18" t="s">
        <v>6784</v>
      </c>
    </row>
    <row r="1525" spans="1:33" x14ac:dyDescent="0.35">
      <c r="A1525" t="s">
        <v>1787</v>
      </c>
      <c r="B1525" t="s">
        <v>3916</v>
      </c>
      <c r="C1525" t="s">
        <v>3917</v>
      </c>
      <c r="D1525" t="s">
        <v>3918</v>
      </c>
      <c r="E1525" t="s">
        <v>3919</v>
      </c>
      <c r="F1525" t="s">
        <v>3920</v>
      </c>
      <c r="G1525" s="1">
        <v>-3034.5923750829602</v>
      </c>
      <c r="H1525" s="1">
        <v>43.14</v>
      </c>
      <c r="I1525" s="2">
        <v>-130912.3150610789</v>
      </c>
      <c r="J1525" s="3">
        <v>-1.633786817842665E-3</v>
      </c>
      <c r="K1525" s="4">
        <v>80128149.909999996</v>
      </c>
      <c r="L1525" s="5">
        <v>3700001</v>
      </c>
      <c r="M1525" s="6">
        <v>21.656250880000002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4221</v>
      </c>
      <c r="AG1525" s="18" t="s">
        <v>6784</v>
      </c>
    </row>
    <row r="1526" spans="1:33" x14ac:dyDescent="0.35">
      <c r="A1526" t="s">
        <v>1787</v>
      </c>
      <c r="B1526" t="s">
        <v>3921</v>
      </c>
      <c r="C1526" t="s">
        <v>3922</v>
      </c>
      <c r="D1526" t="s">
        <v>3923</v>
      </c>
      <c r="E1526" t="s">
        <v>3924</v>
      </c>
      <c r="G1526" s="1">
        <v>-241.12542619647169</v>
      </c>
      <c r="H1526" s="1">
        <v>208.36</v>
      </c>
      <c r="I1526" s="2">
        <v>-50240.893802296843</v>
      </c>
      <c r="J1526" s="3">
        <v>-6.2700678673758788E-4</v>
      </c>
      <c r="K1526" s="4">
        <v>80128149.909999996</v>
      </c>
      <c r="L1526" s="5">
        <v>3700001</v>
      </c>
      <c r="M1526" s="6">
        <v>21.656250880000002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4221</v>
      </c>
      <c r="AG1526" s="18" t="s">
        <v>6784</v>
      </c>
    </row>
    <row r="1527" spans="1:33" x14ac:dyDescent="0.35">
      <c r="A1527" t="s">
        <v>1787</v>
      </c>
      <c r="B1527" t="s">
        <v>3925</v>
      </c>
      <c r="C1527" t="s">
        <v>3926</v>
      </c>
      <c r="D1527" t="s">
        <v>3927</v>
      </c>
      <c r="E1527" t="s">
        <v>3928</v>
      </c>
      <c r="G1527" s="1">
        <v>-1396.5814407571179</v>
      </c>
      <c r="H1527" s="1">
        <v>76.319600000000008</v>
      </c>
      <c r="I1527" s="2">
        <v>-106586.5369260069</v>
      </c>
      <c r="J1527" s="3">
        <v>-1.330200897508866E-3</v>
      </c>
      <c r="K1527" s="4">
        <v>80128149.909999996</v>
      </c>
      <c r="L1527" s="5">
        <v>3700001</v>
      </c>
      <c r="M1527" s="6">
        <v>21.656250880000002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4221</v>
      </c>
      <c r="AG1527" s="18" t="s">
        <v>6784</v>
      </c>
    </row>
    <row r="1528" spans="1:33" x14ac:dyDescent="0.35">
      <c r="A1528" t="s">
        <v>1787</v>
      </c>
      <c r="B1528" t="s">
        <v>3929</v>
      </c>
      <c r="C1528" t="s">
        <v>3930</v>
      </c>
      <c r="D1528" t="s">
        <v>3931</v>
      </c>
      <c r="E1528" t="s">
        <v>3932</v>
      </c>
      <c r="G1528" s="1">
        <v>-5554.3986889419284</v>
      </c>
      <c r="H1528" s="1">
        <v>127.81496</v>
      </c>
      <c r="I1528" s="2">
        <v>-709935.24625116494</v>
      </c>
      <c r="J1528" s="3">
        <v>-8.8599979788446977E-3</v>
      </c>
      <c r="K1528" s="4">
        <v>80128149.909999996</v>
      </c>
      <c r="L1528" s="5">
        <v>3700001</v>
      </c>
      <c r="M1528" s="6">
        <v>21.656250880000002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4221</v>
      </c>
      <c r="AG1528" s="18" t="s">
        <v>6784</v>
      </c>
    </row>
    <row r="1529" spans="1:33" x14ac:dyDescent="0.35">
      <c r="A1529" t="s">
        <v>1787</v>
      </c>
      <c r="B1529" t="s">
        <v>2720</v>
      </c>
      <c r="C1529" t="s">
        <v>3933</v>
      </c>
      <c r="D1529" t="s">
        <v>3934</v>
      </c>
      <c r="E1529" t="s">
        <v>3935</v>
      </c>
      <c r="G1529" s="1">
        <v>-119.8025446676038</v>
      </c>
      <c r="H1529" s="1">
        <v>344.61426</v>
      </c>
      <c r="I1529" s="2">
        <v>-41285.665276743253</v>
      </c>
      <c r="J1529" s="3">
        <v>-5.1524545772135431E-4</v>
      </c>
      <c r="K1529" s="4">
        <v>80128149.909999996</v>
      </c>
      <c r="L1529" s="5">
        <v>3700001</v>
      </c>
      <c r="M1529" s="6">
        <v>21.656250880000002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4221</v>
      </c>
      <c r="AG1529" s="18" t="s">
        <v>6784</v>
      </c>
    </row>
    <row r="1530" spans="1:33" x14ac:dyDescent="0.35">
      <c r="A1530" t="s">
        <v>1787</v>
      </c>
      <c r="B1530" t="s">
        <v>3936</v>
      </c>
      <c r="C1530" t="s">
        <v>3937</v>
      </c>
      <c r="D1530" t="s">
        <v>3938</v>
      </c>
      <c r="E1530" t="s">
        <v>3939</v>
      </c>
      <c r="F1530" t="s">
        <v>3940</v>
      </c>
      <c r="G1530" s="1">
        <v>-661.95466939434914</v>
      </c>
      <c r="H1530" s="1">
        <v>547.23</v>
      </c>
      <c r="I1530" s="2">
        <v>-362241.4537326697</v>
      </c>
      <c r="J1530" s="3">
        <v>-4.5207764579556584E-3</v>
      </c>
      <c r="K1530" s="4">
        <v>80128149.909999996</v>
      </c>
      <c r="L1530" s="5">
        <v>3700001</v>
      </c>
      <c r="M1530" s="6">
        <v>21.656250880000002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4221</v>
      </c>
      <c r="AG1530" s="18" t="s">
        <v>6784</v>
      </c>
    </row>
    <row r="1531" spans="1:33" x14ac:dyDescent="0.35">
      <c r="A1531" t="s">
        <v>1787</v>
      </c>
      <c r="B1531" t="s">
        <v>3941</v>
      </c>
      <c r="C1531" t="s">
        <v>3942</v>
      </c>
      <c r="D1531" t="s">
        <v>3943</v>
      </c>
      <c r="E1531" t="s">
        <v>3944</v>
      </c>
      <c r="G1531" s="1">
        <v>-100950.9757226746</v>
      </c>
      <c r="H1531" s="1">
        <v>4.9880339999999999</v>
      </c>
      <c r="I1531" s="2">
        <v>-503546.89923787571</v>
      </c>
      <c r="J1531" s="3">
        <v>-6.2842696331246884E-3</v>
      </c>
      <c r="K1531" s="4">
        <v>80128149.909999996</v>
      </c>
      <c r="L1531" s="5">
        <v>3700001</v>
      </c>
      <c r="M1531" s="6">
        <v>21.656250880000002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4221</v>
      </c>
      <c r="AG1531" s="18" t="s">
        <v>6784</v>
      </c>
    </row>
    <row r="1532" spans="1:33" x14ac:dyDescent="0.35">
      <c r="A1532" t="s">
        <v>1787</v>
      </c>
      <c r="B1532" t="s">
        <v>3945</v>
      </c>
      <c r="C1532" t="s">
        <v>3946</v>
      </c>
      <c r="D1532" t="s">
        <v>3947</v>
      </c>
      <c r="E1532" t="s">
        <v>3948</v>
      </c>
      <c r="F1532" t="s">
        <v>3949</v>
      </c>
      <c r="G1532" s="1">
        <v>-6584.5789461344193</v>
      </c>
      <c r="H1532" s="1">
        <v>120.03</v>
      </c>
      <c r="I1532" s="2">
        <v>-790347.01090451435</v>
      </c>
      <c r="J1532" s="3">
        <v>-9.8635374932808609E-3</v>
      </c>
      <c r="K1532" s="4">
        <v>80128149.909999996</v>
      </c>
      <c r="L1532" s="5">
        <v>3700001</v>
      </c>
      <c r="M1532" s="6">
        <v>21.656250880000002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4221</v>
      </c>
      <c r="AG1532" s="18" t="s">
        <v>6784</v>
      </c>
    </row>
    <row r="1533" spans="1:33" x14ac:dyDescent="0.35">
      <c r="A1533" t="s">
        <v>1787</v>
      </c>
      <c r="B1533" t="s">
        <v>3950</v>
      </c>
      <c r="C1533" t="s">
        <v>3951</v>
      </c>
      <c r="D1533" t="s">
        <v>3952</v>
      </c>
      <c r="E1533" t="s">
        <v>3953</v>
      </c>
      <c r="G1533" s="1">
        <v>-2066.1377944577871</v>
      </c>
      <c r="H1533" s="1">
        <v>32.798416000000003</v>
      </c>
      <c r="I1533" s="2">
        <v>-67766.046895948995</v>
      </c>
      <c r="J1533" s="3">
        <v>-8.4572084806730063E-4</v>
      </c>
      <c r="K1533" s="4">
        <v>80128149.909999996</v>
      </c>
      <c r="L1533" s="5">
        <v>3700001</v>
      </c>
      <c r="M1533" s="6">
        <v>21.656250880000002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4221</v>
      </c>
      <c r="AG1533" s="18" t="s">
        <v>6784</v>
      </c>
    </row>
    <row r="1534" spans="1:33" x14ac:dyDescent="0.35">
      <c r="A1534" t="s">
        <v>1787</v>
      </c>
      <c r="B1534" t="s">
        <v>3954</v>
      </c>
      <c r="C1534" t="s">
        <v>3955</v>
      </c>
      <c r="D1534" t="s">
        <v>3956</v>
      </c>
      <c r="E1534" t="s">
        <v>3957</v>
      </c>
      <c r="G1534" s="1">
        <v>-5269.1834937687991</v>
      </c>
      <c r="H1534" s="1">
        <v>107.238544</v>
      </c>
      <c r="I1534" s="2">
        <v>-565059.56594059907</v>
      </c>
      <c r="J1534" s="3">
        <v>-7.0519482425998158E-3</v>
      </c>
      <c r="K1534" s="4">
        <v>80128149.909999996</v>
      </c>
      <c r="L1534" s="5">
        <v>3700001</v>
      </c>
      <c r="M1534" s="6">
        <v>21.656250880000002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4221</v>
      </c>
      <c r="AG1534" s="18" t="s">
        <v>6784</v>
      </c>
    </row>
    <row r="1535" spans="1:33" x14ac:dyDescent="0.35">
      <c r="A1535" t="s">
        <v>1787</v>
      </c>
      <c r="B1535" t="s">
        <v>3958</v>
      </c>
      <c r="C1535" t="s">
        <v>3959</v>
      </c>
      <c r="D1535" t="s">
        <v>3960</v>
      </c>
      <c r="E1535" t="s">
        <v>3961</v>
      </c>
      <c r="G1535" s="1">
        <v>-592.32324114845756</v>
      </c>
      <c r="H1535" s="1">
        <v>238.51911999999999</v>
      </c>
      <c r="I1535" s="2">
        <v>-141280.41823427789</v>
      </c>
      <c r="J1535" s="3">
        <v>-1.7631808346126069E-3</v>
      </c>
      <c r="K1535" s="4">
        <v>80128149.909999996</v>
      </c>
      <c r="L1535" s="5">
        <v>3700001</v>
      </c>
      <c r="M1535" s="6">
        <v>21.656250880000002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4221</v>
      </c>
      <c r="AG1535" s="18" t="s">
        <v>6784</v>
      </c>
    </row>
    <row r="1536" spans="1:33" x14ac:dyDescent="0.35">
      <c r="A1536" t="s">
        <v>1787</v>
      </c>
      <c r="B1536" t="s">
        <v>3962</v>
      </c>
      <c r="C1536" t="s">
        <v>3963</v>
      </c>
      <c r="D1536" t="s">
        <v>3964</v>
      </c>
      <c r="E1536" t="s">
        <v>3965</v>
      </c>
      <c r="G1536" s="1">
        <v>-19065.32830762292</v>
      </c>
      <c r="H1536" s="1">
        <v>13.294459</v>
      </c>
      <c r="I1536" s="2">
        <v>-253463.2255072323</v>
      </c>
      <c r="J1536" s="3">
        <v>-3.1632232341807761E-3</v>
      </c>
      <c r="K1536" s="4">
        <v>80128149.909999996</v>
      </c>
      <c r="L1536" s="5">
        <v>3700001</v>
      </c>
      <c r="M1536" s="6">
        <v>21.656250880000002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4221</v>
      </c>
      <c r="AG1536" s="18" t="s">
        <v>6784</v>
      </c>
    </row>
    <row r="1537" spans="1:33" x14ac:dyDescent="0.35">
      <c r="A1537" t="s">
        <v>1787</v>
      </c>
      <c r="B1537" t="s">
        <v>3966</v>
      </c>
      <c r="C1537" t="s">
        <v>3967</v>
      </c>
      <c r="D1537" t="s">
        <v>3968</v>
      </c>
      <c r="E1537" t="s">
        <v>3969</v>
      </c>
      <c r="F1537" t="s">
        <v>3970</v>
      </c>
      <c r="G1537" s="1">
        <v>-1104.372696022175</v>
      </c>
      <c r="H1537" s="1">
        <v>79.966499999999996</v>
      </c>
      <c r="I1537" s="2">
        <v>-88312.819196457291</v>
      </c>
      <c r="J1537" s="3">
        <v>-1.102144743085299E-3</v>
      </c>
      <c r="K1537" s="4">
        <v>80128149.909999996</v>
      </c>
      <c r="L1537" s="5">
        <v>3700001</v>
      </c>
      <c r="M1537" s="6">
        <v>21.656250880000002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4221</v>
      </c>
      <c r="AG1537" s="18" t="s">
        <v>6784</v>
      </c>
    </row>
    <row r="1538" spans="1:33" x14ac:dyDescent="0.35">
      <c r="A1538" t="s">
        <v>1787</v>
      </c>
      <c r="B1538" t="s">
        <v>3971</v>
      </c>
      <c r="C1538" t="s">
        <v>3972</v>
      </c>
      <c r="D1538" t="s">
        <v>3973</v>
      </c>
      <c r="E1538" t="s">
        <v>3974</v>
      </c>
      <c r="G1538" s="1">
        <v>-213.1512279492139</v>
      </c>
      <c r="H1538" s="1">
        <v>194.98707200000001</v>
      </c>
      <c r="I1538" s="2">
        <v>-41561.733831021789</v>
      </c>
      <c r="J1538" s="3">
        <v>-5.1869079565301291E-4</v>
      </c>
      <c r="K1538" s="4">
        <v>80128149.909999996</v>
      </c>
      <c r="L1538" s="5">
        <v>3700001</v>
      </c>
      <c r="M1538" s="6">
        <v>21.656250880000002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4221</v>
      </c>
      <c r="AG1538" s="18" t="s">
        <v>6784</v>
      </c>
    </row>
    <row r="1539" spans="1:33" x14ac:dyDescent="0.35">
      <c r="A1539" t="s">
        <v>1787</v>
      </c>
      <c r="B1539" t="s">
        <v>3975</v>
      </c>
      <c r="C1539" t="s">
        <v>3976</v>
      </c>
      <c r="D1539" t="s">
        <v>3977</v>
      </c>
      <c r="E1539" t="s">
        <v>3978</v>
      </c>
      <c r="F1539" t="s">
        <v>3979</v>
      </c>
      <c r="G1539" s="1">
        <v>-878.75470581059665</v>
      </c>
      <c r="H1539" s="1">
        <v>118.99</v>
      </c>
      <c r="I1539" s="2">
        <v>-104563.0224444029</v>
      </c>
      <c r="J1539" s="3">
        <v>-1.3049474193756901E-3</v>
      </c>
      <c r="K1539" s="4">
        <v>80128149.909999996</v>
      </c>
      <c r="L1539" s="5">
        <v>3700001</v>
      </c>
      <c r="M1539" s="6">
        <v>21.656250880000002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4221</v>
      </c>
      <c r="AG1539" s="18" t="s">
        <v>6784</v>
      </c>
    </row>
    <row r="1540" spans="1:33" x14ac:dyDescent="0.35">
      <c r="A1540" t="s">
        <v>1787</v>
      </c>
      <c r="B1540" t="s">
        <v>3980</v>
      </c>
      <c r="C1540" t="s">
        <v>3981</v>
      </c>
      <c r="D1540" t="s">
        <v>3982</v>
      </c>
      <c r="E1540" t="s">
        <v>3983</v>
      </c>
      <c r="F1540" t="s">
        <v>3984</v>
      </c>
      <c r="G1540" s="1">
        <v>-2400.1862096147152</v>
      </c>
      <c r="H1540" s="1">
        <v>24.259499999999999</v>
      </c>
      <c r="I1540" s="2">
        <v>-58227.31735214818</v>
      </c>
      <c r="J1540" s="3">
        <v>-7.2667742132507933E-4</v>
      </c>
      <c r="K1540" s="4">
        <v>80128149.909999996</v>
      </c>
      <c r="L1540" s="5">
        <v>3700001</v>
      </c>
      <c r="M1540" s="6">
        <v>21.656250880000002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4221</v>
      </c>
      <c r="AG1540" s="18" t="s">
        <v>6784</v>
      </c>
    </row>
    <row r="1541" spans="1:33" x14ac:dyDescent="0.35">
      <c r="A1541" t="s">
        <v>1787</v>
      </c>
      <c r="B1541" t="s">
        <v>3985</v>
      </c>
      <c r="C1541" t="s">
        <v>3986</v>
      </c>
      <c r="D1541" t="s">
        <v>3987</v>
      </c>
      <c r="E1541" t="s">
        <v>3988</v>
      </c>
      <c r="G1541" s="1">
        <v>-372.78659838193482</v>
      </c>
      <c r="H1541" s="1">
        <v>246.83008000000001</v>
      </c>
      <c r="I1541" s="2">
        <v>-92014.945901540821</v>
      </c>
      <c r="J1541" s="3">
        <v>-1.1483473162040071E-3</v>
      </c>
      <c r="K1541" s="4">
        <v>80128149.909999996</v>
      </c>
      <c r="L1541" s="5">
        <v>3700001</v>
      </c>
      <c r="M1541" s="6">
        <v>21.656250880000002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4221</v>
      </c>
      <c r="AG1541" s="18" t="s">
        <v>6784</v>
      </c>
    </row>
    <row r="1542" spans="1:33" x14ac:dyDescent="0.35">
      <c r="A1542" t="s">
        <v>1787</v>
      </c>
      <c r="B1542" t="s">
        <v>3989</v>
      </c>
      <c r="C1542" t="s">
        <v>3990</v>
      </c>
      <c r="D1542" t="s">
        <v>3991</v>
      </c>
      <c r="E1542" t="s">
        <v>3992</v>
      </c>
      <c r="G1542" s="1">
        <v>-5525.512288577911</v>
      </c>
      <c r="H1542" s="1">
        <v>22.194503999999998</v>
      </c>
      <c r="I1542" s="2">
        <v>-122636.00459089161</v>
      </c>
      <c r="J1542" s="3">
        <v>-1.5304983919962769E-3</v>
      </c>
      <c r="K1542" s="4">
        <v>80128149.909999996</v>
      </c>
      <c r="L1542" s="5">
        <v>3700001</v>
      </c>
      <c r="M1542" s="6">
        <v>21.656250880000002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4221</v>
      </c>
      <c r="AG1542" s="18" t="s">
        <v>6784</v>
      </c>
    </row>
    <row r="1543" spans="1:33" x14ac:dyDescent="0.35">
      <c r="A1543" t="s">
        <v>1787</v>
      </c>
      <c r="B1543" t="s">
        <v>3993</v>
      </c>
      <c r="C1543" t="s">
        <v>3994</v>
      </c>
      <c r="D1543" t="s">
        <v>3995</v>
      </c>
      <c r="E1543" t="s">
        <v>3996</v>
      </c>
      <c r="G1543" s="1">
        <v>-2267.126327516889</v>
      </c>
      <c r="H1543" s="1">
        <v>108.543105</v>
      </c>
      <c r="I1543" s="2">
        <v>-246080.93101592999</v>
      </c>
      <c r="J1543" s="3">
        <v>-3.071092135439647E-3</v>
      </c>
      <c r="K1543" s="4">
        <v>80128149.909999996</v>
      </c>
      <c r="L1543" s="5">
        <v>3700001</v>
      </c>
      <c r="M1543" s="6">
        <v>21.656250880000002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4221</v>
      </c>
      <c r="AG1543" s="18" t="s">
        <v>6784</v>
      </c>
    </row>
    <row r="1544" spans="1:33" x14ac:dyDescent="0.35">
      <c r="A1544" t="s">
        <v>1787</v>
      </c>
      <c r="B1544" t="s">
        <v>3997</v>
      </c>
      <c r="C1544" t="s">
        <v>3998</v>
      </c>
      <c r="D1544" t="s">
        <v>3999</v>
      </c>
      <c r="E1544" t="s">
        <v>4000</v>
      </c>
      <c r="F1544" t="s">
        <v>4001</v>
      </c>
      <c r="G1544" s="1">
        <v>-4396.206068031006</v>
      </c>
      <c r="H1544" s="1">
        <v>73.290000000000006</v>
      </c>
      <c r="I1544" s="2">
        <v>-322197.94272599253</v>
      </c>
      <c r="J1544" s="3">
        <v>-4.0210330962075803E-3</v>
      </c>
      <c r="K1544" s="4">
        <v>80128149.909999996</v>
      </c>
      <c r="L1544" s="5">
        <v>3700001</v>
      </c>
      <c r="M1544" s="6">
        <v>21.656250880000002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4221</v>
      </c>
      <c r="AG1544" s="18" t="s">
        <v>6784</v>
      </c>
    </row>
    <row r="1545" spans="1:33" x14ac:dyDescent="0.35">
      <c r="A1545" t="s">
        <v>1787</v>
      </c>
      <c r="B1545" t="s">
        <v>4002</v>
      </c>
      <c r="C1545" t="s">
        <v>4003</v>
      </c>
      <c r="D1545" t="s">
        <v>4004</v>
      </c>
      <c r="E1545" t="s">
        <v>4005</v>
      </c>
      <c r="G1545" s="1">
        <v>-1161.2332946334491</v>
      </c>
      <c r="H1545" s="1">
        <v>256.28176000000002</v>
      </c>
      <c r="I1545" s="2">
        <v>-297602.91251925903</v>
      </c>
      <c r="J1545" s="3">
        <v>-3.7140869077038072E-3</v>
      </c>
      <c r="K1545" s="4">
        <v>80128149.909999996</v>
      </c>
      <c r="L1545" s="5">
        <v>3700001</v>
      </c>
      <c r="M1545" s="6">
        <v>21.656250880000002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4221</v>
      </c>
      <c r="AG1545" s="18" t="s">
        <v>6784</v>
      </c>
    </row>
    <row r="1546" spans="1:33" x14ac:dyDescent="0.35">
      <c r="A1546" t="s">
        <v>1787</v>
      </c>
      <c r="B1546" t="s">
        <v>4006</v>
      </c>
      <c r="C1546" t="s">
        <v>4007</v>
      </c>
      <c r="D1546" t="s">
        <v>4008</v>
      </c>
      <c r="E1546" t="s">
        <v>4009</v>
      </c>
      <c r="G1546" s="1">
        <v>-36844.75569798873</v>
      </c>
      <c r="H1546" s="1">
        <v>11.872926</v>
      </c>
      <c r="I1546" s="2">
        <v>-437455.05789029849</v>
      </c>
      <c r="J1546" s="3">
        <v>-5.4594428846996773E-3</v>
      </c>
      <c r="K1546" s="4">
        <v>80128149.909999996</v>
      </c>
      <c r="L1546" s="5">
        <v>3700001</v>
      </c>
      <c r="M1546" s="6">
        <v>21.656250880000002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4221</v>
      </c>
      <c r="AG1546" s="18" t="s">
        <v>6784</v>
      </c>
    </row>
    <row r="1547" spans="1:33" x14ac:dyDescent="0.35">
      <c r="A1547" t="s">
        <v>1787</v>
      </c>
      <c r="B1547" t="s">
        <v>4010</v>
      </c>
      <c r="C1547" t="s">
        <v>4011</v>
      </c>
      <c r="D1547" t="s">
        <v>4012</v>
      </c>
      <c r="E1547" t="s">
        <v>4013</v>
      </c>
      <c r="G1547" s="1">
        <v>-1185.558684413674</v>
      </c>
      <c r="H1547" s="1">
        <v>224.39</v>
      </c>
      <c r="I1547" s="2">
        <v>-266027.51319558418</v>
      </c>
      <c r="J1547" s="3">
        <v>-3.3200256525875919E-3</v>
      </c>
      <c r="K1547" s="4">
        <v>80128149.909999996</v>
      </c>
      <c r="L1547" s="5">
        <v>3700001</v>
      </c>
      <c r="M1547" s="6">
        <v>21.656250880000002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4221</v>
      </c>
      <c r="AG1547" s="18" t="s">
        <v>6784</v>
      </c>
    </row>
    <row r="1548" spans="1:33" x14ac:dyDescent="0.35">
      <c r="A1548" t="s">
        <v>1787</v>
      </c>
      <c r="B1548" t="s">
        <v>4014</v>
      </c>
      <c r="C1548" t="s">
        <v>4015</v>
      </c>
      <c r="D1548" t="s">
        <v>4016</v>
      </c>
      <c r="E1548" t="s">
        <v>4017</v>
      </c>
      <c r="G1548" s="1">
        <v>-3686.5128211929668</v>
      </c>
      <c r="H1548" s="1">
        <v>27.991095999999999</v>
      </c>
      <c r="I1548" s="2">
        <v>-103189.53428324321</v>
      </c>
      <c r="J1548" s="3">
        <v>-1.287806275312056E-3</v>
      </c>
      <c r="K1548" s="4">
        <v>80128149.909999996</v>
      </c>
      <c r="L1548" s="5">
        <v>3700001</v>
      </c>
      <c r="M1548" s="6">
        <v>21.656250880000002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4221</v>
      </c>
      <c r="AG1548" s="18" t="s">
        <v>6784</v>
      </c>
    </row>
    <row r="1549" spans="1:33" x14ac:dyDescent="0.35">
      <c r="A1549" t="s">
        <v>1787</v>
      </c>
      <c r="B1549" t="s">
        <v>4018</v>
      </c>
      <c r="C1549" t="s">
        <v>4019</v>
      </c>
      <c r="D1549" t="s">
        <v>4020</v>
      </c>
      <c r="E1549" t="s">
        <v>4021</v>
      </c>
      <c r="G1549" s="1">
        <v>-14910.85580053289</v>
      </c>
      <c r="H1549" s="1">
        <v>4.4889239999999999</v>
      </c>
      <c r="I1549" s="2">
        <v>-66933.698463551293</v>
      </c>
      <c r="J1549" s="3">
        <v>-8.3533313247256152E-4</v>
      </c>
      <c r="K1549" s="4">
        <v>80128149.909999996</v>
      </c>
      <c r="L1549" s="5">
        <v>3700001</v>
      </c>
      <c r="M1549" s="6">
        <v>21.656250880000002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4221</v>
      </c>
      <c r="AG1549" s="18" t="s">
        <v>6784</v>
      </c>
    </row>
    <row r="1550" spans="1:33" x14ac:dyDescent="0.35">
      <c r="A1550" t="s">
        <v>1787</v>
      </c>
      <c r="B1550" t="s">
        <v>4022</v>
      </c>
      <c r="C1550" t="s">
        <v>4023</v>
      </c>
      <c r="D1550" t="s">
        <v>4024</v>
      </c>
      <c r="E1550" t="s">
        <v>4025</v>
      </c>
      <c r="F1550" t="s">
        <v>4026</v>
      </c>
      <c r="G1550" s="1">
        <v>-3139.1915511379239</v>
      </c>
      <c r="H1550" s="1">
        <v>235.47</v>
      </c>
      <c r="I1550" s="2">
        <v>-739185.43454644689</v>
      </c>
      <c r="J1550" s="3">
        <v>-9.2250405803291427E-3</v>
      </c>
      <c r="K1550" s="4">
        <v>80128149.909999996</v>
      </c>
      <c r="L1550" s="5">
        <v>3700001</v>
      </c>
      <c r="M1550" s="6">
        <v>21.656250880000002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4221</v>
      </c>
      <c r="AG1550" s="18" t="s">
        <v>6784</v>
      </c>
    </row>
    <row r="1551" spans="1:33" x14ac:dyDescent="0.35">
      <c r="A1551" t="s">
        <v>1787</v>
      </c>
      <c r="B1551" t="s">
        <v>4027</v>
      </c>
      <c r="C1551" t="s">
        <v>4028</v>
      </c>
      <c r="D1551" t="s">
        <v>4029</v>
      </c>
      <c r="E1551" t="s">
        <v>4030</v>
      </c>
      <c r="G1551" s="1">
        <v>-6588.2277546014529</v>
      </c>
      <c r="H1551" s="1">
        <v>27.479849999999999</v>
      </c>
      <c r="I1551" s="2">
        <v>-181043.5104622847</v>
      </c>
      <c r="J1551" s="3">
        <v>-2.2594245675912018E-3</v>
      </c>
      <c r="K1551" s="4">
        <v>80128149.909999996</v>
      </c>
      <c r="L1551" s="5">
        <v>3700001</v>
      </c>
      <c r="M1551" s="6">
        <v>21.656250880000002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4221</v>
      </c>
      <c r="AG1551" s="18" t="s">
        <v>6784</v>
      </c>
    </row>
    <row r="1552" spans="1:33" x14ac:dyDescent="0.35">
      <c r="A1552" t="s">
        <v>1787</v>
      </c>
      <c r="B1552" t="s">
        <v>4031</v>
      </c>
      <c r="C1552" t="s">
        <v>4032</v>
      </c>
      <c r="D1552" t="s">
        <v>4033</v>
      </c>
      <c r="E1552" t="s">
        <v>4034</v>
      </c>
      <c r="F1552" t="s">
        <v>4035</v>
      </c>
      <c r="G1552" s="1">
        <v>-1853.898768625332</v>
      </c>
      <c r="H1552" s="1">
        <v>461.52</v>
      </c>
      <c r="I1552" s="2">
        <v>-855611.35969596298</v>
      </c>
      <c r="J1552" s="3">
        <v>-1.0678037127488729E-2</v>
      </c>
      <c r="K1552" s="4">
        <v>80128149.909999996</v>
      </c>
      <c r="L1552" s="5">
        <v>3700001</v>
      </c>
      <c r="M1552" s="6">
        <v>21.656250880000002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4221</v>
      </c>
      <c r="AG1552" s="18" t="s">
        <v>6784</v>
      </c>
    </row>
    <row r="1553" spans="1:33" x14ac:dyDescent="0.35">
      <c r="A1553" t="s">
        <v>1787</v>
      </c>
      <c r="B1553" t="s">
        <v>4036</v>
      </c>
      <c r="C1553" t="s">
        <v>4037</v>
      </c>
      <c r="D1553" t="s">
        <v>4038</v>
      </c>
      <c r="E1553" t="s">
        <v>4039</v>
      </c>
      <c r="F1553" t="s">
        <v>4040</v>
      </c>
      <c r="G1553" s="1">
        <v>-3012.3954569085058</v>
      </c>
      <c r="H1553" s="1">
        <v>47.174843999999993</v>
      </c>
      <c r="I1553" s="2">
        <v>-142109.2857459675</v>
      </c>
      <c r="J1553" s="3">
        <v>-1.773525108286972E-3</v>
      </c>
      <c r="K1553" s="4">
        <v>80128149.909999996</v>
      </c>
      <c r="L1553" s="5">
        <v>3700001</v>
      </c>
      <c r="M1553" s="6">
        <v>21.656250880000002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4221</v>
      </c>
      <c r="AG1553" s="18" t="s">
        <v>6784</v>
      </c>
    </row>
    <row r="1554" spans="1:33" x14ac:dyDescent="0.35">
      <c r="A1554" t="s">
        <v>1787</v>
      </c>
      <c r="B1554" t="s">
        <v>4041</v>
      </c>
      <c r="C1554" t="s">
        <v>4042</v>
      </c>
      <c r="D1554" t="s">
        <v>4043</v>
      </c>
      <c r="E1554" t="s">
        <v>4044</v>
      </c>
      <c r="G1554" s="1">
        <v>-150409.96635857079</v>
      </c>
      <c r="H1554" s="1">
        <v>0.25628176000000003</v>
      </c>
      <c r="I1554" s="2">
        <v>-38547.330899915331</v>
      </c>
      <c r="J1554" s="3">
        <v>-4.8107102114814488E-4</v>
      </c>
      <c r="K1554" s="4">
        <v>80128149.909999996</v>
      </c>
      <c r="L1554" s="5">
        <v>3700001</v>
      </c>
      <c r="M1554" s="6">
        <v>21.656250880000002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4221</v>
      </c>
      <c r="AG1554" s="18" t="s">
        <v>6784</v>
      </c>
    </row>
    <row r="1555" spans="1:33" x14ac:dyDescent="0.35">
      <c r="A1555" t="s">
        <v>1787</v>
      </c>
      <c r="B1555" t="s">
        <v>4045</v>
      </c>
      <c r="C1555" t="s">
        <v>4046</v>
      </c>
      <c r="D1555" t="s">
        <v>4047</v>
      </c>
      <c r="E1555" t="s">
        <v>4048</v>
      </c>
      <c r="G1555" s="1">
        <v>-61490.02435382281</v>
      </c>
      <c r="H1555" s="1">
        <v>3.2975819999999998</v>
      </c>
      <c r="I1555" s="2">
        <v>-202768.3974887277</v>
      </c>
      <c r="J1555" s="3">
        <v>-2.5305513445209619E-3</v>
      </c>
      <c r="K1555" s="4">
        <v>80128149.909999996</v>
      </c>
      <c r="L1555" s="5">
        <v>3700001</v>
      </c>
      <c r="M1555" s="6">
        <v>21.656250880000002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4221</v>
      </c>
      <c r="AG1555" s="18" t="s">
        <v>6784</v>
      </c>
    </row>
    <row r="1556" spans="1:33" x14ac:dyDescent="0.35">
      <c r="A1556" t="s">
        <v>1787</v>
      </c>
      <c r="B1556" t="s">
        <v>4049</v>
      </c>
      <c r="C1556" t="s">
        <v>4050</v>
      </c>
      <c r="D1556" t="s">
        <v>4051</v>
      </c>
      <c r="E1556" t="s">
        <v>4052</v>
      </c>
      <c r="F1556" t="s">
        <v>4053</v>
      </c>
      <c r="G1556" s="1">
        <v>-3519.5798338261789</v>
      </c>
      <c r="H1556" s="1">
        <v>222.77</v>
      </c>
      <c r="I1556" s="2">
        <v>-784056.79958145786</v>
      </c>
      <c r="J1556" s="3">
        <v>-9.7850356018716403E-3</v>
      </c>
      <c r="K1556" s="4">
        <v>80128149.909999996</v>
      </c>
      <c r="L1556" s="5">
        <v>3700001</v>
      </c>
      <c r="M1556" s="6">
        <v>21.656250880000002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4221</v>
      </c>
      <c r="AG1556" s="18" t="s">
        <v>6784</v>
      </c>
    </row>
    <row r="1557" spans="1:33" x14ac:dyDescent="0.35">
      <c r="A1557" t="s">
        <v>1787</v>
      </c>
      <c r="B1557" t="s">
        <v>4054</v>
      </c>
      <c r="C1557" t="s">
        <v>4055</v>
      </c>
      <c r="D1557" t="s">
        <v>4056</v>
      </c>
      <c r="E1557" t="s">
        <v>4057</v>
      </c>
      <c r="F1557" t="s">
        <v>4058</v>
      </c>
      <c r="G1557" s="1">
        <v>-2077.6923546033941</v>
      </c>
      <c r="H1557" s="1">
        <v>30.15</v>
      </c>
      <c r="I1557" s="2">
        <v>-62642.424491292317</v>
      </c>
      <c r="J1557" s="3">
        <v>-7.8177799639268276E-4</v>
      </c>
      <c r="K1557" s="4">
        <v>80128149.909999996</v>
      </c>
      <c r="L1557" s="5">
        <v>3700001</v>
      </c>
      <c r="M1557" s="6">
        <v>21.656250880000002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4221</v>
      </c>
      <c r="AG1557" s="18" t="s">
        <v>6784</v>
      </c>
    </row>
    <row r="1558" spans="1:33" x14ac:dyDescent="0.35">
      <c r="A1558" t="s">
        <v>1787</v>
      </c>
      <c r="B1558" t="s">
        <v>4059</v>
      </c>
      <c r="C1558" t="s">
        <v>4060</v>
      </c>
      <c r="D1558" t="s">
        <v>4061</v>
      </c>
      <c r="E1558" t="s">
        <v>4062</v>
      </c>
      <c r="F1558" t="s">
        <v>4063</v>
      </c>
      <c r="G1558" s="1">
        <v>-6356.8324843170703</v>
      </c>
      <c r="H1558" s="1">
        <v>61.36</v>
      </c>
      <c r="I1558" s="2">
        <v>-390055.24123769539</v>
      </c>
      <c r="J1558" s="3">
        <v>-4.8678927652242793E-3</v>
      </c>
      <c r="K1558" s="4">
        <v>80128149.909999996</v>
      </c>
      <c r="L1558" s="5">
        <v>3700001</v>
      </c>
      <c r="M1558" s="6">
        <v>21.656250880000002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4221</v>
      </c>
      <c r="AG1558" s="18" t="s">
        <v>6784</v>
      </c>
    </row>
    <row r="1559" spans="1:33" x14ac:dyDescent="0.35">
      <c r="A1559" t="s">
        <v>1787</v>
      </c>
      <c r="B1559" t="s">
        <v>4064</v>
      </c>
      <c r="C1559" t="s">
        <v>4065</v>
      </c>
      <c r="D1559" t="s">
        <v>4066</v>
      </c>
      <c r="E1559" t="s">
        <v>4067</v>
      </c>
      <c r="F1559" t="s">
        <v>4068</v>
      </c>
      <c r="G1559" s="1">
        <v>-12000.931048073569</v>
      </c>
      <c r="H1559" s="1">
        <v>46.427292000000001</v>
      </c>
      <c r="I1559" s="2">
        <v>-557170.73004077794</v>
      </c>
      <c r="J1559" s="3">
        <v>-6.953495502723981E-3</v>
      </c>
      <c r="K1559" s="4">
        <v>80128149.909999996</v>
      </c>
      <c r="L1559" s="5">
        <v>3700001</v>
      </c>
      <c r="M1559" s="6">
        <v>21.656250880000002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4221</v>
      </c>
      <c r="AG1559" s="18" t="s">
        <v>6784</v>
      </c>
    </row>
    <row r="1560" spans="1:33" x14ac:dyDescent="0.35">
      <c r="A1560" t="s">
        <v>1787</v>
      </c>
      <c r="B1560" t="s">
        <v>4069</v>
      </c>
      <c r="C1560" t="s">
        <v>4070</v>
      </c>
      <c r="D1560" t="s">
        <v>4071</v>
      </c>
      <c r="E1560" t="s">
        <v>4072</v>
      </c>
      <c r="F1560" t="s">
        <v>4073</v>
      </c>
      <c r="G1560" s="1">
        <v>-2208.1372572998448</v>
      </c>
      <c r="H1560" s="1">
        <v>103.06</v>
      </c>
      <c r="I1560" s="2">
        <v>-227570.62573732209</v>
      </c>
      <c r="J1560" s="3">
        <v>-2.8400833663691171E-3</v>
      </c>
      <c r="K1560" s="4">
        <v>80128149.909999996</v>
      </c>
      <c r="L1560" s="5">
        <v>3700001</v>
      </c>
      <c r="M1560" s="6">
        <v>21.656250880000002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4221</v>
      </c>
      <c r="AG1560" s="18" t="s">
        <v>6784</v>
      </c>
    </row>
    <row r="1561" spans="1:33" x14ac:dyDescent="0.35">
      <c r="A1561" t="s">
        <v>1787</v>
      </c>
      <c r="B1561" t="s">
        <v>4074</v>
      </c>
      <c r="C1561" t="s">
        <v>4075</v>
      </c>
      <c r="D1561" t="s">
        <v>4076</v>
      </c>
      <c r="E1561" t="s">
        <v>4077</v>
      </c>
      <c r="G1561" s="1">
        <v>-27999.739906526989</v>
      </c>
      <c r="H1561" s="1">
        <v>4.5196739999999993</v>
      </c>
      <c r="I1561" s="2">
        <v>-126549.6964622924</v>
      </c>
      <c r="J1561" s="3">
        <v>-1.5793413002101399E-3</v>
      </c>
      <c r="K1561" s="4">
        <v>80128149.909999996</v>
      </c>
      <c r="L1561" s="5">
        <v>3700001</v>
      </c>
      <c r="M1561" s="6">
        <v>21.656250880000002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4221</v>
      </c>
      <c r="AG1561" s="18" t="s">
        <v>6784</v>
      </c>
    </row>
    <row r="1562" spans="1:33" x14ac:dyDescent="0.35">
      <c r="A1562" t="s">
        <v>1787</v>
      </c>
      <c r="B1562" t="s">
        <v>4078</v>
      </c>
      <c r="C1562" t="s">
        <v>4079</v>
      </c>
      <c r="D1562" t="s">
        <v>4080</v>
      </c>
      <c r="E1562" t="s">
        <v>4081</v>
      </c>
      <c r="F1562" t="s">
        <v>4082</v>
      </c>
      <c r="G1562" s="1">
        <v>-1203.1945920043361</v>
      </c>
      <c r="H1562" s="1">
        <v>257.55</v>
      </c>
      <c r="I1562" s="2">
        <v>-309882.76717071678</v>
      </c>
      <c r="J1562" s="3">
        <v>-3.867339599363986E-3</v>
      </c>
      <c r="K1562" s="4">
        <v>80128149.909999996</v>
      </c>
      <c r="L1562" s="5">
        <v>3700001</v>
      </c>
      <c r="M1562" s="6">
        <v>21.656250880000002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4221</v>
      </c>
      <c r="AG1562" s="18" t="s">
        <v>6784</v>
      </c>
    </row>
    <row r="1563" spans="1:33" x14ac:dyDescent="0.35">
      <c r="A1563" t="s">
        <v>1787</v>
      </c>
      <c r="B1563" t="s">
        <v>4083</v>
      </c>
      <c r="C1563" t="s">
        <v>4084</v>
      </c>
      <c r="D1563" t="s">
        <v>4085</v>
      </c>
      <c r="E1563" t="s">
        <v>4086</v>
      </c>
      <c r="G1563" s="1">
        <v>-605.70220552758087</v>
      </c>
      <c r="H1563" s="1">
        <v>64.249696</v>
      </c>
      <c r="I1563" s="2">
        <v>-38916.182571676589</v>
      </c>
      <c r="J1563" s="3">
        <v>-4.8567429318394691E-4</v>
      </c>
      <c r="K1563" s="4">
        <v>80128149.909999996</v>
      </c>
      <c r="L1563" s="5">
        <v>3700001</v>
      </c>
      <c r="M1563" s="6">
        <v>21.656250880000002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4221</v>
      </c>
      <c r="AG1563" s="18" t="s">
        <v>6784</v>
      </c>
    </row>
    <row r="1564" spans="1:33" x14ac:dyDescent="0.35">
      <c r="A1564" t="s">
        <v>1787</v>
      </c>
      <c r="B1564" t="s">
        <v>4087</v>
      </c>
      <c r="C1564" t="s">
        <v>4088</v>
      </c>
      <c r="D1564" t="s">
        <v>4089</v>
      </c>
      <c r="E1564" t="s">
        <v>4090</v>
      </c>
      <c r="F1564" t="s">
        <v>4091</v>
      </c>
      <c r="G1564" s="1">
        <v>-4208.2924319787744</v>
      </c>
      <c r="H1564" s="1">
        <v>162.88999999999999</v>
      </c>
      <c r="I1564" s="2">
        <v>-685488.75424502254</v>
      </c>
      <c r="J1564" s="3">
        <v>-8.554905548361769E-3</v>
      </c>
      <c r="K1564" s="4">
        <v>80128149.909999996</v>
      </c>
      <c r="L1564" s="5">
        <v>3700001</v>
      </c>
      <c r="M1564" s="6">
        <v>21.656250880000002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4221</v>
      </c>
      <c r="AG1564" s="18" t="s">
        <v>6784</v>
      </c>
    </row>
    <row r="1565" spans="1:33" x14ac:dyDescent="0.35">
      <c r="A1565" t="s">
        <v>1787</v>
      </c>
      <c r="B1565" t="s">
        <v>4092</v>
      </c>
      <c r="C1565" t="s">
        <v>4093</v>
      </c>
      <c r="D1565" t="s">
        <v>4094</v>
      </c>
      <c r="E1565" t="s">
        <v>4095</v>
      </c>
      <c r="F1565" t="s">
        <v>4096</v>
      </c>
      <c r="G1565" s="1">
        <v>-339.03512006187378</v>
      </c>
      <c r="H1565" s="1">
        <v>614.79999999999995</v>
      </c>
      <c r="I1565" s="2">
        <v>-208438.79181404001</v>
      </c>
      <c r="J1565" s="3">
        <v>-2.6013179144677451E-3</v>
      </c>
      <c r="K1565" s="4">
        <v>80128149.909999996</v>
      </c>
      <c r="L1565" s="5">
        <v>3700001</v>
      </c>
      <c r="M1565" s="6">
        <v>21.656250880000002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4221</v>
      </c>
      <c r="AG1565" s="18" t="s">
        <v>6784</v>
      </c>
    </row>
    <row r="1566" spans="1:33" x14ac:dyDescent="0.35">
      <c r="A1566" t="s">
        <v>1787</v>
      </c>
      <c r="B1566" t="s">
        <v>4097</v>
      </c>
      <c r="C1566" t="s">
        <v>4098</v>
      </c>
      <c r="D1566" t="s">
        <v>4099</v>
      </c>
      <c r="E1566" t="s">
        <v>4100</v>
      </c>
      <c r="G1566" s="1">
        <v>-790.87923522953702</v>
      </c>
      <c r="H1566" s="1">
        <v>194.24832000000001</v>
      </c>
      <c r="I1566" s="2">
        <v>-153626.96276622239</v>
      </c>
      <c r="J1566" s="3">
        <v>-1.9172658165548099E-3</v>
      </c>
      <c r="K1566" s="4">
        <v>80128149.909999996</v>
      </c>
      <c r="L1566" s="5">
        <v>3700001</v>
      </c>
      <c r="M1566" s="6">
        <v>21.656250880000002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4221</v>
      </c>
      <c r="AG1566" s="18" t="s">
        <v>6784</v>
      </c>
    </row>
    <row r="1567" spans="1:33" x14ac:dyDescent="0.35">
      <c r="A1567" t="s">
        <v>1787</v>
      </c>
      <c r="B1567" t="s">
        <v>4101</v>
      </c>
      <c r="C1567" t="s">
        <v>4102</v>
      </c>
      <c r="D1567" t="s">
        <v>4103</v>
      </c>
      <c r="E1567" t="s">
        <v>4104</v>
      </c>
      <c r="F1567" t="s">
        <v>4105</v>
      </c>
      <c r="G1567" s="1">
        <v>-2364.731954010038</v>
      </c>
      <c r="H1567" s="1">
        <v>68.5</v>
      </c>
      <c r="I1567" s="2">
        <v>-161984.13884968759</v>
      </c>
      <c r="J1567" s="3">
        <v>-2.0215634459503731E-3</v>
      </c>
      <c r="K1567" s="4">
        <v>80128149.909999996</v>
      </c>
      <c r="L1567" s="5">
        <v>3700001</v>
      </c>
      <c r="M1567" s="6">
        <v>21.656250880000002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4221</v>
      </c>
      <c r="AG1567" s="18" t="s">
        <v>6784</v>
      </c>
    </row>
    <row r="1568" spans="1:33" x14ac:dyDescent="0.35">
      <c r="A1568" t="s">
        <v>1787</v>
      </c>
      <c r="B1568" t="s">
        <v>4106</v>
      </c>
      <c r="C1568" t="s">
        <v>4107</v>
      </c>
      <c r="D1568" t="s">
        <v>4108</v>
      </c>
      <c r="E1568" t="s">
        <v>4109</v>
      </c>
      <c r="G1568" s="1">
        <v>-2410.3420598479579</v>
      </c>
      <c r="H1568" s="1">
        <v>206.87242499999999</v>
      </c>
      <c r="I1568" s="2">
        <v>-498633.30700024217</v>
      </c>
      <c r="J1568" s="3">
        <v>-6.2229479597408349E-3</v>
      </c>
      <c r="K1568" s="4">
        <v>80128149.909999996</v>
      </c>
      <c r="L1568" s="5">
        <v>3700001</v>
      </c>
      <c r="M1568" s="6">
        <v>21.656250880000002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4221</v>
      </c>
      <c r="AG1568" s="18" t="s">
        <v>6784</v>
      </c>
    </row>
    <row r="1569" spans="1:33" x14ac:dyDescent="0.35">
      <c r="A1569" t="s">
        <v>1787</v>
      </c>
      <c r="B1569" t="s">
        <v>4106</v>
      </c>
      <c r="C1569" t="s">
        <v>4110</v>
      </c>
      <c r="D1569" t="s">
        <v>4111</v>
      </c>
      <c r="E1569" t="s">
        <v>4112</v>
      </c>
      <c r="G1569" s="1">
        <v>-1673.890884251673</v>
      </c>
      <c r="H1569" s="1">
        <v>40.624319999999997</v>
      </c>
      <c r="I1569" s="2">
        <v>-68000.678926922919</v>
      </c>
      <c r="J1569" s="3">
        <v>-8.4864905783175245E-4</v>
      </c>
      <c r="K1569" s="4">
        <v>80128149.909999996</v>
      </c>
      <c r="L1569" s="5">
        <v>3700001</v>
      </c>
      <c r="M1569" s="6">
        <v>21.656250880000002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4221</v>
      </c>
      <c r="AG1569" s="18" t="s">
        <v>6784</v>
      </c>
    </row>
    <row r="1570" spans="1:33" x14ac:dyDescent="0.35">
      <c r="A1570" t="s">
        <v>1787</v>
      </c>
      <c r="B1570" t="s">
        <v>4113</v>
      </c>
      <c r="C1570" t="s">
        <v>4114</v>
      </c>
      <c r="D1570" t="s">
        <v>4115</v>
      </c>
      <c r="E1570" t="s">
        <v>4116</v>
      </c>
      <c r="F1570" t="s">
        <v>4117</v>
      </c>
      <c r="G1570" s="1">
        <v>-1997.7226357009069</v>
      </c>
      <c r="H1570" s="1">
        <v>376.11</v>
      </c>
      <c r="I1570" s="2">
        <v>-751363.46051346802</v>
      </c>
      <c r="J1570" s="3">
        <v>-9.3770224491317982E-3</v>
      </c>
      <c r="K1570" s="4">
        <v>80128149.909999996</v>
      </c>
      <c r="L1570" s="5">
        <v>3700001</v>
      </c>
      <c r="M1570" s="6">
        <v>21.656250880000002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4221</v>
      </c>
      <c r="AG1570" s="18" t="s">
        <v>6784</v>
      </c>
    </row>
    <row r="1571" spans="1:33" x14ac:dyDescent="0.35">
      <c r="A1571" t="s">
        <v>1787</v>
      </c>
      <c r="B1571" t="s">
        <v>4118</v>
      </c>
      <c r="C1571" t="s">
        <v>4119</v>
      </c>
      <c r="D1571" t="s">
        <v>4120</v>
      </c>
      <c r="E1571" t="s">
        <v>4121</v>
      </c>
      <c r="G1571" s="1">
        <v>-31797.54138596448</v>
      </c>
      <c r="H1571" s="1">
        <v>24.322607999999999</v>
      </c>
      <c r="I1571" s="2">
        <v>-773399.13449459046</v>
      </c>
      <c r="J1571" s="3">
        <v>-9.6520278499288084E-3</v>
      </c>
      <c r="K1571" s="4">
        <v>80128149.909999996</v>
      </c>
      <c r="L1571" s="5">
        <v>3700001</v>
      </c>
      <c r="M1571" s="6">
        <v>21.656250880000002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4221</v>
      </c>
      <c r="AG1571" s="18" t="s">
        <v>6784</v>
      </c>
    </row>
    <row r="1572" spans="1:33" x14ac:dyDescent="0.35">
      <c r="A1572" t="s">
        <v>1787</v>
      </c>
      <c r="B1572" t="s">
        <v>4122</v>
      </c>
      <c r="C1572" t="s">
        <v>4123</v>
      </c>
      <c r="D1572" t="s">
        <v>4124</v>
      </c>
      <c r="E1572" t="s">
        <v>4125</v>
      </c>
      <c r="F1572" t="s">
        <v>4126</v>
      </c>
      <c r="G1572" s="1">
        <v>-927.40548537104496</v>
      </c>
      <c r="H1572" s="1">
        <v>133.80000000000001</v>
      </c>
      <c r="I1572" s="2">
        <v>-124086.8539426458</v>
      </c>
      <c r="J1572" s="3">
        <v>-1.5486050043838559E-3</v>
      </c>
      <c r="K1572" s="4">
        <v>80128149.909999996</v>
      </c>
      <c r="L1572" s="5">
        <v>3700001</v>
      </c>
      <c r="M1572" s="6">
        <v>21.656250880000002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4221</v>
      </c>
      <c r="AG1572" s="18" t="s">
        <v>6784</v>
      </c>
    </row>
    <row r="1573" spans="1:33" x14ac:dyDescent="0.35">
      <c r="A1573" t="s">
        <v>1787</v>
      </c>
      <c r="B1573" t="s">
        <v>4127</v>
      </c>
      <c r="C1573" t="s">
        <v>4128</v>
      </c>
      <c r="D1573" t="s">
        <v>4129</v>
      </c>
      <c r="E1573" t="s">
        <v>4130</v>
      </c>
      <c r="F1573" t="s">
        <v>4131</v>
      </c>
      <c r="G1573" s="1">
        <v>-488.63626721025219</v>
      </c>
      <c r="H1573" s="1">
        <v>812.12</v>
      </c>
      <c r="I1573" s="2">
        <v>-396831.28532679001</v>
      </c>
      <c r="J1573" s="3">
        <v>-4.9524578537319432E-3</v>
      </c>
      <c r="K1573" s="4">
        <v>80128149.909999996</v>
      </c>
      <c r="L1573" s="5">
        <v>3700001</v>
      </c>
      <c r="M1573" s="6">
        <v>21.656250880000002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4221</v>
      </c>
      <c r="AG1573" s="18" t="s">
        <v>6784</v>
      </c>
    </row>
    <row r="1574" spans="1:33" x14ac:dyDescent="0.35">
      <c r="A1574" t="s">
        <v>1787</v>
      </c>
      <c r="B1574" t="s">
        <v>4132</v>
      </c>
      <c r="C1574" t="s">
        <v>4133</v>
      </c>
      <c r="D1574" t="s">
        <v>4134</v>
      </c>
      <c r="E1574" t="s">
        <v>4135</v>
      </c>
      <c r="F1574" t="s">
        <v>4136</v>
      </c>
      <c r="G1574" s="1">
        <v>-641.58215545341147</v>
      </c>
      <c r="H1574" s="1">
        <v>361.4</v>
      </c>
      <c r="I1574" s="2">
        <v>-231867.79098086289</v>
      </c>
      <c r="J1574" s="3">
        <v>-2.8937120255652601E-3</v>
      </c>
      <c r="K1574" s="4">
        <v>80128149.909999996</v>
      </c>
      <c r="L1574" s="5">
        <v>3700001</v>
      </c>
      <c r="M1574" s="6">
        <v>21.656250880000002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4221</v>
      </c>
      <c r="AG1574" s="18" t="s">
        <v>6784</v>
      </c>
    </row>
    <row r="1575" spans="1:33" x14ac:dyDescent="0.35">
      <c r="A1575" t="s">
        <v>1787</v>
      </c>
      <c r="B1575" t="s">
        <v>4137</v>
      </c>
      <c r="C1575" t="s">
        <v>4138</v>
      </c>
      <c r="D1575" t="s">
        <v>4139</v>
      </c>
      <c r="E1575" t="s">
        <v>4140</v>
      </c>
      <c r="F1575" t="s">
        <v>4141</v>
      </c>
      <c r="G1575" s="1">
        <v>-203.4210720371243</v>
      </c>
      <c r="H1575" s="1">
        <v>214.74</v>
      </c>
      <c r="I1575" s="2">
        <v>-43682.641009252067</v>
      </c>
      <c r="J1575" s="3">
        <v>-5.4515973547768725E-4</v>
      </c>
      <c r="K1575" s="4">
        <v>80128149.909999996</v>
      </c>
      <c r="L1575" s="5">
        <v>3700001</v>
      </c>
      <c r="M1575" s="6">
        <v>21.656250880000002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4221</v>
      </c>
      <c r="AG1575" s="18" t="s">
        <v>6784</v>
      </c>
    </row>
    <row r="1576" spans="1:33" x14ac:dyDescent="0.35">
      <c r="A1576" t="s">
        <v>1787</v>
      </c>
      <c r="B1576" t="s">
        <v>4142</v>
      </c>
      <c r="C1576" t="s">
        <v>4143</v>
      </c>
      <c r="D1576" t="s">
        <v>4144</v>
      </c>
      <c r="E1576" t="s">
        <v>4145</v>
      </c>
      <c r="F1576" t="s">
        <v>4146</v>
      </c>
      <c r="G1576" s="1">
        <v>-255.72066006460619</v>
      </c>
      <c r="H1576" s="1">
        <v>276.23</v>
      </c>
      <c r="I1576" s="2">
        <v>-70637.717929646169</v>
      </c>
      <c r="J1576" s="3">
        <v>-8.8155932726496878E-4</v>
      </c>
      <c r="K1576" s="4">
        <v>80128149.909999996</v>
      </c>
      <c r="L1576" s="5">
        <v>3700001</v>
      </c>
      <c r="M1576" s="6">
        <v>21.656250880000002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4221</v>
      </c>
      <c r="AG1576" s="18" t="s">
        <v>6784</v>
      </c>
    </row>
    <row r="1577" spans="1:33" x14ac:dyDescent="0.35">
      <c r="A1577" t="s">
        <v>1787</v>
      </c>
      <c r="B1577" t="s">
        <v>4147</v>
      </c>
      <c r="C1577" t="s">
        <v>4148</v>
      </c>
      <c r="D1577" t="s">
        <v>4149</v>
      </c>
      <c r="E1577" t="s">
        <v>4150</v>
      </c>
      <c r="G1577" s="1">
        <v>-1879.1363605223139</v>
      </c>
      <c r="H1577" s="1">
        <v>21.068981999999998</v>
      </c>
      <c r="I1577" s="2">
        <v>-39591.490155390144</v>
      </c>
      <c r="J1577" s="3">
        <v>-4.941021376365152E-4</v>
      </c>
      <c r="K1577" s="4">
        <v>80128149.909999996</v>
      </c>
      <c r="L1577" s="5">
        <v>3700001</v>
      </c>
      <c r="M1577" s="6">
        <v>21.656250880000002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4221</v>
      </c>
      <c r="AG1577" s="18" t="s">
        <v>6784</v>
      </c>
    </row>
    <row r="1578" spans="1:33" x14ac:dyDescent="0.35">
      <c r="A1578" t="s">
        <v>1787</v>
      </c>
      <c r="B1578" t="s">
        <v>593</v>
      </c>
      <c r="C1578" t="s">
        <v>4151</v>
      </c>
      <c r="D1578" t="s">
        <v>595</v>
      </c>
      <c r="E1578" t="s">
        <v>596</v>
      </c>
      <c r="F1578" t="s">
        <v>597</v>
      </c>
      <c r="G1578" s="1">
        <v>-25231.206482165231</v>
      </c>
      <c r="H1578" s="1">
        <v>7.77</v>
      </c>
      <c r="I1578" s="2">
        <v>-196046.47436642379</v>
      </c>
      <c r="J1578" s="3">
        <v>-2.4466616861442999E-3</v>
      </c>
      <c r="K1578" s="4">
        <v>80128149.909999996</v>
      </c>
      <c r="L1578" s="5">
        <v>3700001</v>
      </c>
      <c r="M1578" s="6">
        <v>21.656250880000002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4221</v>
      </c>
      <c r="AG1578" s="18" t="s">
        <v>6784</v>
      </c>
    </row>
    <row r="1579" spans="1:33" x14ac:dyDescent="0.35">
      <c r="A1579" t="s">
        <v>1787</v>
      </c>
      <c r="B1579" t="s">
        <v>4152</v>
      </c>
      <c r="C1579" t="s">
        <v>4153</v>
      </c>
      <c r="D1579" t="s">
        <v>4154</v>
      </c>
      <c r="E1579" t="s">
        <v>4155</v>
      </c>
      <c r="G1579" s="1">
        <v>-79413.275611264195</v>
      </c>
      <c r="H1579" s="1">
        <v>2.4201600000000001</v>
      </c>
      <c r="I1579" s="2">
        <v>-192192.8331033572</v>
      </c>
      <c r="J1579" s="3">
        <v>-2.398568210038898E-3</v>
      </c>
      <c r="K1579" s="4">
        <v>80128149.909999996</v>
      </c>
      <c r="L1579" s="5">
        <v>3700001</v>
      </c>
      <c r="M1579" s="6">
        <v>21.656250880000002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4221</v>
      </c>
      <c r="AG1579" s="18" t="s">
        <v>6784</v>
      </c>
    </row>
    <row r="1580" spans="1:33" x14ac:dyDescent="0.35">
      <c r="A1580" t="s">
        <v>1787</v>
      </c>
      <c r="B1580" t="s">
        <v>4156</v>
      </c>
      <c r="C1580" t="s">
        <v>4157</v>
      </c>
      <c r="D1580" t="s">
        <v>4158</v>
      </c>
      <c r="E1580" t="s">
        <v>4159</v>
      </c>
      <c r="G1580" s="1">
        <v>-4730.680177509088</v>
      </c>
      <c r="H1580" s="1">
        <v>9.211079999999999</v>
      </c>
      <c r="I1580" s="2">
        <v>-43574.67356945041</v>
      </c>
      <c r="J1580" s="3">
        <v>-5.4381230090041414E-4</v>
      </c>
      <c r="K1580" s="4">
        <v>80128149.909999996</v>
      </c>
      <c r="L1580" s="5">
        <v>3700001</v>
      </c>
      <c r="M1580" s="6">
        <v>21.656250880000002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4221</v>
      </c>
      <c r="AG1580" s="18" t="s">
        <v>6784</v>
      </c>
    </row>
    <row r="1581" spans="1:33" x14ac:dyDescent="0.35">
      <c r="A1581" t="s">
        <v>1787</v>
      </c>
      <c r="B1581" t="s">
        <v>4160</v>
      </c>
      <c r="C1581" t="s">
        <v>4161</v>
      </c>
      <c r="D1581" t="s">
        <v>4162</v>
      </c>
      <c r="E1581" t="s">
        <v>4163</v>
      </c>
      <c r="F1581" t="s">
        <v>4164</v>
      </c>
      <c r="G1581" s="1">
        <v>-11133.122767664079</v>
      </c>
      <c r="H1581" s="1">
        <v>52.49</v>
      </c>
      <c r="I1581" s="2">
        <v>-584377.61407468759</v>
      </c>
      <c r="J1581" s="3">
        <v>-7.2930376494535444E-3</v>
      </c>
      <c r="K1581" s="4">
        <v>80128149.909999996</v>
      </c>
      <c r="L1581" s="5">
        <v>3700001</v>
      </c>
      <c r="M1581" s="6">
        <v>21.656250880000002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4221</v>
      </c>
      <c r="AG1581" s="18" t="s">
        <v>6784</v>
      </c>
    </row>
    <row r="1582" spans="1:33" x14ac:dyDescent="0.35">
      <c r="A1582" t="s">
        <v>1787</v>
      </c>
      <c r="B1582" t="s">
        <v>4165</v>
      </c>
      <c r="C1582" t="s">
        <v>4166</v>
      </c>
      <c r="D1582" t="s">
        <v>4167</v>
      </c>
      <c r="E1582" t="s">
        <v>4168</v>
      </c>
      <c r="F1582" t="s">
        <v>4169</v>
      </c>
      <c r="G1582" s="1">
        <v>-505.66404005640908</v>
      </c>
      <c r="H1582" s="1">
        <v>81.39</v>
      </c>
      <c r="I1582" s="2">
        <v>-41155.996220191133</v>
      </c>
      <c r="J1582" s="3">
        <v>-5.1362718678039595E-4</v>
      </c>
      <c r="K1582" s="4">
        <v>80128149.909999996</v>
      </c>
      <c r="L1582" s="5">
        <v>3700001</v>
      </c>
      <c r="M1582" s="6">
        <v>21.656250880000002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4221</v>
      </c>
      <c r="AG1582" s="18" t="s">
        <v>6784</v>
      </c>
    </row>
    <row r="1583" spans="1:33" x14ac:dyDescent="0.35">
      <c r="A1583" t="s">
        <v>1787</v>
      </c>
      <c r="B1583" t="s">
        <v>4170</v>
      </c>
      <c r="C1583" t="s">
        <v>4171</v>
      </c>
      <c r="D1583" t="s">
        <v>4172</v>
      </c>
      <c r="E1583" t="s">
        <v>4173</v>
      </c>
      <c r="F1583" t="s">
        <v>4174</v>
      </c>
      <c r="G1583" s="1">
        <v>-1098.899483321625</v>
      </c>
      <c r="H1583" s="1">
        <v>67.488131999999993</v>
      </c>
      <c r="I1583" s="2">
        <v>-74162.673385141621</v>
      </c>
      <c r="J1583" s="3">
        <v>-9.2555080166509772E-4</v>
      </c>
      <c r="K1583" s="4">
        <v>80128149.909999996</v>
      </c>
      <c r="L1583" s="5">
        <v>3700001</v>
      </c>
      <c r="M1583" s="6">
        <v>21.656250880000002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4221</v>
      </c>
      <c r="AG1583" s="18" t="s">
        <v>6784</v>
      </c>
    </row>
    <row r="1584" spans="1:33" x14ac:dyDescent="0.35">
      <c r="A1584" t="s">
        <v>1787</v>
      </c>
      <c r="B1584" t="s">
        <v>4175</v>
      </c>
      <c r="C1584" t="s">
        <v>4176</v>
      </c>
      <c r="D1584" t="s">
        <v>4177</v>
      </c>
      <c r="E1584" t="s">
        <v>4178</v>
      </c>
      <c r="F1584" t="s">
        <v>4179</v>
      </c>
      <c r="G1584" s="1">
        <v>-137.7425196305191</v>
      </c>
      <c r="H1584" s="1">
        <v>313.02</v>
      </c>
      <c r="I1584" s="2">
        <v>-43116.163494745088</v>
      </c>
      <c r="J1584" s="3">
        <v>-5.3809009122478431E-4</v>
      </c>
      <c r="K1584" s="4">
        <v>80128149.909999996</v>
      </c>
      <c r="L1584" s="5">
        <v>3700001</v>
      </c>
      <c r="M1584" s="6">
        <v>21.656250880000002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4221</v>
      </c>
      <c r="AG1584" s="18" t="s">
        <v>6784</v>
      </c>
    </row>
    <row r="1585" spans="1:33" x14ac:dyDescent="0.35">
      <c r="A1585" t="s">
        <v>1787</v>
      </c>
      <c r="B1585" t="s">
        <v>1127</v>
      </c>
      <c r="C1585" t="s">
        <v>4180</v>
      </c>
      <c r="D1585" t="s">
        <v>1129</v>
      </c>
      <c r="E1585" t="s">
        <v>1130</v>
      </c>
      <c r="F1585" t="s">
        <v>1131</v>
      </c>
      <c r="G1585" s="1">
        <v>-2538.6584909386411</v>
      </c>
      <c r="H1585" s="1">
        <v>31.72</v>
      </c>
      <c r="I1585" s="2">
        <v>-80526.247332573679</v>
      </c>
      <c r="J1585" s="3">
        <v>-1.004968259257462E-3</v>
      </c>
      <c r="K1585" s="4">
        <v>80128149.909999996</v>
      </c>
      <c r="L1585" s="5">
        <v>3700001</v>
      </c>
      <c r="M1585" s="6">
        <v>21.656250880000002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4221</v>
      </c>
      <c r="AG1585" s="18" t="s">
        <v>6784</v>
      </c>
    </row>
    <row r="1586" spans="1:33" x14ac:dyDescent="0.35">
      <c r="A1586" t="s">
        <v>1787</v>
      </c>
      <c r="B1586" t="s">
        <v>627</v>
      </c>
      <c r="C1586" t="s">
        <v>4181</v>
      </c>
      <c r="D1586" t="s">
        <v>629</v>
      </c>
      <c r="E1586" t="s">
        <v>630</v>
      </c>
      <c r="F1586" t="s">
        <v>631</v>
      </c>
      <c r="G1586" s="1">
        <v>-525.732486625094</v>
      </c>
      <c r="H1586" s="1">
        <v>98.49</v>
      </c>
      <c r="I1586" s="2">
        <v>-51779.392607705508</v>
      </c>
      <c r="J1586" s="3">
        <v>-6.4620726506058317E-4</v>
      </c>
      <c r="K1586" s="4">
        <v>80128149.909999996</v>
      </c>
      <c r="L1586" s="5">
        <v>3700001</v>
      </c>
      <c r="M1586" s="6">
        <v>21.656250880000002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4221</v>
      </c>
      <c r="AG1586" s="18" t="s">
        <v>6784</v>
      </c>
    </row>
    <row r="1587" spans="1:33" x14ac:dyDescent="0.35">
      <c r="A1587" t="s">
        <v>1787</v>
      </c>
      <c r="B1587" t="s">
        <v>4182</v>
      </c>
      <c r="C1587" t="s">
        <v>4183</v>
      </c>
      <c r="D1587" t="s">
        <v>4184</v>
      </c>
      <c r="E1587" t="s">
        <v>4185</v>
      </c>
      <c r="F1587" t="s">
        <v>4186</v>
      </c>
      <c r="G1587" s="1">
        <v>-12121.645794857939</v>
      </c>
      <c r="H1587" s="1">
        <v>59.68</v>
      </c>
      <c r="I1587" s="2">
        <v>-723419.8210371217</v>
      </c>
      <c r="J1587" s="3">
        <v>-9.0282855881443341E-3</v>
      </c>
      <c r="K1587" s="4">
        <v>80128149.909999996</v>
      </c>
      <c r="L1587" s="5">
        <v>3700001</v>
      </c>
      <c r="M1587" s="6">
        <v>21.656250880000002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4221</v>
      </c>
      <c r="AG1587" s="18" t="s">
        <v>6784</v>
      </c>
    </row>
    <row r="1588" spans="1:33" x14ac:dyDescent="0.35">
      <c r="A1588" t="s">
        <v>1787</v>
      </c>
      <c r="B1588" t="s">
        <v>4187</v>
      </c>
      <c r="C1588" t="s">
        <v>4188</v>
      </c>
      <c r="D1588" t="s">
        <v>4189</v>
      </c>
      <c r="E1588" t="s">
        <v>4190</v>
      </c>
      <c r="G1588" s="1">
        <v>-2676.40101056916</v>
      </c>
      <c r="H1588" s="1">
        <v>31.190543999999999</v>
      </c>
      <c r="I1588" s="2">
        <v>-83478.403481801855</v>
      </c>
      <c r="J1588" s="3">
        <v>-1.041811193389151E-3</v>
      </c>
      <c r="K1588" s="4">
        <v>80128149.909999996</v>
      </c>
      <c r="L1588" s="5">
        <v>3700001</v>
      </c>
      <c r="M1588" s="6">
        <v>21.656250880000002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4221</v>
      </c>
      <c r="AG1588" s="18" t="s">
        <v>6784</v>
      </c>
    </row>
    <row r="1589" spans="1:33" x14ac:dyDescent="0.35">
      <c r="A1589" t="s">
        <v>1787</v>
      </c>
      <c r="B1589" t="s">
        <v>4191</v>
      </c>
      <c r="C1589" t="s">
        <v>4192</v>
      </c>
      <c r="D1589" t="s">
        <v>4193</v>
      </c>
      <c r="E1589" t="s">
        <v>4194</v>
      </c>
      <c r="F1589" t="s">
        <v>4195</v>
      </c>
      <c r="G1589" s="1">
        <v>-7547.560314059042</v>
      </c>
      <c r="H1589" s="1">
        <v>109.81</v>
      </c>
      <c r="I1589" s="2">
        <v>-828797.59808682336</v>
      </c>
      <c r="J1589" s="3">
        <v>-1.0343401152001259E-2</v>
      </c>
      <c r="K1589" s="4">
        <v>80128149.909999996</v>
      </c>
      <c r="L1589" s="5">
        <v>3700001</v>
      </c>
      <c r="M1589" s="6">
        <v>21.656250880000002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4221</v>
      </c>
      <c r="AG1589" s="18" t="s">
        <v>6784</v>
      </c>
    </row>
    <row r="1590" spans="1:33" x14ac:dyDescent="0.35">
      <c r="A1590" t="s">
        <v>1787</v>
      </c>
      <c r="B1590" t="s">
        <v>4196</v>
      </c>
      <c r="C1590" t="s">
        <v>4197</v>
      </c>
      <c r="D1590" t="s">
        <v>4198</v>
      </c>
      <c r="E1590" t="s">
        <v>4199</v>
      </c>
      <c r="F1590" t="s">
        <v>4200</v>
      </c>
      <c r="G1590" s="1">
        <v>-372.48253100968202</v>
      </c>
      <c r="H1590" s="1">
        <v>383.89</v>
      </c>
      <c r="I1590" s="2">
        <v>-142992.31882930681</v>
      </c>
      <c r="J1590" s="3">
        <v>-1.7845453687613639E-3</v>
      </c>
      <c r="K1590" s="4">
        <v>80128149.909999996</v>
      </c>
      <c r="L1590" s="5">
        <v>3700001</v>
      </c>
      <c r="M1590" s="6">
        <v>21.656250880000002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4221</v>
      </c>
      <c r="AG1590" s="18" t="s">
        <v>6784</v>
      </c>
    </row>
    <row r="1591" spans="1:33" x14ac:dyDescent="0.35">
      <c r="A1591" t="s">
        <v>1787</v>
      </c>
      <c r="B1591" t="s">
        <v>4201</v>
      </c>
      <c r="C1591" t="s">
        <v>4202</v>
      </c>
      <c r="D1591" t="s">
        <v>4203</v>
      </c>
      <c r="E1591" t="s">
        <v>4204</v>
      </c>
      <c r="F1591" t="s">
        <v>4205</v>
      </c>
      <c r="G1591" s="1">
        <v>-2864.9227813658972</v>
      </c>
      <c r="H1591" s="1">
        <v>74.78</v>
      </c>
      <c r="I1591" s="2">
        <v>-214238.9255905418</v>
      </c>
      <c r="J1591" s="3">
        <v>-2.6737036338811649E-3</v>
      </c>
      <c r="K1591" s="4">
        <v>80128149.909999996</v>
      </c>
      <c r="L1591" s="5">
        <v>3700001</v>
      </c>
      <c r="M1591" s="6">
        <v>21.656250880000002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4221</v>
      </c>
      <c r="AG1591" s="18" t="s">
        <v>6784</v>
      </c>
    </row>
    <row r="1592" spans="1:33" x14ac:dyDescent="0.35">
      <c r="A1592" t="s">
        <v>1787</v>
      </c>
      <c r="B1592" t="s">
        <v>4206</v>
      </c>
      <c r="C1592" t="s">
        <v>4207</v>
      </c>
      <c r="D1592" t="s">
        <v>4208</v>
      </c>
      <c r="E1592" t="s">
        <v>4209</v>
      </c>
      <c r="F1592" t="s">
        <v>4210</v>
      </c>
      <c r="G1592" s="1">
        <v>-307.71618071983522</v>
      </c>
      <c r="H1592" s="1">
        <v>186.78</v>
      </c>
      <c r="I1592" s="2">
        <v>-57475.228234850823</v>
      </c>
      <c r="J1592" s="3">
        <v>-7.172913426730437E-4</v>
      </c>
      <c r="K1592" s="4">
        <v>80128149.909999996</v>
      </c>
      <c r="L1592" s="5">
        <v>3700001</v>
      </c>
      <c r="M1592" s="6">
        <v>21.656250880000002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4221</v>
      </c>
      <c r="AG1592" s="18" t="s">
        <v>6784</v>
      </c>
    </row>
    <row r="1593" spans="1:33" x14ac:dyDescent="0.35">
      <c r="A1593" t="s">
        <v>1787</v>
      </c>
      <c r="B1593" t="s">
        <v>94</v>
      </c>
      <c r="C1593" t="s">
        <v>94</v>
      </c>
      <c r="D1593" t="s">
        <v>95</v>
      </c>
      <c r="E1593" t="s">
        <v>96</v>
      </c>
      <c r="F1593" t="s">
        <v>97</v>
      </c>
      <c r="G1593" s="1">
        <v>5000000</v>
      </c>
      <c r="H1593" s="1">
        <v>99.401685999999998</v>
      </c>
      <c r="I1593" s="2">
        <v>4970084.3</v>
      </c>
      <c r="J1593" s="3">
        <v>6.2026690000000002E-2</v>
      </c>
      <c r="K1593" s="4">
        <v>80128149.909999996</v>
      </c>
      <c r="L1593" s="5">
        <v>3700001</v>
      </c>
      <c r="M1593" s="6">
        <v>21.656250880000002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f>IF(OR($A1593="TUA",$A1593="TYA"),"",IF(ISNUMBER(_xll.BDP($C1593,"DUR_ADJ_OAS_MID")),_xll.BDP($C1593,"DUR_ADJ_OAS_MID"),IF(ISNUMBER(_xll.BDP($E1593&amp;" ISIN","DUR_ADJ_OAS_MID")),_xll.BDP($E1593&amp;" ISIN","DUR_ADJ_OAS_MID")," ")))</f>
        <v>0.12570533668042078</v>
      </c>
      <c r="S1593" s="7">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7.7970859496220889E-3</v>
      </c>
      <c r="T1593" t="s">
        <v>97</v>
      </c>
      <c r="U1593" t="s">
        <v>93</v>
      </c>
      <c r="AG1593" s="18" t="s">
        <v>6784</v>
      </c>
    </row>
    <row r="1594" spans="1:33" x14ac:dyDescent="0.35">
      <c r="A1594" t="s">
        <v>1787</v>
      </c>
      <c r="B1594" t="s">
        <v>1138</v>
      </c>
      <c r="C1594" t="s">
        <v>1138</v>
      </c>
      <c r="D1594" t="s">
        <v>1139</v>
      </c>
      <c r="E1594" t="s">
        <v>1140</v>
      </c>
      <c r="F1594" t="s">
        <v>1141</v>
      </c>
      <c r="G1594" s="1">
        <v>78800000</v>
      </c>
      <c r="H1594" s="1">
        <v>99.067969000000005</v>
      </c>
      <c r="I1594" s="2">
        <v>78065559.569999993</v>
      </c>
      <c r="J1594" s="3">
        <v>0.97425885000000001</v>
      </c>
      <c r="K1594" s="4">
        <v>80128149.909999996</v>
      </c>
      <c r="L1594" s="5">
        <v>3700001</v>
      </c>
      <c r="M1594" s="6">
        <v>21.656250880000002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f>IF(OR($A1594="TUA",$A1594="TYA"),"",IF(ISNUMBER(_xll.BDP($C1594,"DUR_ADJ_OAS_MID")),_xll.BDP($C1594,"DUR_ADJ_OAS_MID"),IF(ISNUMBER(_xll.BDP($E1594&amp;" ISIN","DUR_ADJ_OAS_MID")),_xll.BDP($E1594&amp;" ISIN","DUR_ADJ_OAS_MID")," ")))</f>
        <v>0.20070335073345119</v>
      </c>
      <c r="S1594" s="7">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0.19553701567671883</v>
      </c>
      <c r="T1594" t="s">
        <v>1141</v>
      </c>
      <c r="U1594" t="s">
        <v>93</v>
      </c>
      <c r="AG1594" s="18" t="s">
        <v>6784</v>
      </c>
    </row>
    <row r="1595" spans="1:33" x14ac:dyDescent="0.35">
      <c r="A1595" t="s">
        <v>1787</v>
      </c>
      <c r="B1595" t="s">
        <v>98</v>
      </c>
      <c r="C1595" t="s">
        <v>98</v>
      </c>
      <c r="G1595" s="1">
        <v>-968660.51</v>
      </c>
      <c r="H1595" s="1">
        <v>1</v>
      </c>
      <c r="I1595" s="2">
        <v>-968660.51</v>
      </c>
      <c r="J1595" s="3">
        <v>-1.208889E-2</v>
      </c>
      <c r="K1595" s="4">
        <v>80128149.909999996</v>
      </c>
      <c r="L1595" s="5">
        <v>3700001</v>
      </c>
      <c r="M1595" s="6">
        <v>21.656250880000002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T1595" t="s">
        <v>98</v>
      </c>
      <c r="U1595" t="s">
        <v>98</v>
      </c>
      <c r="AG1595" s="18" t="s">
        <v>6784</v>
      </c>
    </row>
    <row r="1596" spans="1:33" x14ac:dyDescent="0.35">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G1596" s="18" t="s">
        <v>6784</v>
      </c>
    </row>
    <row r="1597" spans="1:33" x14ac:dyDescent="0.35">
      <c r="A1597" t="s">
        <v>4223</v>
      </c>
      <c r="B1597" t="s">
        <v>4224</v>
      </c>
      <c r="C1597" t="s">
        <v>1524</v>
      </c>
      <c r="D1597" t="s">
        <v>4225</v>
      </c>
      <c r="E1597" t="s">
        <v>4226</v>
      </c>
      <c r="F1597" t="s">
        <v>4227</v>
      </c>
      <c r="G1597" s="1">
        <v>170086</v>
      </c>
      <c r="H1597" s="1">
        <v>27.18</v>
      </c>
      <c r="I1597" s="2">
        <v>4622937.4800000004</v>
      </c>
      <c r="J1597" s="3">
        <v>0.33581350999999998</v>
      </c>
      <c r="K1597" s="4">
        <v>13766383.34</v>
      </c>
      <c r="L1597" s="5">
        <v>650001</v>
      </c>
      <c r="M1597" s="6">
        <v>21.179018710000001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T1597" t="s">
        <v>4227</v>
      </c>
      <c r="U1597" t="s">
        <v>41</v>
      </c>
      <c r="AG1597" s="18">
        <v>1.9999999999999999E-6</v>
      </c>
    </row>
    <row r="1598" spans="1:33" x14ac:dyDescent="0.35">
      <c r="A1598" t="s">
        <v>4223</v>
      </c>
      <c r="B1598" t="s">
        <v>4228</v>
      </c>
      <c r="C1598" t="s">
        <v>4229</v>
      </c>
      <c r="D1598" t="s">
        <v>4230</v>
      </c>
      <c r="E1598" t="s">
        <v>4231</v>
      </c>
      <c r="F1598" t="s">
        <v>4232</v>
      </c>
      <c r="G1598" s="1">
        <v>29347</v>
      </c>
      <c r="H1598" s="1">
        <v>28.574999999999999</v>
      </c>
      <c r="I1598" s="2">
        <v>838590.53</v>
      </c>
      <c r="J1598" s="3">
        <v>6.0915820000000002E-2</v>
      </c>
      <c r="K1598" s="4">
        <v>13766383.34</v>
      </c>
      <c r="L1598" s="5">
        <v>650001</v>
      </c>
      <c r="M1598" s="6">
        <v>21.179018710000001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T1598" t="s">
        <v>4232</v>
      </c>
      <c r="U1598" t="s">
        <v>41</v>
      </c>
      <c r="AG1598" s="18">
        <v>1.9999999999999999E-6</v>
      </c>
    </row>
    <row r="1599" spans="1:33" x14ac:dyDescent="0.35">
      <c r="A1599" t="s">
        <v>4223</v>
      </c>
      <c r="B1599" t="s">
        <v>4233</v>
      </c>
      <c r="C1599" t="s">
        <v>4234</v>
      </c>
      <c r="D1599" t="s">
        <v>4235</v>
      </c>
      <c r="E1599" t="s">
        <v>4236</v>
      </c>
      <c r="F1599" t="s">
        <v>4237</v>
      </c>
      <c r="G1599" s="1">
        <v>29347</v>
      </c>
      <c r="H1599" s="1">
        <v>27.530200000000001</v>
      </c>
      <c r="I1599" s="2">
        <v>807928.78</v>
      </c>
      <c r="J1599" s="3">
        <v>5.8688530000000003E-2</v>
      </c>
      <c r="K1599" s="4">
        <v>13766383.34</v>
      </c>
      <c r="L1599" s="5">
        <v>650001</v>
      </c>
      <c r="M1599" s="6">
        <v>21.179018710000001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T1599" t="s">
        <v>4237</v>
      </c>
      <c r="U1599" t="s">
        <v>41</v>
      </c>
      <c r="AG1599" s="18">
        <v>1.9999999999999999E-6</v>
      </c>
    </row>
    <row r="1600" spans="1:33" x14ac:dyDescent="0.35">
      <c r="A1600" t="s">
        <v>4223</v>
      </c>
      <c r="B1600" t="s">
        <v>4238</v>
      </c>
      <c r="C1600" t="s">
        <v>4239</v>
      </c>
      <c r="D1600" t="s">
        <v>4240</v>
      </c>
      <c r="E1600" t="s">
        <v>4241</v>
      </c>
      <c r="F1600" t="s">
        <v>4242</v>
      </c>
      <c r="G1600" s="1">
        <v>186800</v>
      </c>
      <c r="H1600" s="1">
        <v>24.184899999999999</v>
      </c>
      <c r="I1600" s="2">
        <v>4517739.32</v>
      </c>
      <c r="J1600" s="3">
        <v>0.32817183999999999</v>
      </c>
      <c r="K1600" s="4">
        <v>13766383.34</v>
      </c>
      <c r="L1600" s="5">
        <v>650001</v>
      </c>
      <c r="M1600" s="6">
        <v>21.179018710000001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T1600" t="s">
        <v>4242</v>
      </c>
      <c r="U1600" t="s">
        <v>41</v>
      </c>
      <c r="AG1600" s="18">
        <v>1.9999999999999999E-6</v>
      </c>
    </row>
    <row r="1601" spans="1:33" x14ac:dyDescent="0.35">
      <c r="A1601" t="s">
        <v>4223</v>
      </c>
      <c r="B1601" t="s">
        <v>4243</v>
      </c>
      <c r="C1601" t="s">
        <v>4244</v>
      </c>
      <c r="D1601" t="s">
        <v>4245</v>
      </c>
      <c r="E1601" t="s">
        <v>4246</v>
      </c>
      <c r="F1601" t="s">
        <v>4247</v>
      </c>
      <c r="G1601" s="1">
        <v>36514</v>
      </c>
      <c r="H1601" s="1">
        <v>31.102</v>
      </c>
      <c r="I1601" s="2">
        <v>1135658.43</v>
      </c>
      <c r="J1601" s="3">
        <v>8.249505E-2</v>
      </c>
      <c r="K1601" s="4">
        <v>13766383.34</v>
      </c>
      <c r="L1601" s="5">
        <v>650001</v>
      </c>
      <c r="M1601" s="6">
        <v>21.179018710000001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T1601" t="s">
        <v>4247</v>
      </c>
      <c r="U1601" t="s">
        <v>41</v>
      </c>
      <c r="AG1601" s="18">
        <v>1.9999999999999999E-6</v>
      </c>
    </row>
    <row r="1602" spans="1:33" x14ac:dyDescent="0.35">
      <c r="A1602" t="s">
        <v>4223</v>
      </c>
      <c r="B1602" t="s">
        <v>4248</v>
      </c>
      <c r="C1602" t="s">
        <v>4248</v>
      </c>
      <c r="F1602" t="s">
        <v>4249</v>
      </c>
      <c r="G1602" s="1">
        <v>-1</v>
      </c>
      <c r="H1602" s="1">
        <v>1.31</v>
      </c>
      <c r="I1602" s="2">
        <v>-131</v>
      </c>
      <c r="J1602" s="3">
        <v>-9.5200000000000003E-6</v>
      </c>
      <c r="K1602" s="4">
        <v>13766383.34</v>
      </c>
      <c r="L1602" s="5">
        <v>650001</v>
      </c>
      <c r="M1602" s="6">
        <v>21.179018710000001</v>
      </c>
      <c r="N1602" s="7">
        <f>IF(ISNUMBER(_xll.BDP($C1602, "DELTA_MID")),_xll.BDP($C1602, "DELTA_MID")," ")</f>
        <v>-6.2630000000000003E-3</v>
      </c>
      <c r="O1602" s="7" t="str">
        <f>IF(ISNUMBER(N1602),_xll.BDP($C1602, "OPT_UNDL_TICKER"),"")</f>
        <v>NDX</v>
      </c>
      <c r="P1602" s="8">
        <f>IF(ISNUMBER(N1602),_xll.BDP($C1602, "OPT_UNDL_PX")," ")</f>
        <v>20387.7</v>
      </c>
      <c r="Q1602" s="7">
        <f>IF(ISNUMBER(N1602),+G1602*_xll.BDP($C1602, "PX_POS_MULT_FACTOR")*P1602/K1602," ")</f>
        <v>-0.14809772106781968</v>
      </c>
      <c r="R1602" s="8" t="str">
        <f>IF(OR($A1602="TUA",$A1602="TYA"),"",IF(ISNUMBER(_xll.BDP($C1602,"DUR_ADJ_OAS_MID")),_xll.BDP($C1602,"DUR_ADJ_OAS_MID"),IF(ISNUMBER(_xll.BDP($E1602&amp;" ISIN","DUR_ADJ_OAS_MID")),_xll.BDP($E1602&amp;" ISIN","DUR_ADJ_OAS_MID")," ")))</f>
        <v xml:space="preserve"> </v>
      </c>
      <c r="S1602" s="7">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9.2753602704775473E-4</v>
      </c>
      <c r="T1602" t="s">
        <v>4249</v>
      </c>
      <c r="U1602" t="s">
        <v>59</v>
      </c>
      <c r="AG1602" s="18">
        <v>1.9999999999999999E-6</v>
      </c>
    </row>
    <row r="1603" spans="1:33" x14ac:dyDescent="0.35">
      <c r="A1603" t="s">
        <v>4223</v>
      </c>
      <c r="B1603" t="s">
        <v>4250</v>
      </c>
      <c r="C1603" t="s">
        <v>4250</v>
      </c>
      <c r="F1603" t="s">
        <v>4251</v>
      </c>
      <c r="G1603" s="1">
        <v>1</v>
      </c>
      <c r="H1603" s="1">
        <v>1.3</v>
      </c>
      <c r="I1603" s="2">
        <v>130</v>
      </c>
      <c r="J1603" s="3">
        <v>9.4399999999999994E-6</v>
      </c>
      <c r="K1603" s="4">
        <v>13766383.34</v>
      </c>
      <c r="L1603" s="5">
        <v>650001</v>
      </c>
      <c r="M1603" s="6">
        <v>21.179018710000001</v>
      </c>
      <c r="N1603" s="7">
        <f>IF(ISNUMBER(_xll.BDP($C1603, "DELTA_MID")),_xll.BDP($C1603, "DELTA_MID")," ")</f>
        <v>-2.8960000000000001E-3</v>
      </c>
      <c r="O1603" s="7" t="str">
        <f>IF(ISNUMBER(N1603),_xll.BDP($C1603, "OPT_UNDL_TICKER"),"")</f>
        <v>NDX</v>
      </c>
      <c r="P1603" s="8">
        <f>IF(ISNUMBER(N1603),_xll.BDP($C1603, "OPT_UNDL_PX")," ")</f>
        <v>20387.7</v>
      </c>
      <c r="Q1603" s="7">
        <f>IF(ISNUMBER(N1603),+G1603*_xll.BDP($C1603, "PX_POS_MULT_FACTOR")*P1603/K1603," ")</f>
        <v>0.14809772106781968</v>
      </c>
      <c r="R1603" s="8" t="str">
        <f>IF(OR($A1603="TUA",$A1603="TYA"),"",IF(ISNUMBER(_xll.BDP($C1603,"DUR_ADJ_OAS_MID")),_xll.BDP($C1603,"DUR_ADJ_OAS_MID"),IF(ISNUMBER(_xll.BDP($E1603&amp;" ISIN","DUR_ADJ_OAS_MID")),_xll.BDP($E1603&amp;" ISIN","DUR_ADJ_OAS_MID")," ")))</f>
        <v xml:space="preserve"> </v>
      </c>
      <c r="S1603" s="7">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-4.2889100021240581E-4</v>
      </c>
      <c r="T1603" t="s">
        <v>4251</v>
      </c>
      <c r="U1603" t="s">
        <v>59</v>
      </c>
      <c r="AG1603" s="18">
        <v>1.9999999999999999E-6</v>
      </c>
    </row>
    <row r="1604" spans="1:33" x14ac:dyDescent="0.35">
      <c r="A1604" t="s">
        <v>4223</v>
      </c>
      <c r="B1604" t="s">
        <v>4252</v>
      </c>
      <c r="C1604" t="s">
        <v>4252</v>
      </c>
      <c r="F1604" t="s">
        <v>4253</v>
      </c>
      <c r="G1604" s="1">
        <v>-9</v>
      </c>
      <c r="H1604" s="1">
        <v>1.1499999999999999</v>
      </c>
      <c r="I1604" s="2">
        <v>-1035</v>
      </c>
      <c r="J1604" s="3">
        <v>-7.5179999999999995E-5</v>
      </c>
      <c r="K1604" s="4">
        <v>13766383.34</v>
      </c>
      <c r="L1604" s="5">
        <v>650001</v>
      </c>
      <c r="M1604" s="6">
        <v>21.179018710000001</v>
      </c>
      <c r="N1604" s="7">
        <f>IF(ISNUMBER(_xll.BDP($C1604, "DELTA_MID")),_xll.BDP($C1604, "DELTA_MID")," ")</f>
        <v>-6.8656999999999996E-2</v>
      </c>
      <c r="O1604" s="7" t="str">
        <f>IF(ISNUMBER(N1604),_xll.BDP($C1604, "OPT_UNDL_TICKER"),"")</f>
        <v>RUY</v>
      </c>
      <c r="P1604" s="8">
        <f>IF(ISNUMBER(N1604),_xll.BDP($C1604, "OPT_UNDL_PX")," ")</f>
        <v>2233.0360000000001</v>
      </c>
      <c r="Q1604" s="7">
        <f>IF(ISNUMBER(N1604),+G1604*_xll.BDP($C1604, "PX_POS_MULT_FACTOR")*P1604/K1604," ")</f>
        <v>-0.14598840889171405</v>
      </c>
      <c r="R1604" s="8" t="str">
        <f>IF(OR($A1604="TUA",$A1604="TYA"),"",IF(ISNUMBER(_xll.BDP($C1604,"DUR_ADJ_OAS_MID")),_xll.BDP($C1604,"DUR_ADJ_OAS_MID"),IF(ISNUMBER(_xll.BDP($E1604&amp;" ISIN","DUR_ADJ_OAS_MID")),_xll.BDP($E1604&amp;" ISIN","DUR_ADJ_OAS_MID")," ")))</f>
        <v xml:space="preserve"> </v>
      </c>
      <c r="S1604" s="7">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1.0023126189278411E-2</v>
      </c>
      <c r="T1604" t="s">
        <v>4253</v>
      </c>
      <c r="U1604" t="s">
        <v>59</v>
      </c>
      <c r="AG1604" s="18">
        <v>1.9999999999999999E-6</v>
      </c>
    </row>
    <row r="1605" spans="1:33" x14ac:dyDescent="0.35">
      <c r="A1605" t="s">
        <v>4223</v>
      </c>
      <c r="B1605" t="s">
        <v>4254</v>
      </c>
      <c r="C1605" t="s">
        <v>4254</v>
      </c>
      <c r="F1605" t="s">
        <v>4255</v>
      </c>
      <c r="G1605" s="1">
        <v>9</v>
      </c>
      <c r="H1605" s="1">
        <v>0.52500000000000002</v>
      </c>
      <c r="I1605" s="2">
        <v>472.5</v>
      </c>
      <c r="J1605" s="3">
        <v>3.4319999999999997E-5</v>
      </c>
      <c r="K1605" s="4">
        <v>13766383.34</v>
      </c>
      <c r="L1605" s="5">
        <v>650001</v>
      </c>
      <c r="M1605" s="6">
        <v>21.179018710000001</v>
      </c>
      <c r="N1605" s="7">
        <f>IF(ISNUMBER(_xll.BDP($C1605, "DELTA_MID")),_xll.BDP($C1605, "DELTA_MID")," ")</f>
        <v>-7.2309999999999996E-3</v>
      </c>
      <c r="O1605" s="7" t="str">
        <f>IF(ISNUMBER(N1605),_xll.BDP($C1605, "OPT_UNDL_TICKER"),"")</f>
        <v>RUY</v>
      </c>
      <c r="P1605" s="8">
        <f>IF(ISNUMBER(N1605),_xll.BDP($C1605, "OPT_UNDL_PX")," ")</f>
        <v>2233.0360000000001</v>
      </c>
      <c r="Q1605" s="7">
        <f>IF(ISNUMBER(N1605),+G1605*_xll.BDP($C1605, "PX_POS_MULT_FACTOR")*P1605/K1605," ")</f>
        <v>0.14598840889171405</v>
      </c>
      <c r="R1605" s="8" t="str">
        <f>IF(OR($A1605="TUA",$A1605="TYA"),"",IF(ISNUMBER(_xll.BDP($C1605,"DUR_ADJ_OAS_MID")),_xll.BDP($C1605,"DUR_ADJ_OAS_MID"),IF(ISNUMBER(_xll.BDP($E1605&amp;" ISIN","DUR_ADJ_OAS_MID")),_xll.BDP($E1605&amp;" ISIN","DUR_ADJ_OAS_MID")," ")))</f>
        <v xml:space="preserve"> </v>
      </c>
      <c r="S1605" s="7">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-1.0556421846959843E-3</v>
      </c>
      <c r="T1605" t="s">
        <v>4255</v>
      </c>
      <c r="U1605" t="s">
        <v>59</v>
      </c>
      <c r="AG1605" s="18">
        <v>1.9999999999999999E-6</v>
      </c>
    </row>
    <row r="1606" spans="1:33" x14ac:dyDescent="0.35">
      <c r="A1606" t="s">
        <v>4223</v>
      </c>
      <c r="B1606" t="s">
        <v>4256</v>
      </c>
      <c r="C1606" t="s">
        <v>4256</v>
      </c>
      <c r="F1606" t="s">
        <v>4257</v>
      </c>
      <c r="G1606" s="1">
        <v>-2</v>
      </c>
      <c r="H1606" s="1">
        <v>0.77500000000000002</v>
      </c>
      <c r="I1606" s="2">
        <v>-155</v>
      </c>
      <c r="J1606" s="3">
        <v>-1.1260000000000001E-5</v>
      </c>
      <c r="K1606" s="4">
        <v>13766383.34</v>
      </c>
      <c r="L1606" s="5">
        <v>650001</v>
      </c>
      <c r="M1606" s="6">
        <v>21.179018710000001</v>
      </c>
      <c r="N1606" s="7">
        <f>IF(ISNUMBER(_xll.BDP($C1606, "DELTA_MID")),_xll.BDP($C1606, "DELTA_MID")," ")</f>
        <v>-3.4928000000000001E-2</v>
      </c>
      <c r="O1606" s="7" t="str">
        <f>IF(ISNUMBER(N1606),_xll.BDP($C1606, "OPT_UNDL_TICKER"),"")</f>
        <v>SPX</v>
      </c>
      <c r="P1606" s="8">
        <f>IF(ISNUMBER(N1606),_xll.BDP($C1606, "OPT_UNDL_PX")," ")</f>
        <v>5813.67</v>
      </c>
      <c r="Q1606" s="7">
        <f>IF(ISNUMBER(N1606),+G1606*_xll.BDP($C1606, "PX_POS_MULT_FACTOR")*P1606/K1606," ")</f>
        <v>-8.4461835130039326E-2</v>
      </c>
      <c r="R1606" s="8" t="str">
        <f>IF(OR($A1606="TUA",$A1606="TYA"),"",IF(ISNUMBER(_xll.BDP($C1606,"DUR_ADJ_OAS_MID")),_xll.BDP($C1606,"DUR_ADJ_OAS_MID"),IF(ISNUMBER(_xll.BDP($E1606&amp;" ISIN","DUR_ADJ_OAS_MID")),_xll.BDP($E1606&amp;" ISIN","DUR_ADJ_OAS_MID")," ")))</f>
        <v xml:space="preserve"> </v>
      </c>
      <c r="S1606" s="7">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2.9500829774220137E-3</v>
      </c>
      <c r="T1606" t="s">
        <v>4257</v>
      </c>
      <c r="U1606" t="s">
        <v>59</v>
      </c>
      <c r="AG1606" s="18">
        <v>1.9999999999999999E-6</v>
      </c>
    </row>
    <row r="1607" spans="1:33" x14ac:dyDescent="0.35">
      <c r="A1607" t="s">
        <v>4223</v>
      </c>
      <c r="B1607" t="s">
        <v>4258</v>
      </c>
      <c r="C1607" t="s">
        <v>4258</v>
      </c>
      <c r="F1607" t="s">
        <v>4259</v>
      </c>
      <c r="G1607" s="1">
        <v>2</v>
      </c>
      <c r="H1607" s="1">
        <v>0.2</v>
      </c>
      <c r="I1607" s="2">
        <v>40</v>
      </c>
      <c r="J1607" s="3">
        <v>2.9100000000000001E-6</v>
      </c>
      <c r="K1607" s="4">
        <v>13766383.34</v>
      </c>
      <c r="L1607" s="5">
        <v>650001</v>
      </c>
      <c r="M1607" s="6">
        <v>21.179018710000001</v>
      </c>
      <c r="N1607" s="7">
        <f>IF(ISNUMBER(_xll.BDP($C1607, "DELTA_MID")),_xll.BDP($C1607, "DELTA_MID")," ")</f>
        <v>-2.1389999999999998E-3</v>
      </c>
      <c r="O1607" s="7" t="str">
        <f>IF(ISNUMBER(N1607),_xll.BDP($C1607, "OPT_UNDL_TICKER"),"")</f>
        <v>SPX</v>
      </c>
      <c r="P1607" s="8">
        <f>IF(ISNUMBER(N1607),_xll.BDP($C1607, "OPT_UNDL_PX")," ")</f>
        <v>5813.67</v>
      </c>
      <c r="Q1607" s="7">
        <f>IF(ISNUMBER(N1607),+G1607*_xll.BDP($C1607, "PX_POS_MULT_FACTOR")*P1607/K1607," ")</f>
        <v>8.4461835130039326E-2</v>
      </c>
      <c r="R1607" s="8" t="str">
        <f>IF(OR($A1607="TUA",$A1607="TYA"),"",IF(ISNUMBER(_xll.BDP($C1607,"DUR_ADJ_OAS_MID")),_xll.BDP($C1607,"DUR_ADJ_OAS_MID"),IF(ISNUMBER(_xll.BDP($E1607&amp;" ISIN","DUR_ADJ_OAS_MID")),_xll.BDP($E1607&amp;" ISIN","DUR_ADJ_OAS_MID")," ")))</f>
        <v xml:space="preserve"> </v>
      </c>
      <c r="S1607" s="7">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-1.8066386534315411E-4</v>
      </c>
      <c r="T1607" t="s">
        <v>4259</v>
      </c>
      <c r="U1607" t="s">
        <v>59</v>
      </c>
      <c r="AG1607" s="18">
        <v>1.9999999999999999E-6</v>
      </c>
    </row>
    <row r="1608" spans="1:33" x14ac:dyDescent="0.35">
      <c r="A1608" t="s">
        <v>4223</v>
      </c>
      <c r="B1608" t="s">
        <v>4260</v>
      </c>
      <c r="C1608" t="s">
        <v>4260</v>
      </c>
      <c r="F1608" t="s">
        <v>4261</v>
      </c>
      <c r="G1608" s="1">
        <v>-1</v>
      </c>
      <c r="H1608" s="1">
        <v>9.9250000000000007</v>
      </c>
      <c r="I1608" s="2">
        <v>-992.5</v>
      </c>
      <c r="J1608" s="3">
        <v>-7.2100000000000004E-5</v>
      </c>
      <c r="K1608" s="4">
        <v>13766383.34</v>
      </c>
      <c r="L1608" s="5">
        <v>650001</v>
      </c>
      <c r="M1608" s="6">
        <v>21.179018710000001</v>
      </c>
      <c r="N1608" s="7">
        <f>IF(ISNUMBER(_xll.BDP($C1608, "DELTA_MID")),_xll.BDP($C1608, "DELTA_MID")," ")</f>
        <v>-3.0828000000000001E-2</v>
      </c>
      <c r="O1608" s="7" t="str">
        <f>IF(ISNUMBER(N1608),_xll.BDP($C1608, "OPT_UNDL_TICKER"),"")</f>
        <v>NDX</v>
      </c>
      <c r="P1608" s="8">
        <f>IF(ISNUMBER(N1608),_xll.BDP($C1608, "OPT_UNDL_PX")," ")</f>
        <v>20387.7</v>
      </c>
      <c r="Q1608" s="7">
        <f>IF(ISNUMBER(N1608),+G1608*_xll.BDP($C1608, "PX_POS_MULT_FACTOR")*P1608/K1608," ")</f>
        <v>-0.14809772106781968</v>
      </c>
      <c r="R1608" s="8" t="str">
        <f>IF(OR($A1608="TUA",$A1608="TYA"),"",IF(ISNUMBER(_xll.BDP($C1608,"DUR_ADJ_OAS_MID")),_xll.BDP($C1608,"DUR_ADJ_OAS_MID"),IF(ISNUMBER(_xll.BDP($E1608&amp;" ISIN","DUR_ADJ_OAS_MID")),_xll.BDP($E1608&amp;" ISIN","DUR_ADJ_OAS_MID")," ")))</f>
        <v xml:space="preserve"> </v>
      </c>
      <c r="S1608" s="7">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4.5655565450787453E-3</v>
      </c>
      <c r="T1608" t="s">
        <v>4261</v>
      </c>
      <c r="U1608" t="s">
        <v>59</v>
      </c>
      <c r="AG1608" s="18">
        <v>1.9999999999999999E-6</v>
      </c>
    </row>
    <row r="1609" spans="1:33" x14ac:dyDescent="0.35">
      <c r="A1609" t="s">
        <v>4223</v>
      </c>
      <c r="B1609" t="s">
        <v>4262</v>
      </c>
      <c r="C1609" t="s">
        <v>4262</v>
      </c>
      <c r="F1609" t="s">
        <v>4263</v>
      </c>
      <c r="G1609" s="1">
        <v>1</v>
      </c>
      <c r="H1609" s="1">
        <v>3.5</v>
      </c>
      <c r="I1609" s="2">
        <v>350</v>
      </c>
      <c r="J1609" s="3">
        <v>2.5420000000000001E-5</v>
      </c>
      <c r="K1609" s="4">
        <v>13766383.34</v>
      </c>
      <c r="L1609" s="5">
        <v>650001</v>
      </c>
      <c r="M1609" s="6">
        <v>21.179018710000001</v>
      </c>
      <c r="N1609" s="7">
        <f>IF(ISNUMBER(_xll.BDP($C1609, "DELTA_MID")),_xll.BDP($C1609, "DELTA_MID")," ")</f>
        <v>-7.7099999999999998E-3</v>
      </c>
      <c r="O1609" s="7" t="str">
        <f>IF(ISNUMBER(N1609),_xll.BDP($C1609, "OPT_UNDL_TICKER"),"")</f>
        <v>NDX</v>
      </c>
      <c r="P1609" s="8">
        <f>IF(ISNUMBER(N1609),_xll.BDP($C1609, "OPT_UNDL_PX")," ")</f>
        <v>20387.7</v>
      </c>
      <c r="Q1609" s="7">
        <f>IF(ISNUMBER(N1609),+G1609*_xll.BDP($C1609, "PX_POS_MULT_FACTOR")*P1609/K1609," ")</f>
        <v>0.14809772106781968</v>
      </c>
      <c r="R1609" s="8" t="str">
        <f>IF(OR($A1609="TUA",$A1609="TYA"),"",IF(ISNUMBER(_xll.BDP($C1609,"DUR_ADJ_OAS_MID")),_xll.BDP($C1609,"DUR_ADJ_OAS_MID"),IF(ISNUMBER(_xll.BDP($E1609&amp;" ISIN","DUR_ADJ_OAS_MID")),_xll.BDP($E1609&amp;" ISIN","DUR_ADJ_OAS_MID")," ")))</f>
        <v xml:space="preserve"> </v>
      </c>
      <c r="S1609" s="7">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-1.1418334294328897E-3</v>
      </c>
      <c r="T1609" t="s">
        <v>4263</v>
      </c>
      <c r="U1609" t="s">
        <v>59</v>
      </c>
      <c r="AG1609" s="18">
        <v>1.9999999999999999E-6</v>
      </c>
    </row>
    <row r="1610" spans="1:33" x14ac:dyDescent="0.35">
      <c r="A1610" t="s">
        <v>4223</v>
      </c>
      <c r="B1610" t="s">
        <v>4264</v>
      </c>
      <c r="C1610" t="s">
        <v>4264</v>
      </c>
      <c r="F1610" t="s">
        <v>4265</v>
      </c>
      <c r="G1610" s="1">
        <v>-6</v>
      </c>
      <c r="H1610" s="1">
        <v>2.0499999999999998</v>
      </c>
      <c r="I1610" s="2">
        <v>-1230</v>
      </c>
      <c r="J1610" s="3">
        <v>-8.9350000000000003E-5</v>
      </c>
      <c r="K1610" s="4">
        <v>13766383.34</v>
      </c>
      <c r="L1610" s="5">
        <v>650001</v>
      </c>
      <c r="M1610" s="6">
        <v>21.179018710000001</v>
      </c>
      <c r="N1610" s="7">
        <f>IF(ISNUMBER(_xll.BDP($C1610, "DELTA_MID")),_xll.BDP($C1610, "DELTA_MID")," ")</f>
        <v>-4.5685000000000003E-2</v>
      </c>
      <c r="O1610" s="7" t="str">
        <f>IF(ISNUMBER(N1610),_xll.BDP($C1610, "OPT_UNDL_TICKER"),"")</f>
        <v>RUY</v>
      </c>
      <c r="P1610" s="8">
        <f>IF(ISNUMBER(N1610),_xll.BDP($C1610, "OPT_UNDL_PX")," ")</f>
        <v>2233.0360000000001</v>
      </c>
      <c r="Q1610" s="7">
        <f>IF(ISNUMBER(N1610),+G1610*_xll.BDP($C1610, "PX_POS_MULT_FACTOR")*P1610/K1610," ")</f>
        <v>-9.7325605927809367E-2</v>
      </c>
      <c r="R1610" s="8" t="str">
        <f>IF(OR($A1610="TUA",$A1610="TYA"),"",IF(ISNUMBER(_xll.BDP($C1610,"DUR_ADJ_OAS_MID")),_xll.BDP($C1610,"DUR_ADJ_OAS_MID"),IF(ISNUMBER(_xll.BDP($E1610&amp;" ISIN","DUR_ADJ_OAS_MID")),_xll.BDP($E1610&amp;" ISIN","DUR_ADJ_OAS_MID")," ")))</f>
        <v xml:space="preserve"> </v>
      </c>
      <c r="S1610" s="7">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4.4463203068119709E-3</v>
      </c>
      <c r="T1610" t="s">
        <v>4265</v>
      </c>
      <c r="U1610" t="s">
        <v>59</v>
      </c>
      <c r="AG1610" s="18">
        <v>1.9999999999999999E-6</v>
      </c>
    </row>
    <row r="1611" spans="1:33" x14ac:dyDescent="0.35">
      <c r="A1611" t="s">
        <v>4223</v>
      </c>
      <c r="B1611" t="s">
        <v>4266</v>
      </c>
      <c r="C1611" t="s">
        <v>4266</v>
      </c>
      <c r="F1611" t="s">
        <v>4267</v>
      </c>
      <c r="G1611" s="1">
        <v>6</v>
      </c>
      <c r="H1611" s="1">
        <v>0.45</v>
      </c>
      <c r="I1611" s="2">
        <v>270</v>
      </c>
      <c r="J1611" s="3">
        <v>1.961E-5</v>
      </c>
      <c r="K1611" s="4">
        <v>13766383.34</v>
      </c>
      <c r="L1611" s="5">
        <v>650001</v>
      </c>
      <c r="M1611" s="6">
        <v>21.179018710000001</v>
      </c>
      <c r="N1611" s="7">
        <f>IF(ISNUMBER(_xll.BDP($C1611, "DELTA_MID")),_xll.BDP($C1611, "DELTA_MID")," ")</f>
        <v>-8.6660000000000001E-3</v>
      </c>
      <c r="O1611" s="7" t="str">
        <f>IF(ISNUMBER(N1611),_xll.BDP($C1611, "OPT_UNDL_TICKER"),"")</f>
        <v>RUY</v>
      </c>
      <c r="P1611" s="8">
        <f>IF(ISNUMBER(N1611),_xll.BDP($C1611, "OPT_UNDL_PX")," ")</f>
        <v>2233.0360000000001</v>
      </c>
      <c r="Q1611" s="7">
        <f>IF(ISNUMBER(N1611),+G1611*_xll.BDP($C1611, "PX_POS_MULT_FACTOR")*P1611/K1611," ")</f>
        <v>9.7325605927809367E-2</v>
      </c>
      <c r="R1611" s="8" t="str">
        <f>IF(OR($A1611="TUA",$A1611="TYA"),"",IF(ISNUMBER(_xll.BDP($C1611,"DUR_ADJ_OAS_MID")),_xll.BDP($C1611,"DUR_ADJ_OAS_MID"),IF(ISNUMBER(_xll.BDP($E1611&amp;" ISIN","DUR_ADJ_OAS_MID")),_xll.BDP($E1611&amp;" ISIN","DUR_ADJ_OAS_MID")," ")))</f>
        <v xml:space="preserve"> </v>
      </c>
      <c r="S1611" s="7">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-8.4342370097039603E-4</v>
      </c>
      <c r="T1611" t="s">
        <v>4267</v>
      </c>
      <c r="U1611" t="s">
        <v>59</v>
      </c>
      <c r="AG1611" s="18">
        <v>1.9999999999999999E-6</v>
      </c>
    </row>
    <row r="1612" spans="1:33" x14ac:dyDescent="0.35">
      <c r="A1612" t="s">
        <v>4223</v>
      </c>
      <c r="B1612" t="s">
        <v>4268</v>
      </c>
      <c r="C1612" t="s">
        <v>4268</v>
      </c>
      <c r="F1612" t="s">
        <v>4269</v>
      </c>
      <c r="G1612" s="1">
        <v>-2</v>
      </c>
      <c r="H1612" s="1">
        <v>4.7</v>
      </c>
      <c r="I1612" s="2">
        <v>-940</v>
      </c>
      <c r="J1612" s="3">
        <v>-6.8280000000000004E-5</v>
      </c>
      <c r="K1612" s="4">
        <v>13766383.34</v>
      </c>
      <c r="L1612" s="5">
        <v>650001</v>
      </c>
      <c r="M1612" s="6">
        <v>21.179018710000001</v>
      </c>
      <c r="N1612" s="7">
        <f>IF(ISNUMBER(_xll.BDP($C1612, "DELTA_MID")),_xll.BDP($C1612, "DELTA_MID")," ")</f>
        <v>-6.7447999999999994E-2</v>
      </c>
      <c r="O1612" s="7" t="str">
        <f>IF(ISNUMBER(N1612),_xll.BDP($C1612, "OPT_UNDL_TICKER"),"")</f>
        <v>SPX</v>
      </c>
      <c r="P1612" s="8">
        <f>IF(ISNUMBER(N1612),_xll.BDP($C1612, "OPT_UNDL_PX")," ")</f>
        <v>5813.67</v>
      </c>
      <c r="Q1612" s="7">
        <f>IF(ISNUMBER(N1612),+G1612*_xll.BDP($C1612, "PX_POS_MULT_FACTOR")*P1612/K1612," ")</f>
        <v>-8.4461835130039326E-2</v>
      </c>
      <c r="R1612" s="8" t="str">
        <f>IF(OR($A1612="TUA",$A1612="TYA"),"",IF(ISNUMBER(_xll.BDP($C1612,"DUR_ADJ_OAS_MID")),_xll.BDP($C1612,"DUR_ADJ_OAS_MID"),IF(ISNUMBER(_xll.BDP($E1612&amp;" ISIN","DUR_ADJ_OAS_MID")),_xll.BDP($E1612&amp;" ISIN","DUR_ADJ_OAS_MID")," ")))</f>
        <v xml:space="preserve"> </v>
      </c>
      <c r="S1612" s="7">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5.6967818558508916E-3</v>
      </c>
      <c r="T1612" t="s">
        <v>4269</v>
      </c>
      <c r="U1612" t="s">
        <v>59</v>
      </c>
      <c r="AG1612" s="18">
        <v>1.9999999999999999E-6</v>
      </c>
    </row>
    <row r="1613" spans="1:33" x14ac:dyDescent="0.35">
      <c r="A1613" t="s">
        <v>4223</v>
      </c>
      <c r="B1613" t="s">
        <v>4270</v>
      </c>
      <c r="C1613" t="s">
        <v>4270</v>
      </c>
      <c r="F1613" t="s">
        <v>4271</v>
      </c>
      <c r="G1613" s="1">
        <v>2</v>
      </c>
      <c r="H1613" s="1">
        <v>1.55</v>
      </c>
      <c r="I1613" s="2">
        <v>310</v>
      </c>
      <c r="J1613" s="3">
        <v>2.2520000000000001E-5</v>
      </c>
      <c r="K1613" s="4">
        <v>13766383.34</v>
      </c>
      <c r="L1613" s="5">
        <v>650001</v>
      </c>
      <c r="M1613" s="6">
        <v>21.179018710000001</v>
      </c>
      <c r="N1613" s="7">
        <f>IF(ISNUMBER(_xll.BDP($C1613, "DELTA_MID")),_xll.BDP($C1613, "DELTA_MID")," ")</f>
        <v>-1.3247999999999999E-2</v>
      </c>
      <c r="O1613" s="7" t="str">
        <f>IF(ISNUMBER(N1613),_xll.BDP($C1613, "OPT_UNDL_TICKER"),"")</f>
        <v>SPX</v>
      </c>
      <c r="P1613" s="8">
        <f>IF(ISNUMBER(N1613),_xll.BDP($C1613, "OPT_UNDL_PX")," ")</f>
        <v>5813.67</v>
      </c>
      <c r="Q1613" s="7">
        <f>IF(ISNUMBER(N1613),+G1613*_xll.BDP($C1613, "PX_POS_MULT_FACTOR")*P1613/K1613," ")</f>
        <v>8.4461835130039326E-2</v>
      </c>
      <c r="R1613" s="8" t="str">
        <f>IF(OR($A1613="TUA",$A1613="TYA"),"",IF(ISNUMBER(_xll.BDP($C1613,"DUR_ADJ_OAS_MID")),_xll.BDP($C1613,"DUR_ADJ_OAS_MID"),IF(ISNUMBER(_xll.BDP($E1613&amp;" ISIN","DUR_ADJ_OAS_MID")),_xll.BDP($E1613&amp;" ISIN","DUR_ADJ_OAS_MID")," ")))</f>
        <v xml:space="preserve"> </v>
      </c>
      <c r="S1613" s="7">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-1.1189503918027609E-3</v>
      </c>
      <c r="T1613" t="s">
        <v>4271</v>
      </c>
      <c r="U1613" t="s">
        <v>59</v>
      </c>
      <c r="AG1613" s="18">
        <v>1.9999999999999999E-6</v>
      </c>
    </row>
    <row r="1614" spans="1:33" x14ac:dyDescent="0.35">
      <c r="A1614" t="s">
        <v>4223</v>
      </c>
      <c r="B1614" t="s">
        <v>4272</v>
      </c>
      <c r="C1614" t="s">
        <v>4272</v>
      </c>
      <c r="F1614" t="s">
        <v>4273</v>
      </c>
      <c r="G1614" s="1">
        <v>-1</v>
      </c>
      <c r="H1614" s="1">
        <v>37.15</v>
      </c>
      <c r="I1614" s="2">
        <v>-3715</v>
      </c>
      <c r="J1614" s="3">
        <v>-2.6986000000000002E-4</v>
      </c>
      <c r="K1614" s="4">
        <v>13766383.34</v>
      </c>
      <c r="L1614" s="5">
        <v>650001</v>
      </c>
      <c r="M1614" s="6">
        <v>21.179018710000001</v>
      </c>
      <c r="N1614" s="7">
        <f>IF(ISNUMBER(_xll.BDP($C1614, "DELTA_MID")),_xll.BDP($C1614, "DELTA_MID")," ")</f>
        <v>-7.9463000000000006E-2</v>
      </c>
      <c r="O1614" s="7" t="str">
        <f>IF(ISNUMBER(N1614),_xll.BDP($C1614, "OPT_UNDL_TICKER"),"")</f>
        <v>NDX</v>
      </c>
      <c r="P1614" s="8">
        <f>IF(ISNUMBER(N1614),_xll.BDP($C1614, "OPT_UNDL_PX")," ")</f>
        <v>20387.7</v>
      </c>
      <c r="Q1614" s="7">
        <f>IF(ISNUMBER(N1614),+G1614*_xll.BDP($C1614, "PX_POS_MULT_FACTOR")*P1614/K1614," ")</f>
        <v>-0.14809772106781968</v>
      </c>
      <c r="R1614" s="8" t="str">
        <f>IF(OR($A1614="TUA",$A1614="TYA"),"",IF(ISNUMBER(_xll.BDP($C1614,"DUR_ADJ_OAS_MID")),_xll.BDP($C1614,"DUR_ADJ_OAS_MID"),IF(ISNUMBER(_xll.BDP($E1614&amp;" ISIN","DUR_ADJ_OAS_MID")),_xll.BDP($E1614&amp;" ISIN","DUR_ADJ_OAS_MID")," ")))</f>
        <v xml:space="preserve"> </v>
      </c>
      <c r="S1614" s="7">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1.1768289209212156E-2</v>
      </c>
      <c r="T1614" t="s">
        <v>4273</v>
      </c>
      <c r="U1614" t="s">
        <v>59</v>
      </c>
      <c r="AG1614" s="18">
        <v>1.9999999999999999E-6</v>
      </c>
    </row>
    <row r="1615" spans="1:33" x14ac:dyDescent="0.35">
      <c r="A1615" t="s">
        <v>4223</v>
      </c>
      <c r="B1615" t="s">
        <v>4274</v>
      </c>
      <c r="C1615" t="s">
        <v>4274</v>
      </c>
      <c r="F1615" t="s">
        <v>4275</v>
      </c>
      <c r="G1615" s="1">
        <v>1</v>
      </c>
      <c r="H1615" s="1">
        <v>7.7</v>
      </c>
      <c r="I1615" s="2">
        <v>770</v>
      </c>
      <c r="J1615" s="3">
        <v>5.5930000000000002E-5</v>
      </c>
      <c r="K1615" s="4">
        <v>13766383.34</v>
      </c>
      <c r="L1615" s="5">
        <v>650001</v>
      </c>
      <c r="M1615" s="6">
        <v>21.179018710000001</v>
      </c>
      <c r="N1615" s="7">
        <f>IF(ISNUMBER(_xll.BDP($C1615, "DELTA_MID")),_xll.BDP($C1615, "DELTA_MID")," ")</f>
        <v>-1.6704E-2</v>
      </c>
      <c r="O1615" s="7" t="str">
        <f>IF(ISNUMBER(N1615),_xll.BDP($C1615, "OPT_UNDL_TICKER"),"")</f>
        <v>NDX</v>
      </c>
      <c r="P1615" s="8">
        <f>IF(ISNUMBER(N1615),_xll.BDP($C1615, "OPT_UNDL_PX")," ")</f>
        <v>20387.7</v>
      </c>
      <c r="Q1615" s="7">
        <f>IF(ISNUMBER(N1615),+G1615*_xll.BDP($C1615, "PX_POS_MULT_FACTOR")*P1615/K1615," ")</f>
        <v>0.14809772106781968</v>
      </c>
      <c r="R1615" s="8" t="str">
        <f>IF(OR($A1615="TUA",$A1615="TYA"),"",IF(ISNUMBER(_xll.BDP($C1615,"DUR_ADJ_OAS_MID")),_xll.BDP($C1615,"DUR_ADJ_OAS_MID"),IF(ISNUMBER(_xll.BDP($E1615&amp;" ISIN","DUR_ADJ_OAS_MID")),_xll.BDP($E1615&amp;" ISIN","DUR_ADJ_OAS_MID")," ")))</f>
        <v xml:space="preserve"> </v>
      </c>
      <c r="S1615" s="7">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-2.47382433271686E-3</v>
      </c>
      <c r="T1615" t="s">
        <v>4275</v>
      </c>
      <c r="U1615" t="s">
        <v>59</v>
      </c>
      <c r="AG1615" s="18">
        <v>1.9999999999999999E-6</v>
      </c>
    </row>
    <row r="1616" spans="1:33" x14ac:dyDescent="0.35">
      <c r="A1616" t="s">
        <v>4223</v>
      </c>
      <c r="B1616" t="s">
        <v>4276</v>
      </c>
      <c r="C1616" t="s">
        <v>4276</v>
      </c>
      <c r="F1616" t="s">
        <v>4277</v>
      </c>
      <c r="G1616" s="1">
        <v>-7</v>
      </c>
      <c r="H1616" s="1">
        <v>3.75</v>
      </c>
      <c r="I1616" s="2">
        <v>-2625</v>
      </c>
      <c r="J1616" s="3">
        <v>-1.9068000000000001E-4</v>
      </c>
      <c r="K1616" s="4">
        <v>13766383.34</v>
      </c>
      <c r="L1616" s="5">
        <v>650001</v>
      </c>
      <c r="M1616" s="6">
        <v>21.179018710000001</v>
      </c>
      <c r="N1616" s="7">
        <f>IF(ISNUMBER(_xll.BDP($C1616, "DELTA_MID")),_xll.BDP($C1616, "DELTA_MID")," ")</f>
        <v>-6.3968999999999998E-2</v>
      </c>
      <c r="O1616" s="7" t="str">
        <f>IF(ISNUMBER(N1616),_xll.BDP($C1616, "OPT_UNDL_TICKER"),"")</f>
        <v>RUY</v>
      </c>
      <c r="P1616" s="8">
        <f>IF(ISNUMBER(N1616),_xll.BDP($C1616, "OPT_UNDL_PX")," ")</f>
        <v>2233.0360000000001</v>
      </c>
      <c r="Q1616" s="7">
        <f>IF(ISNUMBER(N1616),+G1616*_xll.BDP($C1616, "PX_POS_MULT_FACTOR")*P1616/K1616," ")</f>
        <v>-0.11354654024911091</v>
      </c>
      <c r="R1616" s="8" t="str">
        <f>IF(OR($A1616="TUA",$A1616="TYA"),"",IF(ISNUMBER(_xll.BDP($C1616,"DUR_ADJ_OAS_MID")),_xll.BDP($C1616,"DUR_ADJ_OAS_MID"),IF(ISNUMBER(_xll.BDP($E1616&amp;" ISIN","DUR_ADJ_OAS_MID")),_xll.BDP($E1616&amp;" ISIN","DUR_ADJ_OAS_MID")," ")))</f>
        <v xml:space="preserve"> </v>
      </c>
      <c r="S1616" s="7">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7.2634586331953759E-3</v>
      </c>
      <c r="T1616" t="s">
        <v>4277</v>
      </c>
      <c r="U1616" t="s">
        <v>59</v>
      </c>
      <c r="AG1616" s="18">
        <v>1.9999999999999999E-6</v>
      </c>
    </row>
    <row r="1617" spans="1:33" x14ac:dyDescent="0.35">
      <c r="A1617" t="s">
        <v>4223</v>
      </c>
      <c r="B1617" t="s">
        <v>4278</v>
      </c>
      <c r="C1617" t="s">
        <v>4278</v>
      </c>
      <c r="F1617" t="s">
        <v>4279</v>
      </c>
      <c r="G1617" s="1">
        <v>7</v>
      </c>
      <c r="H1617" s="1">
        <v>0.97499999999999998</v>
      </c>
      <c r="I1617" s="2">
        <v>682.5</v>
      </c>
      <c r="J1617" s="3">
        <v>4.9580000000000003E-5</v>
      </c>
      <c r="K1617" s="4">
        <v>13766383.34</v>
      </c>
      <c r="L1617" s="5">
        <v>650001</v>
      </c>
      <c r="M1617" s="6">
        <v>21.179018710000001</v>
      </c>
      <c r="N1617" s="7">
        <f>IF(ISNUMBER(_xll.BDP($C1617, "DELTA_MID")),_xll.BDP($C1617, "DELTA_MID")," ")</f>
        <v>-1.5566999999999999E-2</v>
      </c>
      <c r="O1617" s="7" t="str">
        <f>IF(ISNUMBER(N1617),_xll.BDP($C1617, "OPT_UNDL_TICKER"),"")</f>
        <v>RUY</v>
      </c>
      <c r="P1617" s="8">
        <f>IF(ISNUMBER(N1617),_xll.BDP($C1617, "OPT_UNDL_PX")," ")</f>
        <v>2233.0360000000001</v>
      </c>
      <c r="Q1617" s="7">
        <f>IF(ISNUMBER(N1617),+G1617*_xll.BDP($C1617, "PX_POS_MULT_FACTOR")*P1617/K1617," ")</f>
        <v>0.11354654024911091</v>
      </c>
      <c r="R1617" s="8" t="str">
        <f>IF(OR($A1617="TUA",$A1617="TYA"),"",IF(ISNUMBER(_xll.BDP($C1617,"DUR_ADJ_OAS_MID")),_xll.BDP($C1617,"DUR_ADJ_OAS_MID"),IF(ISNUMBER(_xll.BDP($E1617&amp;" ISIN","DUR_ADJ_OAS_MID")),_xll.BDP($E1617&amp;" ISIN","DUR_ADJ_OAS_MID")," ")))</f>
        <v xml:space="preserve"> </v>
      </c>
      <c r="S1617" s="7">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-1.7675789920579095E-3</v>
      </c>
      <c r="T1617" t="s">
        <v>4279</v>
      </c>
      <c r="U1617" t="s">
        <v>59</v>
      </c>
      <c r="AG1617" s="18">
        <v>1.9999999999999999E-6</v>
      </c>
    </row>
    <row r="1618" spans="1:33" x14ac:dyDescent="0.35">
      <c r="A1618" t="s">
        <v>4223</v>
      </c>
      <c r="B1618" t="s">
        <v>4280</v>
      </c>
      <c r="C1618" t="s">
        <v>4280</v>
      </c>
      <c r="F1618" t="s">
        <v>4281</v>
      </c>
      <c r="G1618" s="1">
        <v>5</v>
      </c>
      <c r="H1618" s="1">
        <v>30.55</v>
      </c>
      <c r="I1618" s="2">
        <v>15275</v>
      </c>
      <c r="J1618" s="3">
        <v>1.1095899999999999E-3</v>
      </c>
      <c r="K1618" s="4">
        <v>13766383.34</v>
      </c>
      <c r="L1618" s="5">
        <v>650001</v>
      </c>
      <c r="M1618" s="6">
        <v>21.179018710000001</v>
      </c>
      <c r="N1618" s="7">
        <f>IF(ISNUMBER(_xll.BDP($C1618, "DELTA_MID")),_xll.BDP($C1618, "DELTA_MID")," ")</f>
        <v>0.26367400000000002</v>
      </c>
      <c r="O1618" s="7" t="str">
        <f>IF(ISNUMBER(N1618),_xll.BDP($C1618, "OPT_UNDL_TICKER"),"")</f>
        <v>SPX</v>
      </c>
      <c r="P1618" s="8">
        <f>IF(ISNUMBER(N1618),_xll.BDP($C1618, "OPT_UNDL_PX")," ")</f>
        <v>5813.67</v>
      </c>
      <c r="Q1618" s="7">
        <f>IF(ISNUMBER(N1618),+G1618*_xll.BDP($C1618, "PX_POS_MULT_FACTOR")*P1618/K1618," ")</f>
        <v>0.2111545878250983</v>
      </c>
      <c r="R1618" s="8" t="str">
        <f>IF(OR($A1618="TUA",$A1618="TYA"),"",IF(ISNUMBER(_xll.BDP($C1618,"DUR_ADJ_OAS_MID")),_xll.BDP($C1618,"DUR_ADJ_OAS_MID"),IF(ISNUMBER(_xll.BDP($E1618&amp;" ISIN","DUR_ADJ_OAS_MID")),_xll.BDP($E1618&amp;" ISIN","DUR_ADJ_OAS_MID")," ")))</f>
        <v xml:space="preserve"> </v>
      </c>
      <c r="S1618" s="7">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5.5675974790194975E-2</v>
      </c>
      <c r="T1618" t="s">
        <v>4281</v>
      </c>
      <c r="U1618" t="s">
        <v>59</v>
      </c>
      <c r="AG1618" s="18">
        <v>1.9999999999999999E-6</v>
      </c>
    </row>
    <row r="1619" spans="1:33" x14ac:dyDescent="0.35">
      <c r="A1619" t="s">
        <v>4223</v>
      </c>
      <c r="B1619" t="s">
        <v>4282</v>
      </c>
      <c r="C1619" t="s">
        <v>4282</v>
      </c>
      <c r="F1619" t="s">
        <v>4283</v>
      </c>
      <c r="G1619" s="1">
        <v>-2</v>
      </c>
      <c r="H1619" s="1">
        <v>8.6999999999999993</v>
      </c>
      <c r="I1619" s="2">
        <v>-1740</v>
      </c>
      <c r="J1619" s="3">
        <v>-1.2638999999999999E-4</v>
      </c>
      <c r="K1619" s="4">
        <v>13766383.34</v>
      </c>
      <c r="L1619" s="5">
        <v>650001</v>
      </c>
      <c r="M1619" s="6">
        <v>21.179018710000001</v>
      </c>
      <c r="N1619" s="7">
        <f>IF(ISNUMBER(_xll.BDP($C1619, "DELTA_MID")),_xll.BDP($C1619, "DELTA_MID")," ")</f>
        <v>-9.2494999999999994E-2</v>
      </c>
      <c r="O1619" s="7" t="str">
        <f>IF(ISNUMBER(N1619),_xll.BDP($C1619, "OPT_UNDL_TICKER"),"")</f>
        <v>SPX</v>
      </c>
      <c r="P1619" s="8">
        <f>IF(ISNUMBER(N1619),_xll.BDP($C1619, "OPT_UNDL_PX")," ")</f>
        <v>5813.67</v>
      </c>
      <c r="Q1619" s="7">
        <f>IF(ISNUMBER(N1619),+G1619*_xll.BDP($C1619, "PX_POS_MULT_FACTOR")*P1619/K1619," ")</f>
        <v>-8.4461835130039326E-2</v>
      </c>
      <c r="R1619" s="8" t="str">
        <f>IF(OR($A1619="TUA",$A1619="TYA"),"",IF(ISNUMBER(_xll.BDP($C1619,"DUR_ADJ_OAS_MID")),_xll.BDP($C1619,"DUR_ADJ_OAS_MID"),IF(ISNUMBER(_xll.BDP($E1619&amp;" ISIN","DUR_ADJ_OAS_MID")),_xll.BDP($E1619&amp;" ISIN","DUR_ADJ_OAS_MID")," ")))</f>
        <v xml:space="preserve"> </v>
      </c>
      <c r="S1619" s="7">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7.8122974403529869E-3</v>
      </c>
      <c r="T1619" t="s">
        <v>4283</v>
      </c>
      <c r="U1619" t="s">
        <v>59</v>
      </c>
      <c r="AG1619" s="18">
        <v>1.9999999999999999E-6</v>
      </c>
    </row>
    <row r="1620" spans="1:33" x14ac:dyDescent="0.35">
      <c r="A1620" t="s">
        <v>4223</v>
      </c>
      <c r="B1620" t="s">
        <v>4284</v>
      </c>
      <c r="C1620" t="s">
        <v>4284</v>
      </c>
      <c r="F1620" t="s">
        <v>4285</v>
      </c>
      <c r="G1620" s="1">
        <v>2</v>
      </c>
      <c r="H1620" s="1">
        <v>2.8</v>
      </c>
      <c r="I1620" s="2">
        <v>560</v>
      </c>
      <c r="J1620" s="3">
        <v>4.0679999999999997E-5</v>
      </c>
      <c r="K1620" s="4">
        <v>13766383.34</v>
      </c>
      <c r="L1620" s="5">
        <v>650001</v>
      </c>
      <c r="M1620" s="6">
        <v>21.179018710000001</v>
      </c>
      <c r="N1620" s="7">
        <f>IF(ISNUMBER(_xll.BDP($C1620, "DELTA_MID")),_xll.BDP($C1620, "DELTA_MID")," ")</f>
        <v>-2.1222999999999999E-2</v>
      </c>
      <c r="O1620" s="7" t="str">
        <f>IF(ISNUMBER(N1620),_xll.BDP($C1620, "OPT_UNDL_TICKER"),"")</f>
        <v>SPX</v>
      </c>
      <c r="P1620" s="8">
        <f>IF(ISNUMBER(N1620),_xll.BDP($C1620, "OPT_UNDL_PX")," ")</f>
        <v>5813.67</v>
      </c>
      <c r="Q1620" s="7">
        <f>IF(ISNUMBER(N1620),+G1620*_xll.BDP($C1620, "PX_POS_MULT_FACTOR")*P1620/K1620," ")</f>
        <v>8.4461835130039326E-2</v>
      </c>
      <c r="R1620" s="8" t="str">
        <f>IF(OR($A1620="TUA",$A1620="TYA"),"",IF(ISNUMBER(_xll.BDP($C1620,"DUR_ADJ_OAS_MID")),_xll.BDP($C1620,"DUR_ADJ_OAS_MID"),IF(ISNUMBER(_xll.BDP($E1620&amp;" ISIN","DUR_ADJ_OAS_MID")),_xll.BDP($E1620&amp;" ISIN","DUR_ADJ_OAS_MID")," ")))</f>
        <v xml:space="preserve"> </v>
      </c>
      <c r="S1620" s="7">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-1.7925335269648244E-3</v>
      </c>
      <c r="T1620" t="s">
        <v>4285</v>
      </c>
      <c r="U1620" t="s">
        <v>59</v>
      </c>
      <c r="AG1620" s="18">
        <v>1.9999999999999999E-6</v>
      </c>
    </row>
    <row r="1621" spans="1:33" x14ac:dyDescent="0.35">
      <c r="A1621" t="s">
        <v>4223</v>
      </c>
      <c r="B1621" t="s">
        <v>4286</v>
      </c>
      <c r="C1621" t="s">
        <v>4286</v>
      </c>
      <c r="F1621" t="s">
        <v>4287</v>
      </c>
      <c r="G1621" s="1">
        <v>-1</v>
      </c>
      <c r="H1621" s="1">
        <v>69.7</v>
      </c>
      <c r="I1621" s="2">
        <v>-6970</v>
      </c>
      <c r="J1621" s="3">
        <v>-5.0631000000000005E-4</v>
      </c>
      <c r="K1621" s="4">
        <v>13766383.34</v>
      </c>
      <c r="L1621" s="5">
        <v>650001</v>
      </c>
      <c r="M1621" s="6">
        <v>21.179018710000001</v>
      </c>
      <c r="N1621" s="7">
        <f>IF(ISNUMBER(_xll.BDP($C1621, "DELTA_MID")),_xll.BDP($C1621, "DELTA_MID")," ")</f>
        <v>-0.114869</v>
      </c>
      <c r="O1621" s="7" t="str">
        <f>IF(ISNUMBER(N1621),_xll.BDP($C1621, "OPT_UNDL_TICKER"),"")</f>
        <v>NDX</v>
      </c>
      <c r="P1621" s="8">
        <f>IF(ISNUMBER(N1621),_xll.BDP($C1621, "OPT_UNDL_PX")," ")</f>
        <v>20387.7</v>
      </c>
      <c r="Q1621" s="7">
        <f>IF(ISNUMBER(N1621),+G1621*_xll.BDP($C1621, "PX_POS_MULT_FACTOR")*P1621/K1621," ")</f>
        <v>-0.14809772106781968</v>
      </c>
      <c r="R1621" s="8" t="str">
        <f>IF(OR($A1621="TUA",$A1621="TYA"),"",IF(ISNUMBER(_xll.BDP($C1621,"DUR_ADJ_OAS_MID")),_xll.BDP($C1621,"DUR_ADJ_OAS_MID"),IF(ISNUMBER(_xll.BDP($E1621&amp;" ISIN","DUR_ADJ_OAS_MID")),_xll.BDP($E1621&amp;" ISIN","DUR_ADJ_OAS_MID")," ")))</f>
        <v xml:space="preserve"> </v>
      </c>
      <c r="S1621" s="7">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1.7011837121339378E-2</v>
      </c>
      <c r="T1621" t="s">
        <v>4287</v>
      </c>
      <c r="U1621" t="s">
        <v>59</v>
      </c>
      <c r="AG1621" s="18">
        <v>1.9999999999999999E-6</v>
      </c>
    </row>
    <row r="1622" spans="1:33" x14ac:dyDescent="0.35">
      <c r="A1622" t="s">
        <v>4223</v>
      </c>
      <c r="B1622" t="s">
        <v>4288</v>
      </c>
      <c r="C1622" t="s">
        <v>4288</v>
      </c>
      <c r="F1622" t="s">
        <v>4289</v>
      </c>
      <c r="G1622" s="1">
        <v>1</v>
      </c>
      <c r="H1622" s="1">
        <v>16.399999999999999</v>
      </c>
      <c r="I1622" s="2">
        <v>1640</v>
      </c>
      <c r="J1622" s="3">
        <v>1.1913000000000001E-4</v>
      </c>
      <c r="K1622" s="4">
        <v>13766383.34</v>
      </c>
      <c r="L1622" s="5">
        <v>650001</v>
      </c>
      <c r="M1622" s="6">
        <v>21.179018710000001</v>
      </c>
      <c r="N1622" s="7">
        <f>IF(ISNUMBER(_xll.BDP($C1622, "DELTA_MID")),_xll.BDP($C1622, "DELTA_MID")," ")</f>
        <v>-2.7865000000000001E-2</v>
      </c>
      <c r="O1622" s="7" t="str">
        <f>IF(ISNUMBER(N1622),_xll.BDP($C1622, "OPT_UNDL_TICKER"),"")</f>
        <v>NDX</v>
      </c>
      <c r="P1622" s="8">
        <f>IF(ISNUMBER(N1622),_xll.BDP($C1622, "OPT_UNDL_PX")," ")</f>
        <v>20387.7</v>
      </c>
      <c r="Q1622" s="7">
        <f>IF(ISNUMBER(N1622),+G1622*_xll.BDP($C1622, "PX_POS_MULT_FACTOR")*P1622/K1622," ")</f>
        <v>0.14809772106781968</v>
      </c>
      <c r="R1622" s="8" t="str">
        <f>IF(OR($A1622="TUA",$A1622="TYA"),"",IF(ISNUMBER(_xll.BDP($C1622,"DUR_ADJ_OAS_MID")),_xll.BDP($C1622,"DUR_ADJ_OAS_MID"),IF(ISNUMBER(_xll.BDP($E1622&amp;" ISIN","DUR_ADJ_OAS_MID")),_xll.BDP($E1622&amp;" ISIN","DUR_ADJ_OAS_MID")," ")))</f>
        <v xml:space="preserve"> </v>
      </c>
      <c r="S1622" s="7">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-4.1267429975547958E-3</v>
      </c>
      <c r="T1622" t="s">
        <v>4289</v>
      </c>
      <c r="U1622" t="s">
        <v>59</v>
      </c>
      <c r="AG1622" s="18">
        <v>1.9999999999999999E-6</v>
      </c>
    </row>
    <row r="1623" spans="1:33" x14ac:dyDescent="0.35">
      <c r="A1623" t="s">
        <v>4223</v>
      </c>
      <c r="B1623" t="s">
        <v>4290</v>
      </c>
      <c r="C1623" t="s">
        <v>4290</v>
      </c>
      <c r="F1623" t="s">
        <v>4291</v>
      </c>
      <c r="G1623" s="1">
        <v>-6</v>
      </c>
      <c r="H1623" s="1">
        <v>8.15</v>
      </c>
      <c r="I1623" s="2">
        <v>-4890</v>
      </c>
      <c r="J1623" s="3">
        <v>-3.5521000000000001E-4</v>
      </c>
      <c r="K1623" s="4">
        <v>13766383.34</v>
      </c>
      <c r="L1623" s="5">
        <v>650001</v>
      </c>
      <c r="M1623" s="6">
        <v>21.179018710000001</v>
      </c>
      <c r="N1623" s="7">
        <f>IF(ISNUMBER(_xll.BDP($C1623, "DELTA_MID")),_xll.BDP($C1623, "DELTA_MID")," ")</f>
        <v>-0.111912</v>
      </c>
      <c r="O1623" s="7" t="str">
        <f>IF(ISNUMBER(N1623),_xll.BDP($C1623, "OPT_UNDL_TICKER"),"")</f>
        <v>RUY</v>
      </c>
      <c r="P1623" s="8">
        <f>IF(ISNUMBER(N1623),_xll.BDP($C1623, "OPT_UNDL_PX")," ")</f>
        <v>2233.0360000000001</v>
      </c>
      <c r="Q1623" s="7">
        <f>IF(ISNUMBER(N1623),+G1623*_xll.BDP($C1623, "PX_POS_MULT_FACTOR")*P1623/K1623," ")</f>
        <v>-9.7325605927809367E-2</v>
      </c>
      <c r="R1623" s="8" t="str">
        <f>IF(OR($A1623="TUA",$A1623="TYA"),"",IF(ISNUMBER(_xll.BDP($C1623,"DUR_ADJ_OAS_MID")),_xll.BDP($C1623,"DUR_ADJ_OAS_MID"),IF(ISNUMBER(_xll.BDP($E1623&amp;" ISIN","DUR_ADJ_OAS_MID")),_xll.BDP($E1623&amp;" ISIN","DUR_ADJ_OAS_MID")," ")))</f>
        <v xml:space="preserve"> </v>
      </c>
      <c r="S1623" s="7">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1.0891903210593001E-2</v>
      </c>
      <c r="T1623" t="s">
        <v>4291</v>
      </c>
      <c r="U1623" t="s">
        <v>59</v>
      </c>
      <c r="AG1623" s="18">
        <v>1.9999999999999999E-6</v>
      </c>
    </row>
    <row r="1624" spans="1:33" x14ac:dyDescent="0.35">
      <c r="A1624" t="s">
        <v>4223</v>
      </c>
      <c r="B1624" t="s">
        <v>4292</v>
      </c>
      <c r="C1624" t="s">
        <v>4292</v>
      </c>
      <c r="F1624" t="s">
        <v>4293</v>
      </c>
      <c r="G1624" s="1">
        <v>6</v>
      </c>
      <c r="H1624" s="1">
        <v>1.875</v>
      </c>
      <c r="I1624" s="2">
        <v>1125</v>
      </c>
      <c r="J1624" s="3">
        <v>8.1719999999999997E-5</v>
      </c>
      <c r="K1624" s="4">
        <v>13766383.34</v>
      </c>
      <c r="L1624" s="5">
        <v>650001</v>
      </c>
      <c r="M1624" s="6">
        <v>21.179018710000001</v>
      </c>
      <c r="N1624" s="7">
        <f>IF(ISNUMBER(_xll.BDP($C1624, "DELTA_MID")),_xll.BDP($C1624, "DELTA_MID")," ")</f>
        <v>-2.6239999999999999E-2</v>
      </c>
      <c r="O1624" s="7" t="str">
        <f>IF(ISNUMBER(N1624),_xll.BDP($C1624, "OPT_UNDL_TICKER"),"")</f>
        <v>RUY</v>
      </c>
      <c r="P1624" s="8">
        <f>IF(ISNUMBER(N1624),_xll.BDP($C1624, "OPT_UNDL_PX")," ")</f>
        <v>2233.0360000000001</v>
      </c>
      <c r="Q1624" s="7">
        <f>IF(ISNUMBER(N1624),+G1624*_xll.BDP($C1624, "PX_POS_MULT_FACTOR")*P1624/K1624," ")</f>
        <v>9.7325605927809367E-2</v>
      </c>
      <c r="R1624" s="8" t="str">
        <f>IF(OR($A1624="TUA",$A1624="TYA"),"",IF(ISNUMBER(_xll.BDP($C1624,"DUR_ADJ_OAS_MID")),_xll.BDP($C1624,"DUR_ADJ_OAS_MID"),IF(ISNUMBER(_xll.BDP($E1624&amp;" ISIN","DUR_ADJ_OAS_MID")),_xll.BDP($E1624&amp;" ISIN","DUR_ADJ_OAS_MID")," ")))</f>
        <v xml:space="preserve"> </v>
      </c>
      <c r="S1624" s="7">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-2.5538238995457176E-3</v>
      </c>
      <c r="T1624" t="s">
        <v>4293</v>
      </c>
      <c r="U1624" t="s">
        <v>59</v>
      </c>
      <c r="AG1624" s="18">
        <v>1.9999999999999999E-6</v>
      </c>
    </row>
    <row r="1625" spans="1:33" x14ac:dyDescent="0.35">
      <c r="A1625" t="s">
        <v>4223</v>
      </c>
      <c r="B1625" t="s">
        <v>4294</v>
      </c>
      <c r="C1625" t="s">
        <v>4294</v>
      </c>
      <c r="F1625" t="s">
        <v>4295</v>
      </c>
      <c r="G1625" s="1">
        <v>-2</v>
      </c>
      <c r="H1625" s="1">
        <v>14.25</v>
      </c>
      <c r="I1625" s="2">
        <v>-2850</v>
      </c>
      <c r="J1625" s="3">
        <v>-2.0703E-4</v>
      </c>
      <c r="K1625" s="4">
        <v>13766383.34</v>
      </c>
      <c r="L1625" s="5">
        <v>650001</v>
      </c>
      <c r="M1625" s="6">
        <v>21.179018710000001</v>
      </c>
      <c r="N1625" s="7">
        <f>IF(ISNUMBER(_xll.BDP($C1625, "DELTA_MID")),_xll.BDP($C1625, "DELTA_MID")," ")</f>
        <v>-0.108211</v>
      </c>
      <c r="O1625" s="7" t="str">
        <f>IF(ISNUMBER(N1625),_xll.BDP($C1625, "OPT_UNDL_TICKER"),"")</f>
        <v>SPX</v>
      </c>
      <c r="P1625" s="8">
        <f>IF(ISNUMBER(N1625),_xll.BDP($C1625, "OPT_UNDL_PX")," ")</f>
        <v>5813.67</v>
      </c>
      <c r="Q1625" s="7">
        <f>IF(ISNUMBER(N1625),+G1625*_xll.BDP($C1625, "PX_POS_MULT_FACTOR")*P1625/K1625," ")</f>
        <v>-8.4461835130039326E-2</v>
      </c>
      <c r="R1625" s="8" t="str">
        <f>IF(OR($A1625="TUA",$A1625="TYA"),"",IF(ISNUMBER(_xll.BDP($C1625,"DUR_ADJ_OAS_MID")),_xll.BDP($C1625,"DUR_ADJ_OAS_MID"),IF(ISNUMBER(_xll.BDP($E1625&amp;" ISIN","DUR_ADJ_OAS_MID")),_xll.BDP($E1625&amp;" ISIN","DUR_ADJ_OAS_MID")," ")))</f>
        <v xml:space="preserve"> </v>
      </c>
      <c r="S1625" s="7">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9.139699641256686E-3</v>
      </c>
      <c r="T1625" t="s">
        <v>4295</v>
      </c>
      <c r="U1625" t="s">
        <v>59</v>
      </c>
      <c r="AG1625" s="18">
        <v>1.9999999999999999E-6</v>
      </c>
    </row>
    <row r="1626" spans="1:33" x14ac:dyDescent="0.35">
      <c r="A1626" t="s">
        <v>4223</v>
      </c>
      <c r="B1626" t="s">
        <v>4296</v>
      </c>
      <c r="C1626" t="s">
        <v>4296</v>
      </c>
      <c r="F1626" t="s">
        <v>4297</v>
      </c>
      <c r="G1626" s="1">
        <v>2</v>
      </c>
      <c r="H1626" s="1">
        <v>4.2</v>
      </c>
      <c r="I1626" s="2">
        <v>840</v>
      </c>
      <c r="J1626" s="3">
        <v>6.1020000000000002E-5</v>
      </c>
      <c r="K1626" s="4">
        <v>13766383.34</v>
      </c>
      <c r="L1626" s="5">
        <v>650001</v>
      </c>
      <c r="M1626" s="6">
        <v>21.179018710000001</v>
      </c>
      <c r="N1626" s="7">
        <f>IF(ISNUMBER(_xll.BDP($C1626, "DELTA_MID")),_xll.BDP($C1626, "DELTA_MID")," ")</f>
        <v>-2.6044999999999999E-2</v>
      </c>
      <c r="O1626" s="7" t="str">
        <f>IF(ISNUMBER(N1626),_xll.BDP($C1626, "OPT_UNDL_TICKER"),"")</f>
        <v>SPX</v>
      </c>
      <c r="P1626" s="8">
        <f>IF(ISNUMBER(N1626),_xll.BDP($C1626, "OPT_UNDL_PX")," ")</f>
        <v>5813.67</v>
      </c>
      <c r="Q1626" s="7">
        <f>IF(ISNUMBER(N1626),+G1626*_xll.BDP($C1626, "PX_POS_MULT_FACTOR")*P1626/K1626," ")</f>
        <v>8.4461835130039326E-2</v>
      </c>
      <c r="R1626" s="8" t="str">
        <f>IF(OR($A1626="TUA",$A1626="TYA"),"",IF(ISNUMBER(_xll.BDP($C1626,"DUR_ADJ_OAS_MID")),_xll.BDP($C1626,"DUR_ADJ_OAS_MID"),IF(ISNUMBER(_xll.BDP($E1626&amp;" ISIN","DUR_ADJ_OAS_MID")),_xll.BDP($E1626&amp;" ISIN","DUR_ADJ_OAS_MID")," ")))</f>
        <v xml:space="preserve"> </v>
      </c>
      <c r="S1626" s="7">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-2.1998084959618741E-3</v>
      </c>
      <c r="T1626" t="s">
        <v>4297</v>
      </c>
      <c r="U1626" t="s">
        <v>59</v>
      </c>
      <c r="AG1626" s="18">
        <v>1.9999999999999999E-6</v>
      </c>
    </row>
    <row r="1627" spans="1:33" x14ac:dyDescent="0.35">
      <c r="A1627" t="s">
        <v>4223</v>
      </c>
      <c r="B1627" t="s">
        <v>4298</v>
      </c>
      <c r="C1627" t="s">
        <v>4298</v>
      </c>
      <c r="F1627" t="s">
        <v>4299</v>
      </c>
      <c r="G1627" s="1">
        <v>70</v>
      </c>
      <c r="H1627" s="1">
        <v>21.1</v>
      </c>
      <c r="I1627" s="2">
        <v>147700</v>
      </c>
      <c r="J1627" s="3">
        <v>1.0729030000000001E-2</v>
      </c>
      <c r="K1627" s="4">
        <v>13766383.34</v>
      </c>
      <c r="L1627" s="5">
        <v>650001</v>
      </c>
      <c r="M1627" s="6">
        <v>21.179018710000001</v>
      </c>
      <c r="N1627" s="7">
        <f>IF(ISNUMBER(_xll.BDP($C1627, "DELTA_MID")),_xll.BDP($C1627, "DELTA_MID")," ")</f>
        <v>0.24709400000000001</v>
      </c>
      <c r="O1627" s="7" t="str">
        <f>IF(ISNUMBER(N1627),_xll.BDP($C1627, "OPT_UNDL_TICKER"),"")</f>
        <v>RUY</v>
      </c>
      <c r="P1627" s="8">
        <f>IF(ISNUMBER(N1627),_xll.BDP($C1627, "OPT_UNDL_PX")," ")</f>
        <v>2233.0360000000001</v>
      </c>
      <c r="Q1627" s="7">
        <f>IF(ISNUMBER(N1627),+G1627*_xll.BDP($C1627, "PX_POS_MULT_FACTOR")*P1627/K1627," ")</f>
        <v>1.1354654024911093</v>
      </c>
      <c r="R1627" s="8" t="str">
        <f>IF(OR($A1627="TUA",$A1627="TYA"),"",IF(ISNUMBER(_xll.BDP($C1627,"DUR_ADJ_OAS_MID")),_xll.BDP($C1627,"DUR_ADJ_OAS_MID"),IF(ISNUMBER(_xll.BDP($E1627&amp;" ISIN","DUR_ADJ_OAS_MID")),_xll.BDP($E1627&amp;" ISIN","DUR_ADJ_OAS_MID")," ")))</f>
        <v xml:space="preserve"> </v>
      </c>
      <c r="S1627" s="7">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0.28056668816313818</v>
      </c>
      <c r="T1627" t="s">
        <v>4299</v>
      </c>
      <c r="U1627" t="s">
        <v>59</v>
      </c>
      <c r="AG1627" s="18">
        <v>1.9999999999999999E-6</v>
      </c>
    </row>
    <row r="1628" spans="1:33" x14ac:dyDescent="0.35">
      <c r="A1628" t="s">
        <v>4223</v>
      </c>
      <c r="B1628" t="s">
        <v>120</v>
      </c>
      <c r="C1628" t="s">
        <v>121</v>
      </c>
      <c r="F1628" t="s">
        <v>121</v>
      </c>
      <c r="G1628" s="1">
        <v>1759264</v>
      </c>
      <c r="H1628" s="1">
        <v>100</v>
      </c>
      <c r="I1628" s="2">
        <v>1759264</v>
      </c>
      <c r="J1628" s="3">
        <v>0.1277942</v>
      </c>
      <c r="K1628" s="4">
        <v>13766383.34</v>
      </c>
      <c r="L1628" s="5">
        <v>650001</v>
      </c>
      <c r="M1628" s="6">
        <v>21.179018710000001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 xml:space="preserve"> </v>
      </c>
      <c r="T1628" t="s">
        <v>121</v>
      </c>
      <c r="U1628" t="s">
        <v>74</v>
      </c>
      <c r="AC1628" s="8" t="s">
        <v>114</v>
      </c>
      <c r="AD1628" s="8" t="s">
        <v>115</v>
      </c>
      <c r="AE1628" s="8">
        <v>-25</v>
      </c>
      <c r="AG1628" s="18">
        <v>1.9999999999999999E-6</v>
      </c>
    </row>
    <row r="1629" spans="1:33" x14ac:dyDescent="0.35">
      <c r="A1629" t="s">
        <v>4223</v>
      </c>
      <c r="B1629" t="s">
        <v>120</v>
      </c>
      <c r="C1629" t="s">
        <v>122</v>
      </c>
      <c r="F1629" t="s">
        <v>122</v>
      </c>
      <c r="G1629" s="1">
        <v>-1754</v>
      </c>
      <c r="H1629" s="1">
        <v>1005.38</v>
      </c>
      <c r="I1629" s="2">
        <v>-1763436.52</v>
      </c>
      <c r="J1629" s="3">
        <v>-0.1280973</v>
      </c>
      <c r="K1629" s="4">
        <v>13766383.34</v>
      </c>
      <c r="L1629" s="5">
        <v>650001</v>
      </c>
      <c r="M1629" s="6">
        <v>21.179018710000001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 xml:space="preserve"> </v>
      </c>
      <c r="T1629" t="s">
        <v>122</v>
      </c>
      <c r="U1629" t="s">
        <v>74</v>
      </c>
      <c r="AC1629" s="8" t="s">
        <v>114</v>
      </c>
      <c r="AD1629" s="8" t="s">
        <v>115</v>
      </c>
      <c r="AE1629" s="8">
        <v>-25</v>
      </c>
      <c r="AF1629" s="8" t="s">
        <v>122</v>
      </c>
      <c r="AG1629" s="18">
        <v>1.9999999999999999E-6</v>
      </c>
    </row>
    <row r="1630" spans="1:33" x14ac:dyDescent="0.35">
      <c r="A1630" t="s">
        <v>4223</v>
      </c>
      <c r="B1630" t="s">
        <v>123</v>
      </c>
      <c r="C1630" t="s">
        <v>124</v>
      </c>
      <c r="D1630" t="s">
        <v>125</v>
      </c>
      <c r="E1630" t="s">
        <v>126</v>
      </c>
      <c r="F1630" t="s">
        <v>127</v>
      </c>
      <c r="G1630" s="1">
        <v>-490.9057761000638</v>
      </c>
      <c r="H1630" s="1">
        <v>40.56</v>
      </c>
      <c r="I1630" s="2">
        <v>-19911.13827861859</v>
      </c>
      <c r="J1630" s="3">
        <v>-1.4463594240300001E-3</v>
      </c>
      <c r="K1630" s="4">
        <v>13766383.34</v>
      </c>
      <c r="L1630" s="5">
        <v>650001</v>
      </c>
      <c r="M1630" s="6">
        <v>21.179018710000001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 xml:space="preserve"> </v>
      </c>
      <c r="AB1630" s="8" t="s">
        <v>128</v>
      </c>
      <c r="AG1630" s="18">
        <v>1.9999999999999999E-6</v>
      </c>
    </row>
    <row r="1631" spans="1:33" x14ac:dyDescent="0.35">
      <c r="A1631" t="s">
        <v>4223</v>
      </c>
      <c r="B1631" t="s">
        <v>129</v>
      </c>
      <c r="C1631" t="s">
        <v>130</v>
      </c>
      <c r="D1631" t="s">
        <v>131</v>
      </c>
      <c r="E1631" t="s">
        <v>132</v>
      </c>
      <c r="F1631" t="s">
        <v>133</v>
      </c>
      <c r="G1631" s="1">
        <v>-1689.869354562255</v>
      </c>
      <c r="H1631" s="1">
        <v>13.94</v>
      </c>
      <c r="I1631" s="2">
        <v>-23556.778802597841</v>
      </c>
      <c r="J1631" s="3">
        <v>-1.711181377185E-3</v>
      </c>
      <c r="K1631" s="4">
        <v>13766383.34</v>
      </c>
      <c r="L1631" s="5">
        <v>650001</v>
      </c>
      <c r="M1631" s="6">
        <v>21.179018710000001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 xml:space="preserve"> </v>
      </c>
      <c r="AB1631" s="8" t="s">
        <v>128</v>
      </c>
      <c r="AG1631" s="18">
        <v>1.9999999999999999E-6</v>
      </c>
    </row>
    <row r="1632" spans="1:33" x14ac:dyDescent="0.35">
      <c r="A1632" t="s">
        <v>4223</v>
      </c>
      <c r="B1632" t="s">
        <v>134</v>
      </c>
      <c r="C1632" t="s">
        <v>135</v>
      </c>
      <c r="D1632" t="s">
        <v>136</v>
      </c>
      <c r="E1632" t="s">
        <v>137</v>
      </c>
      <c r="F1632" t="s">
        <v>138</v>
      </c>
      <c r="G1632" s="1">
        <v>-413.25828657686588</v>
      </c>
      <c r="H1632" s="1">
        <v>35.950000000000003</v>
      </c>
      <c r="I1632" s="2">
        <v>-14856.635402438331</v>
      </c>
      <c r="J1632" s="3">
        <v>-1.0791966949860001E-3</v>
      </c>
      <c r="K1632" s="4">
        <v>13766383.34</v>
      </c>
      <c r="L1632" s="5">
        <v>650001</v>
      </c>
      <c r="M1632" s="6">
        <v>21.179018710000001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 xml:space="preserve"> </v>
      </c>
      <c r="AB1632" s="8" t="s">
        <v>128</v>
      </c>
      <c r="AG1632" s="18">
        <v>1.9999999999999999E-6</v>
      </c>
    </row>
    <row r="1633" spans="1:33" x14ac:dyDescent="0.35">
      <c r="A1633" t="s">
        <v>4223</v>
      </c>
      <c r="B1633" t="s">
        <v>139</v>
      </c>
      <c r="C1633" t="s">
        <v>140</v>
      </c>
      <c r="D1633" t="s">
        <v>141</v>
      </c>
      <c r="E1633" t="s">
        <v>142</v>
      </c>
      <c r="F1633" t="s">
        <v>143</v>
      </c>
      <c r="G1633" s="1">
        <v>-2407.2703266779181</v>
      </c>
      <c r="H1633" s="1">
        <v>7.37</v>
      </c>
      <c r="I1633" s="2">
        <v>-17741.58230761626</v>
      </c>
      <c r="J1633" s="3">
        <v>-1.28876131584E-3</v>
      </c>
      <c r="K1633" s="4">
        <v>13766383.34</v>
      </c>
      <c r="L1633" s="5">
        <v>650001</v>
      </c>
      <c r="M1633" s="6">
        <v>21.179018710000001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 xml:space="preserve"> </v>
      </c>
      <c r="AB1633" s="8" t="s">
        <v>128</v>
      </c>
      <c r="AG1633" s="18">
        <v>1.9999999999999999E-6</v>
      </c>
    </row>
    <row r="1634" spans="1:33" x14ac:dyDescent="0.35">
      <c r="A1634" t="s">
        <v>4223</v>
      </c>
      <c r="B1634" t="s">
        <v>144</v>
      </c>
      <c r="C1634" t="s">
        <v>145</v>
      </c>
      <c r="D1634" t="s">
        <v>146</v>
      </c>
      <c r="E1634" t="s">
        <v>147</v>
      </c>
      <c r="F1634" t="s">
        <v>148</v>
      </c>
      <c r="G1634" s="1">
        <v>-385.38106399292042</v>
      </c>
      <c r="H1634" s="1">
        <v>45.48</v>
      </c>
      <c r="I1634" s="2">
        <v>-17527.13079039802</v>
      </c>
      <c r="J1634" s="3">
        <v>-1.2731834031870001E-3</v>
      </c>
      <c r="K1634" s="4">
        <v>13766383.34</v>
      </c>
      <c r="L1634" s="5">
        <v>650001</v>
      </c>
      <c r="M1634" s="6">
        <v>21.179018710000001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 xml:space="preserve"> </v>
      </c>
      <c r="AB1634" s="8" t="s">
        <v>128</v>
      </c>
      <c r="AG1634" s="18">
        <v>1.9999999999999999E-6</v>
      </c>
    </row>
    <row r="1635" spans="1:33" x14ac:dyDescent="0.35">
      <c r="A1635" t="s">
        <v>4223</v>
      </c>
      <c r="B1635" t="s">
        <v>149</v>
      </c>
      <c r="C1635" t="s">
        <v>150</v>
      </c>
      <c r="D1635" t="s">
        <v>151</v>
      </c>
      <c r="E1635" t="s">
        <v>152</v>
      </c>
      <c r="F1635" t="s">
        <v>153</v>
      </c>
      <c r="G1635" s="1">
        <v>-209.72931774085299</v>
      </c>
      <c r="H1635" s="1">
        <v>95.52</v>
      </c>
      <c r="I1635" s="2">
        <v>-20033.344430606281</v>
      </c>
      <c r="J1635" s="3">
        <v>-1.45523656692E-3</v>
      </c>
      <c r="K1635" s="4">
        <v>13766383.34</v>
      </c>
      <c r="L1635" s="5">
        <v>650001</v>
      </c>
      <c r="M1635" s="6">
        <v>21.179018710000001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 xml:space="preserve"> </v>
      </c>
      <c r="AB1635" s="8" t="s">
        <v>128</v>
      </c>
      <c r="AG1635" s="18">
        <v>1.9999999999999999E-6</v>
      </c>
    </row>
    <row r="1636" spans="1:33" x14ac:dyDescent="0.35">
      <c r="A1636" t="s">
        <v>4223</v>
      </c>
      <c r="B1636" t="s">
        <v>154</v>
      </c>
      <c r="C1636" t="s">
        <v>155</v>
      </c>
      <c r="D1636" t="s">
        <v>156</v>
      </c>
      <c r="E1636" t="s">
        <v>157</v>
      </c>
      <c r="F1636" t="s">
        <v>158</v>
      </c>
      <c r="G1636" s="1">
        <v>-448.52991521375952</v>
      </c>
      <c r="H1636" s="1">
        <v>47.27</v>
      </c>
      <c r="I1636" s="2">
        <v>-21202.009092154411</v>
      </c>
      <c r="J1636" s="3">
        <v>-1.5401292095760001E-3</v>
      </c>
      <c r="K1636" s="4">
        <v>13766383.34</v>
      </c>
      <c r="L1636" s="5">
        <v>650001</v>
      </c>
      <c r="M1636" s="6">
        <v>21.179018710000001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 xml:space="preserve"> </v>
      </c>
      <c r="AB1636" s="8" t="s">
        <v>128</v>
      </c>
      <c r="AG1636" s="18">
        <v>1.9999999999999999E-6</v>
      </c>
    </row>
    <row r="1637" spans="1:33" x14ac:dyDescent="0.35">
      <c r="A1637" t="s">
        <v>4223</v>
      </c>
      <c r="B1637" t="s">
        <v>159</v>
      </c>
      <c r="C1637" t="s">
        <v>160</v>
      </c>
      <c r="D1637" t="s">
        <v>161</v>
      </c>
      <c r="E1637" t="s">
        <v>162</v>
      </c>
      <c r="F1637" t="s">
        <v>163</v>
      </c>
      <c r="G1637" s="1">
        <v>-706.61210078982185</v>
      </c>
      <c r="H1637" s="1">
        <v>23.47</v>
      </c>
      <c r="I1637" s="2">
        <v>-16584.186005537122</v>
      </c>
      <c r="J1637" s="3">
        <v>-1.2046872149309999E-3</v>
      </c>
      <c r="K1637" s="4">
        <v>13766383.34</v>
      </c>
      <c r="L1637" s="5">
        <v>650001</v>
      </c>
      <c r="M1637" s="6">
        <v>21.179018710000001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 xml:space="preserve"> </v>
      </c>
      <c r="AB1637" s="8" t="s">
        <v>128</v>
      </c>
      <c r="AG1637" s="18">
        <v>1.9999999999999999E-6</v>
      </c>
    </row>
    <row r="1638" spans="1:33" x14ac:dyDescent="0.35">
      <c r="A1638" t="s">
        <v>4223</v>
      </c>
      <c r="B1638" t="s">
        <v>164</v>
      </c>
      <c r="C1638" t="s">
        <v>165</v>
      </c>
      <c r="D1638" t="s">
        <v>166</v>
      </c>
      <c r="E1638" t="s">
        <v>167</v>
      </c>
      <c r="F1638" t="s">
        <v>168</v>
      </c>
      <c r="G1638" s="1">
        <v>-492.08640799809967</v>
      </c>
      <c r="H1638" s="1">
        <v>33.21</v>
      </c>
      <c r="I1638" s="2">
        <v>-16342.189609616889</v>
      </c>
      <c r="J1638" s="3">
        <v>-1.1871084224519999E-3</v>
      </c>
      <c r="K1638" s="4">
        <v>13766383.34</v>
      </c>
      <c r="L1638" s="5">
        <v>650001</v>
      </c>
      <c r="M1638" s="6">
        <v>21.179018710000001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 xml:space="preserve"> </v>
      </c>
      <c r="AB1638" s="8" t="s">
        <v>128</v>
      </c>
      <c r="AG1638" s="18">
        <v>1.9999999999999999E-6</v>
      </c>
    </row>
    <row r="1639" spans="1:33" x14ac:dyDescent="0.35">
      <c r="A1639" t="s">
        <v>4223</v>
      </c>
      <c r="B1639" t="s">
        <v>169</v>
      </c>
      <c r="C1639" t="s">
        <v>170</v>
      </c>
      <c r="D1639" t="s">
        <v>171</v>
      </c>
      <c r="E1639" t="s">
        <v>172</v>
      </c>
      <c r="F1639" t="s">
        <v>173</v>
      </c>
      <c r="G1639" s="1">
        <v>-257.64648006581638</v>
      </c>
      <c r="H1639" s="1">
        <v>70.73</v>
      </c>
      <c r="I1639" s="2">
        <v>-18223.33553505519</v>
      </c>
      <c r="J1639" s="3">
        <v>-1.323756217227E-3</v>
      </c>
      <c r="K1639" s="4">
        <v>13766383.34</v>
      </c>
      <c r="L1639" s="5">
        <v>650001</v>
      </c>
      <c r="M1639" s="6">
        <v>21.179018710000001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AB1639" s="8" t="s">
        <v>128</v>
      </c>
      <c r="AG1639" s="18">
        <v>1.9999999999999999E-6</v>
      </c>
    </row>
    <row r="1640" spans="1:33" x14ac:dyDescent="0.35">
      <c r="A1640" t="s">
        <v>4223</v>
      </c>
      <c r="B1640" t="s">
        <v>174</v>
      </c>
      <c r="C1640" t="s">
        <v>175</v>
      </c>
      <c r="D1640" t="s">
        <v>176</v>
      </c>
      <c r="E1640" t="s">
        <v>177</v>
      </c>
      <c r="F1640" t="s">
        <v>178</v>
      </c>
      <c r="G1640" s="1">
        <v>-43.978973439686833</v>
      </c>
      <c r="H1640" s="1">
        <v>336.89</v>
      </c>
      <c r="I1640" s="2">
        <v>-14816.07636209609</v>
      </c>
      <c r="J1640" s="3">
        <v>-1.0762504570860001E-3</v>
      </c>
      <c r="K1640" s="4">
        <v>13766383.34</v>
      </c>
      <c r="L1640" s="5">
        <v>650001</v>
      </c>
      <c r="M1640" s="6">
        <v>21.179018710000001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AB1640" s="8" t="s">
        <v>128</v>
      </c>
      <c r="AG1640" s="18">
        <v>1.9999999999999999E-6</v>
      </c>
    </row>
    <row r="1641" spans="1:33" x14ac:dyDescent="0.35">
      <c r="A1641" t="s">
        <v>4223</v>
      </c>
      <c r="B1641" t="s">
        <v>179</v>
      </c>
      <c r="C1641" t="s">
        <v>180</v>
      </c>
      <c r="D1641" t="s">
        <v>181</v>
      </c>
      <c r="E1641" t="s">
        <v>182</v>
      </c>
      <c r="F1641" t="s">
        <v>183</v>
      </c>
      <c r="G1641" s="1">
        <v>-213.6035861805648</v>
      </c>
      <c r="H1641" s="1">
        <v>85.94</v>
      </c>
      <c r="I1641" s="2">
        <v>-18357.092196357738</v>
      </c>
      <c r="J1641" s="3">
        <v>-1.3334723974319999E-3</v>
      </c>
      <c r="K1641" s="4">
        <v>13766383.34</v>
      </c>
      <c r="L1641" s="5">
        <v>650001</v>
      </c>
      <c r="M1641" s="6">
        <v>21.179018710000001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128</v>
      </c>
      <c r="AG1641" s="18">
        <v>1.9999999999999999E-6</v>
      </c>
    </row>
    <row r="1642" spans="1:33" x14ac:dyDescent="0.35">
      <c r="A1642" t="s">
        <v>4223</v>
      </c>
      <c r="B1642" t="s">
        <v>184</v>
      </c>
      <c r="C1642" t="s">
        <v>185</v>
      </c>
      <c r="D1642" t="s">
        <v>186</v>
      </c>
      <c r="E1642" t="s">
        <v>187</v>
      </c>
      <c r="F1642" t="s">
        <v>188</v>
      </c>
      <c r="G1642" s="1">
        <v>-937.13409293020084</v>
      </c>
      <c r="H1642" s="1">
        <v>18.309999999999999</v>
      </c>
      <c r="I1642" s="2">
        <v>-17158.92524155198</v>
      </c>
      <c r="J1642" s="3">
        <v>-1.246436686947E-3</v>
      </c>
      <c r="K1642" s="4">
        <v>13766383.34</v>
      </c>
      <c r="L1642" s="5">
        <v>650001</v>
      </c>
      <c r="M1642" s="6">
        <v>21.179018710000001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128</v>
      </c>
      <c r="AG1642" s="18">
        <v>1.9999999999999999E-6</v>
      </c>
    </row>
    <row r="1643" spans="1:33" x14ac:dyDescent="0.35">
      <c r="A1643" t="s">
        <v>4223</v>
      </c>
      <c r="B1643" t="s">
        <v>189</v>
      </c>
      <c r="C1643" t="s">
        <v>190</v>
      </c>
      <c r="D1643" t="s">
        <v>191</v>
      </c>
      <c r="E1643" t="s">
        <v>192</v>
      </c>
      <c r="F1643" t="s">
        <v>193</v>
      </c>
      <c r="G1643" s="1">
        <v>-1005.356973750806</v>
      </c>
      <c r="H1643" s="1">
        <v>22.16</v>
      </c>
      <c r="I1643" s="2">
        <v>-22278.71053831786</v>
      </c>
      <c r="J1643" s="3">
        <v>-1.6183415780369999E-3</v>
      </c>
      <c r="K1643" s="4">
        <v>13766383.34</v>
      </c>
      <c r="L1643" s="5">
        <v>650001</v>
      </c>
      <c r="M1643" s="6">
        <v>21.179018710000001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128</v>
      </c>
      <c r="AG1643" s="18">
        <v>1.9999999999999999E-6</v>
      </c>
    </row>
    <row r="1644" spans="1:33" x14ac:dyDescent="0.35">
      <c r="A1644" t="s">
        <v>4223</v>
      </c>
      <c r="B1644" t="s">
        <v>194</v>
      </c>
      <c r="C1644" t="s">
        <v>195</v>
      </c>
      <c r="D1644" t="s">
        <v>196</v>
      </c>
      <c r="E1644" t="s">
        <v>197</v>
      </c>
      <c r="F1644" t="s">
        <v>198</v>
      </c>
      <c r="G1644" s="1">
        <v>-123.6449173950012</v>
      </c>
      <c r="H1644" s="1">
        <v>127.02</v>
      </c>
      <c r="I1644" s="2">
        <v>-15705.37740751305</v>
      </c>
      <c r="J1644" s="3">
        <v>-1.1408499254760001E-3</v>
      </c>
      <c r="K1644" s="4">
        <v>13766383.34</v>
      </c>
      <c r="L1644" s="5">
        <v>650001</v>
      </c>
      <c r="M1644" s="6">
        <v>21.179018710000001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128</v>
      </c>
      <c r="AG1644" s="18">
        <v>1.9999999999999999E-6</v>
      </c>
    </row>
    <row r="1645" spans="1:33" x14ac:dyDescent="0.35">
      <c r="A1645" t="s">
        <v>4223</v>
      </c>
      <c r="B1645" t="s">
        <v>199</v>
      </c>
      <c r="C1645" t="s">
        <v>200</v>
      </c>
      <c r="D1645" t="s">
        <v>201</v>
      </c>
      <c r="E1645" t="s">
        <v>202</v>
      </c>
      <c r="F1645" t="s">
        <v>203</v>
      </c>
      <c r="G1645" s="1">
        <v>-52.803879506228427</v>
      </c>
      <c r="H1645" s="1">
        <v>331.3</v>
      </c>
      <c r="I1645" s="2">
        <v>-17493.925280413481</v>
      </c>
      <c r="J1645" s="3">
        <v>-1.2707713310279999E-3</v>
      </c>
      <c r="K1645" s="4">
        <v>13766383.34</v>
      </c>
      <c r="L1645" s="5">
        <v>650001</v>
      </c>
      <c r="M1645" s="6">
        <v>21.179018710000001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128</v>
      </c>
      <c r="AG1645" s="18">
        <v>1.9999999999999999E-6</v>
      </c>
    </row>
    <row r="1646" spans="1:33" x14ac:dyDescent="0.35">
      <c r="A1646" t="s">
        <v>4223</v>
      </c>
      <c r="B1646" t="s">
        <v>204</v>
      </c>
      <c r="C1646" t="s">
        <v>205</v>
      </c>
      <c r="D1646" t="s">
        <v>206</v>
      </c>
      <c r="E1646" t="s">
        <v>207</v>
      </c>
      <c r="F1646" t="s">
        <v>208</v>
      </c>
      <c r="G1646" s="1">
        <v>-316.75297279262361</v>
      </c>
      <c r="H1646" s="1">
        <v>49.04</v>
      </c>
      <c r="I1646" s="2">
        <v>-15533.565785750259</v>
      </c>
      <c r="J1646" s="3">
        <v>-1.128369405537E-3</v>
      </c>
      <c r="K1646" s="4">
        <v>13766383.34</v>
      </c>
      <c r="L1646" s="5">
        <v>650001</v>
      </c>
      <c r="M1646" s="6">
        <v>21.179018710000001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128</v>
      </c>
      <c r="AG1646" s="18">
        <v>1.9999999999999999E-6</v>
      </c>
    </row>
    <row r="1647" spans="1:33" x14ac:dyDescent="0.35">
      <c r="A1647" t="s">
        <v>4223</v>
      </c>
      <c r="B1647" t="s">
        <v>209</v>
      </c>
      <c r="C1647" t="s">
        <v>210</v>
      </c>
      <c r="D1647" t="s">
        <v>211</v>
      </c>
      <c r="E1647" t="s">
        <v>212</v>
      </c>
      <c r="G1647" s="1">
        <v>-2619.1110347000599</v>
      </c>
      <c r="H1647" s="1">
        <v>6.53</v>
      </c>
      <c r="I1647" s="2">
        <v>-17102.7950565914</v>
      </c>
      <c r="J1647" s="3">
        <v>-1.242359349888E-3</v>
      </c>
      <c r="K1647" s="4">
        <v>13766383.34</v>
      </c>
      <c r="L1647" s="5">
        <v>650001</v>
      </c>
      <c r="M1647" s="6">
        <v>21.179018710000001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128</v>
      </c>
      <c r="AG1647" s="18">
        <v>1.9999999999999999E-6</v>
      </c>
    </row>
    <row r="1648" spans="1:33" x14ac:dyDescent="0.35">
      <c r="A1648" t="s">
        <v>4223</v>
      </c>
      <c r="B1648" t="s">
        <v>213</v>
      </c>
      <c r="C1648" t="s">
        <v>214</v>
      </c>
      <c r="D1648" t="s">
        <v>215</v>
      </c>
      <c r="E1648" t="s">
        <v>216</v>
      </c>
      <c r="F1648" t="s">
        <v>217</v>
      </c>
      <c r="G1648" s="1">
        <v>-266.88099778890631</v>
      </c>
      <c r="H1648" s="1">
        <v>44.08</v>
      </c>
      <c r="I1648" s="2">
        <v>-11764.11438253499</v>
      </c>
      <c r="J1648" s="3">
        <v>-8.5455374094899994E-4</v>
      </c>
      <c r="K1648" s="4">
        <v>13766383.34</v>
      </c>
      <c r="L1648" s="5">
        <v>650001</v>
      </c>
      <c r="M1648" s="6">
        <v>21.179018710000001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128</v>
      </c>
      <c r="AG1648" s="18">
        <v>1.9999999999999999E-6</v>
      </c>
    </row>
    <row r="1649" spans="1:33" x14ac:dyDescent="0.35">
      <c r="A1649" t="s">
        <v>4223</v>
      </c>
      <c r="B1649" t="s">
        <v>218</v>
      </c>
      <c r="C1649" t="s">
        <v>219</v>
      </c>
      <c r="D1649" t="s">
        <v>220</v>
      </c>
      <c r="E1649" t="s">
        <v>221</v>
      </c>
      <c r="F1649" t="s">
        <v>222</v>
      </c>
      <c r="G1649" s="1">
        <v>-238.14413813909511</v>
      </c>
      <c r="H1649" s="1">
        <v>97.18</v>
      </c>
      <c r="I1649" s="2">
        <v>-23142.847344357269</v>
      </c>
      <c r="J1649" s="3">
        <v>-1.681113097956E-3</v>
      </c>
      <c r="K1649" s="4">
        <v>13766383.34</v>
      </c>
      <c r="L1649" s="5">
        <v>650001</v>
      </c>
      <c r="M1649" s="6">
        <v>21.179018710000001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128</v>
      </c>
      <c r="AG1649" s="18">
        <v>1.9999999999999999E-6</v>
      </c>
    </row>
    <row r="1650" spans="1:33" x14ac:dyDescent="0.35">
      <c r="A1650" t="s">
        <v>4223</v>
      </c>
      <c r="B1650" t="s">
        <v>223</v>
      </c>
      <c r="C1650" t="s">
        <v>224</v>
      </c>
      <c r="D1650" t="s">
        <v>225</v>
      </c>
      <c r="E1650" t="s">
        <v>226</v>
      </c>
      <c r="F1650" t="s">
        <v>227</v>
      </c>
      <c r="G1650" s="1">
        <v>-334.28270890392821</v>
      </c>
      <c r="H1650" s="1">
        <v>56.39</v>
      </c>
      <c r="I1650" s="2">
        <v>-18850.201955092511</v>
      </c>
      <c r="J1650" s="3">
        <v>-1.369292245431E-3</v>
      </c>
      <c r="K1650" s="4">
        <v>13766383.34</v>
      </c>
      <c r="L1650" s="5">
        <v>650001</v>
      </c>
      <c r="M1650" s="6">
        <v>21.179018710000001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128</v>
      </c>
      <c r="AG1650" s="18">
        <v>1.9999999999999999E-6</v>
      </c>
    </row>
    <row r="1651" spans="1:33" x14ac:dyDescent="0.35">
      <c r="A1651" t="s">
        <v>4223</v>
      </c>
      <c r="B1651" t="s">
        <v>228</v>
      </c>
      <c r="C1651" t="s">
        <v>229</v>
      </c>
      <c r="D1651" t="s">
        <v>230</v>
      </c>
      <c r="E1651" t="s">
        <v>231</v>
      </c>
      <c r="F1651" t="s">
        <v>232</v>
      </c>
      <c r="G1651" s="1">
        <v>-437.32547292209802</v>
      </c>
      <c r="H1651" s="1">
        <v>41.564999999999998</v>
      </c>
      <c r="I1651" s="2">
        <v>-18177.433282007001</v>
      </c>
      <c r="J1651" s="3">
        <v>-1.320421844508E-3</v>
      </c>
      <c r="K1651" s="4">
        <v>13766383.34</v>
      </c>
      <c r="L1651" s="5">
        <v>650001</v>
      </c>
      <c r="M1651" s="6">
        <v>21.179018710000001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128</v>
      </c>
      <c r="AG1651" s="18">
        <v>1.9999999999999999E-6</v>
      </c>
    </row>
    <row r="1652" spans="1:33" x14ac:dyDescent="0.35">
      <c r="A1652" t="s">
        <v>4223</v>
      </c>
      <c r="B1652" t="s">
        <v>233</v>
      </c>
      <c r="C1652" t="s">
        <v>234</v>
      </c>
      <c r="D1652" t="s">
        <v>235</v>
      </c>
      <c r="E1652" t="s">
        <v>236</v>
      </c>
      <c r="F1652" t="s">
        <v>237</v>
      </c>
      <c r="G1652" s="1">
        <v>-427.73471399194102</v>
      </c>
      <c r="H1652" s="1">
        <v>58.46</v>
      </c>
      <c r="I1652" s="2">
        <v>-25005.37137996887</v>
      </c>
      <c r="J1652" s="3">
        <v>-1.816408185243E-3</v>
      </c>
      <c r="K1652" s="4">
        <v>13766383.34</v>
      </c>
      <c r="L1652" s="5">
        <v>650001</v>
      </c>
      <c r="M1652" s="6">
        <v>21.179018710000001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128</v>
      </c>
      <c r="AG1652" s="18">
        <v>1.9999999999999999E-6</v>
      </c>
    </row>
    <row r="1653" spans="1:33" x14ac:dyDescent="0.35">
      <c r="A1653" t="s">
        <v>4223</v>
      </c>
      <c r="B1653" t="s">
        <v>238</v>
      </c>
      <c r="C1653" t="s">
        <v>239</v>
      </c>
      <c r="D1653" t="s">
        <v>240</v>
      </c>
      <c r="E1653" t="s">
        <v>241</v>
      </c>
      <c r="F1653" t="s">
        <v>242</v>
      </c>
      <c r="G1653" s="1">
        <v>-480.39930988488129</v>
      </c>
      <c r="H1653" s="1">
        <v>39.86</v>
      </c>
      <c r="I1653" s="2">
        <v>-19148.716492011368</v>
      </c>
      <c r="J1653" s="3">
        <v>-1.390976556375E-3</v>
      </c>
      <c r="K1653" s="4">
        <v>13766383.34</v>
      </c>
      <c r="L1653" s="5">
        <v>650001</v>
      </c>
      <c r="M1653" s="6">
        <v>21.179018710000001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128</v>
      </c>
      <c r="AG1653" s="18">
        <v>1.9999999999999999E-6</v>
      </c>
    </row>
    <row r="1654" spans="1:33" x14ac:dyDescent="0.35">
      <c r="A1654" t="s">
        <v>4223</v>
      </c>
      <c r="B1654" t="s">
        <v>243</v>
      </c>
      <c r="C1654" t="s">
        <v>244</v>
      </c>
      <c r="D1654" t="s">
        <v>245</v>
      </c>
      <c r="E1654" t="s">
        <v>246</v>
      </c>
      <c r="F1654" t="s">
        <v>247</v>
      </c>
      <c r="G1654" s="1">
        <v>-205.35479834616899</v>
      </c>
      <c r="H1654" s="1">
        <v>78.94</v>
      </c>
      <c r="I1654" s="2">
        <v>-16210.707781446579</v>
      </c>
      <c r="J1654" s="3">
        <v>-1.1775574877640001E-3</v>
      </c>
      <c r="K1654" s="4">
        <v>13766383.34</v>
      </c>
      <c r="L1654" s="5">
        <v>650001</v>
      </c>
      <c r="M1654" s="6">
        <v>21.179018710000001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128</v>
      </c>
      <c r="AG1654" s="18">
        <v>1.9999999999999999E-6</v>
      </c>
    </row>
    <row r="1655" spans="1:33" x14ac:dyDescent="0.35">
      <c r="A1655" t="s">
        <v>4223</v>
      </c>
      <c r="B1655" t="s">
        <v>248</v>
      </c>
      <c r="C1655" t="s">
        <v>249</v>
      </c>
      <c r="D1655" t="s">
        <v>250</v>
      </c>
      <c r="E1655" t="s">
        <v>251</v>
      </c>
      <c r="F1655" t="s">
        <v>252</v>
      </c>
      <c r="G1655" s="1">
        <v>-243.06678880657211</v>
      </c>
      <c r="H1655" s="1">
        <v>63.31</v>
      </c>
      <c r="I1655" s="2">
        <v>-15388.55839934408</v>
      </c>
      <c r="J1655" s="3">
        <v>-1.1178359645580001E-3</v>
      </c>
      <c r="K1655" s="4">
        <v>13766383.34</v>
      </c>
      <c r="L1655" s="5">
        <v>650001</v>
      </c>
      <c r="M1655" s="6">
        <v>21.179018710000001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128</v>
      </c>
      <c r="AG1655" s="18">
        <v>1.9999999999999999E-6</v>
      </c>
    </row>
    <row r="1656" spans="1:33" x14ac:dyDescent="0.35">
      <c r="A1656" t="s">
        <v>4223</v>
      </c>
      <c r="B1656" t="s">
        <v>253</v>
      </c>
      <c r="C1656" t="s">
        <v>254</v>
      </c>
      <c r="D1656" t="s">
        <v>255</v>
      </c>
      <c r="E1656" t="s">
        <v>256</v>
      </c>
      <c r="F1656" t="s">
        <v>257</v>
      </c>
      <c r="G1656" s="1">
        <v>-1454.365001419993</v>
      </c>
      <c r="H1656" s="1">
        <v>10.84</v>
      </c>
      <c r="I1656" s="2">
        <v>-15765.31661539272</v>
      </c>
      <c r="J1656" s="3">
        <v>-1.1452039527030001E-3</v>
      </c>
      <c r="K1656" s="4">
        <v>13766383.34</v>
      </c>
      <c r="L1656" s="5">
        <v>650001</v>
      </c>
      <c r="M1656" s="6">
        <v>21.179018710000001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128</v>
      </c>
      <c r="AG1656" s="18">
        <v>1.9999999999999999E-6</v>
      </c>
    </row>
    <row r="1657" spans="1:33" x14ac:dyDescent="0.35">
      <c r="A1657" t="s">
        <v>4223</v>
      </c>
      <c r="B1657" t="s">
        <v>258</v>
      </c>
      <c r="C1657" t="s">
        <v>259</v>
      </c>
      <c r="D1657" t="s">
        <v>260</v>
      </c>
      <c r="E1657" t="s">
        <v>261</v>
      </c>
      <c r="F1657" t="s">
        <v>262</v>
      </c>
      <c r="G1657" s="1">
        <v>-1179.2369793188921</v>
      </c>
      <c r="H1657" s="1">
        <v>14.19</v>
      </c>
      <c r="I1657" s="2">
        <v>-16733.372736535079</v>
      </c>
      <c r="J1657" s="3">
        <v>-1.2155242465109999E-3</v>
      </c>
      <c r="K1657" s="4">
        <v>13766383.34</v>
      </c>
      <c r="L1657" s="5">
        <v>650001</v>
      </c>
      <c r="M1657" s="6">
        <v>21.179018710000001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128</v>
      </c>
      <c r="AG1657" s="18">
        <v>1.9999999999999999E-6</v>
      </c>
    </row>
    <row r="1658" spans="1:33" x14ac:dyDescent="0.35">
      <c r="A1658" t="s">
        <v>4223</v>
      </c>
      <c r="B1658" t="s">
        <v>263</v>
      </c>
      <c r="C1658" t="s">
        <v>264</v>
      </c>
      <c r="D1658" t="s">
        <v>265</v>
      </c>
      <c r="E1658" t="s">
        <v>266</v>
      </c>
      <c r="F1658" t="s">
        <v>267</v>
      </c>
      <c r="G1658" s="1">
        <v>-107.9551073195491</v>
      </c>
      <c r="H1658" s="1">
        <v>141.22</v>
      </c>
      <c r="I1658" s="2">
        <v>-15245.420255666721</v>
      </c>
      <c r="J1658" s="3">
        <v>-1.107438306717E-3</v>
      </c>
      <c r="K1658" s="4">
        <v>13766383.34</v>
      </c>
      <c r="L1658" s="5">
        <v>650001</v>
      </c>
      <c r="M1658" s="6">
        <v>21.179018710000001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128</v>
      </c>
      <c r="AG1658" s="18">
        <v>1.9999999999999999E-6</v>
      </c>
    </row>
    <row r="1659" spans="1:33" x14ac:dyDescent="0.35">
      <c r="A1659" t="s">
        <v>4223</v>
      </c>
      <c r="B1659" t="s">
        <v>268</v>
      </c>
      <c r="C1659" t="s">
        <v>269</v>
      </c>
      <c r="D1659" t="s">
        <v>270</v>
      </c>
      <c r="E1659" t="s">
        <v>271</v>
      </c>
      <c r="F1659" t="s">
        <v>272</v>
      </c>
      <c r="G1659" s="1">
        <v>-839.23540187075992</v>
      </c>
      <c r="H1659" s="1">
        <v>20.78</v>
      </c>
      <c r="I1659" s="2">
        <v>-17439.311650874391</v>
      </c>
      <c r="J1659" s="3">
        <v>-1.2668041576469999E-3</v>
      </c>
      <c r="K1659" s="4">
        <v>13766383.34</v>
      </c>
      <c r="L1659" s="5">
        <v>650001</v>
      </c>
      <c r="M1659" s="6">
        <v>21.179018710000001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128</v>
      </c>
      <c r="AG1659" s="18">
        <v>1.9999999999999999E-6</v>
      </c>
    </row>
    <row r="1660" spans="1:33" x14ac:dyDescent="0.35">
      <c r="A1660" t="s">
        <v>4223</v>
      </c>
      <c r="B1660" t="s">
        <v>273</v>
      </c>
      <c r="C1660" t="s">
        <v>274</v>
      </c>
      <c r="D1660" t="s">
        <v>275</v>
      </c>
      <c r="E1660" t="s">
        <v>276</v>
      </c>
      <c r="F1660" t="s">
        <v>277</v>
      </c>
      <c r="G1660" s="1">
        <v>-1176.3253168700901</v>
      </c>
      <c r="H1660" s="1">
        <v>12.78</v>
      </c>
      <c r="I1660" s="2">
        <v>-15033.43754959975</v>
      </c>
      <c r="J1660" s="3">
        <v>-1.0920397302840001E-3</v>
      </c>
      <c r="K1660" s="4">
        <v>13766383.34</v>
      </c>
      <c r="L1660" s="5">
        <v>650001</v>
      </c>
      <c r="M1660" s="6">
        <v>21.179018710000001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128</v>
      </c>
      <c r="AG1660" s="18">
        <v>1.9999999999999999E-6</v>
      </c>
    </row>
    <row r="1661" spans="1:33" x14ac:dyDescent="0.35">
      <c r="A1661" t="s">
        <v>4223</v>
      </c>
      <c r="B1661" t="s">
        <v>278</v>
      </c>
      <c r="C1661" t="s">
        <v>279</v>
      </c>
      <c r="D1661" t="s">
        <v>280</v>
      </c>
      <c r="E1661" t="s">
        <v>281</v>
      </c>
      <c r="F1661" t="s">
        <v>282</v>
      </c>
      <c r="G1661" s="1">
        <v>-588.80615914304371</v>
      </c>
      <c r="H1661" s="1">
        <v>29.61</v>
      </c>
      <c r="I1661" s="2">
        <v>-17434.55037222552</v>
      </c>
      <c r="J1661" s="3">
        <v>-1.266458294937E-3</v>
      </c>
      <c r="K1661" s="4">
        <v>13766383.34</v>
      </c>
      <c r="L1661" s="5">
        <v>650001</v>
      </c>
      <c r="M1661" s="6">
        <v>21.179018710000001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128</v>
      </c>
      <c r="AG1661" s="18">
        <v>1.9999999999999999E-6</v>
      </c>
    </row>
    <row r="1662" spans="1:33" x14ac:dyDescent="0.35">
      <c r="A1662" t="s">
        <v>4223</v>
      </c>
      <c r="B1662" t="s">
        <v>283</v>
      </c>
      <c r="C1662" t="s">
        <v>284</v>
      </c>
      <c r="D1662" t="s">
        <v>285</v>
      </c>
      <c r="E1662" t="s">
        <v>286</v>
      </c>
      <c r="F1662" t="s">
        <v>287</v>
      </c>
      <c r="G1662" s="1">
        <v>-273.41074990339678</v>
      </c>
      <c r="H1662" s="1">
        <v>66.62</v>
      </c>
      <c r="I1662" s="2">
        <v>-18214.6241585643</v>
      </c>
      <c r="J1662" s="3">
        <v>-1.323123416565E-3</v>
      </c>
      <c r="K1662" s="4">
        <v>13766383.34</v>
      </c>
      <c r="L1662" s="5">
        <v>650001</v>
      </c>
      <c r="M1662" s="6">
        <v>21.179018710000001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128</v>
      </c>
      <c r="AG1662" s="18">
        <v>1.9999999999999999E-6</v>
      </c>
    </row>
    <row r="1663" spans="1:33" x14ac:dyDescent="0.35">
      <c r="A1663" t="s">
        <v>4223</v>
      </c>
      <c r="B1663" t="s">
        <v>288</v>
      </c>
      <c r="C1663" t="s">
        <v>289</v>
      </c>
      <c r="D1663" t="s">
        <v>290</v>
      </c>
      <c r="E1663" t="s">
        <v>291</v>
      </c>
      <c r="F1663" t="s">
        <v>292</v>
      </c>
      <c r="G1663" s="1">
        <v>-783.06556181804217</v>
      </c>
      <c r="H1663" s="1">
        <v>17.149999999999999</v>
      </c>
      <c r="I1663" s="2">
        <v>-13429.57438517942</v>
      </c>
      <c r="J1663" s="3">
        <v>-9.7553395496100003E-4</v>
      </c>
      <c r="K1663" s="4">
        <v>13766383.34</v>
      </c>
      <c r="L1663" s="5">
        <v>650001</v>
      </c>
      <c r="M1663" s="6">
        <v>21.179018710000001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128</v>
      </c>
      <c r="AG1663" s="18">
        <v>1.9999999999999999E-6</v>
      </c>
    </row>
    <row r="1664" spans="1:33" x14ac:dyDescent="0.35">
      <c r="A1664" t="s">
        <v>4223</v>
      </c>
      <c r="B1664" t="s">
        <v>293</v>
      </c>
      <c r="C1664" t="s">
        <v>294</v>
      </c>
      <c r="D1664" t="s">
        <v>295</v>
      </c>
      <c r="E1664" t="s">
        <v>296</v>
      </c>
      <c r="F1664" t="s">
        <v>297</v>
      </c>
      <c r="G1664" s="1">
        <v>-695.06598866814966</v>
      </c>
      <c r="H1664" s="1">
        <v>21.46</v>
      </c>
      <c r="I1664" s="2">
        <v>-14916.11611681849</v>
      </c>
      <c r="J1664" s="3">
        <v>-1.0835174169149999E-3</v>
      </c>
      <c r="K1664" s="4">
        <v>13766383.34</v>
      </c>
      <c r="L1664" s="5">
        <v>650001</v>
      </c>
      <c r="M1664" s="6">
        <v>21.179018710000001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128</v>
      </c>
      <c r="AG1664" s="18">
        <v>1.9999999999999999E-6</v>
      </c>
    </row>
    <row r="1665" spans="1:33" x14ac:dyDescent="0.35">
      <c r="A1665" t="s">
        <v>4223</v>
      </c>
      <c r="B1665" t="s">
        <v>298</v>
      </c>
      <c r="C1665" t="s">
        <v>299</v>
      </c>
      <c r="D1665" t="s">
        <v>300</v>
      </c>
      <c r="E1665" t="s">
        <v>301</v>
      </c>
      <c r="F1665" t="s">
        <v>302</v>
      </c>
      <c r="G1665" s="1">
        <v>-571.0375416792134</v>
      </c>
      <c r="H1665" s="1">
        <v>13.9</v>
      </c>
      <c r="I1665" s="2">
        <v>-7937.4218293410659</v>
      </c>
      <c r="J1665" s="3">
        <v>-5.7658003800299998E-4</v>
      </c>
      <c r="K1665" s="4">
        <v>13766383.34</v>
      </c>
      <c r="L1665" s="5">
        <v>650001</v>
      </c>
      <c r="M1665" s="6">
        <v>21.179018710000001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128</v>
      </c>
      <c r="AG1665" s="18">
        <v>1.9999999999999999E-6</v>
      </c>
    </row>
    <row r="1666" spans="1:33" x14ac:dyDescent="0.35">
      <c r="A1666" t="s">
        <v>4223</v>
      </c>
      <c r="B1666" t="s">
        <v>303</v>
      </c>
      <c r="C1666" t="s">
        <v>304</v>
      </c>
      <c r="D1666" t="s">
        <v>305</v>
      </c>
      <c r="E1666" t="s">
        <v>306</v>
      </c>
      <c r="F1666" t="s">
        <v>307</v>
      </c>
      <c r="G1666" s="1">
        <v>-337.79008481184508</v>
      </c>
      <c r="H1666" s="1">
        <v>61.92</v>
      </c>
      <c r="I1666" s="2">
        <v>-20915.96205154945</v>
      </c>
      <c r="J1666" s="3">
        <v>-1.5193505465429999E-3</v>
      </c>
      <c r="K1666" s="4">
        <v>13766383.34</v>
      </c>
      <c r="L1666" s="5">
        <v>650001</v>
      </c>
      <c r="M1666" s="6">
        <v>21.179018710000001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128</v>
      </c>
      <c r="AG1666" s="18">
        <v>1.9999999999999999E-6</v>
      </c>
    </row>
    <row r="1667" spans="1:33" x14ac:dyDescent="0.35">
      <c r="A1667" t="s">
        <v>4223</v>
      </c>
      <c r="B1667" t="s">
        <v>308</v>
      </c>
      <c r="C1667" t="s">
        <v>309</v>
      </c>
      <c r="D1667" t="s">
        <v>310</v>
      </c>
      <c r="E1667" t="s">
        <v>311</v>
      </c>
      <c r="F1667" t="s">
        <v>312</v>
      </c>
      <c r="G1667" s="1">
        <v>-2473.2690006119378</v>
      </c>
      <c r="H1667" s="1">
        <v>7.16</v>
      </c>
      <c r="I1667" s="2">
        <v>-17708.606044381479</v>
      </c>
      <c r="J1667" s="3">
        <v>-1.2863658963300001E-3</v>
      </c>
      <c r="K1667" s="4">
        <v>13766383.34</v>
      </c>
      <c r="L1667" s="5">
        <v>650001</v>
      </c>
      <c r="M1667" s="6">
        <v>21.179018710000001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128</v>
      </c>
      <c r="AG1667" s="18">
        <v>1.9999999999999999E-6</v>
      </c>
    </row>
    <row r="1668" spans="1:33" x14ac:dyDescent="0.35">
      <c r="A1668" t="s">
        <v>4223</v>
      </c>
      <c r="B1668" t="s">
        <v>313</v>
      </c>
      <c r="C1668" t="s">
        <v>314</v>
      </c>
      <c r="D1668" t="s">
        <v>315</v>
      </c>
      <c r="E1668" t="s">
        <v>316</v>
      </c>
      <c r="F1668" t="s">
        <v>317</v>
      </c>
      <c r="G1668" s="1">
        <v>-609.08446191294797</v>
      </c>
      <c r="H1668" s="1">
        <v>19.48</v>
      </c>
      <c r="I1668" s="2">
        <v>-11864.965318064231</v>
      </c>
      <c r="J1668" s="3">
        <v>-8.6187962553599992E-4</v>
      </c>
      <c r="K1668" s="4">
        <v>13766383.34</v>
      </c>
      <c r="L1668" s="5">
        <v>650001</v>
      </c>
      <c r="M1668" s="6">
        <v>21.179018710000001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128</v>
      </c>
      <c r="AG1668" s="18">
        <v>1.9999999999999999E-6</v>
      </c>
    </row>
    <row r="1669" spans="1:33" x14ac:dyDescent="0.35">
      <c r="A1669" t="s">
        <v>4223</v>
      </c>
      <c r="B1669" t="s">
        <v>318</v>
      </c>
      <c r="C1669" t="s">
        <v>319</v>
      </c>
      <c r="D1669" t="s">
        <v>320</v>
      </c>
      <c r="E1669" t="s">
        <v>321</v>
      </c>
      <c r="F1669" t="s">
        <v>322</v>
      </c>
      <c r="G1669" s="1">
        <v>-99.197627333191804</v>
      </c>
      <c r="H1669" s="1">
        <v>175.44</v>
      </c>
      <c r="I1669" s="2">
        <v>-17403.23173933517</v>
      </c>
      <c r="J1669" s="3">
        <v>-1.2641832868890001E-3</v>
      </c>
      <c r="K1669" s="4">
        <v>13766383.34</v>
      </c>
      <c r="L1669" s="5">
        <v>650001</v>
      </c>
      <c r="M1669" s="6">
        <v>21.179018710000001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128</v>
      </c>
      <c r="AG1669" s="18">
        <v>1.9999999999999999E-6</v>
      </c>
    </row>
    <row r="1670" spans="1:33" x14ac:dyDescent="0.35">
      <c r="A1670" t="s">
        <v>4223</v>
      </c>
      <c r="B1670" t="s">
        <v>323</v>
      </c>
      <c r="C1670" t="s">
        <v>324</v>
      </c>
      <c r="D1670" t="s">
        <v>325</v>
      </c>
      <c r="E1670" t="s">
        <v>326</v>
      </c>
      <c r="F1670" t="s">
        <v>327</v>
      </c>
      <c r="G1670" s="1">
        <v>-955.22905774630726</v>
      </c>
      <c r="H1670" s="1">
        <v>22.3</v>
      </c>
      <c r="I1670" s="2">
        <v>-21301.607987742649</v>
      </c>
      <c r="J1670" s="3">
        <v>-1.54736414508E-3</v>
      </c>
      <c r="K1670" s="4">
        <v>13766383.34</v>
      </c>
      <c r="L1670" s="5">
        <v>650001</v>
      </c>
      <c r="M1670" s="6">
        <v>21.179018710000001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128</v>
      </c>
      <c r="AG1670" s="18">
        <v>1.9999999999999999E-6</v>
      </c>
    </row>
    <row r="1671" spans="1:33" x14ac:dyDescent="0.35">
      <c r="A1671" t="s">
        <v>4223</v>
      </c>
      <c r="B1671" t="s">
        <v>328</v>
      </c>
      <c r="C1671" t="s">
        <v>329</v>
      </c>
      <c r="D1671" t="s">
        <v>330</v>
      </c>
      <c r="E1671" t="s">
        <v>331</v>
      </c>
      <c r="G1671" s="1">
        <v>-154.70517488745861</v>
      </c>
      <c r="H1671" s="1">
        <v>113.18</v>
      </c>
      <c r="I1671" s="2">
        <v>-17509.531693762561</v>
      </c>
      <c r="J1671" s="3">
        <v>-1.271904992133E-3</v>
      </c>
      <c r="K1671" s="4">
        <v>13766383.34</v>
      </c>
      <c r="L1671" s="5">
        <v>650001</v>
      </c>
      <c r="M1671" s="6">
        <v>21.179018710000001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128</v>
      </c>
      <c r="AG1671" s="18">
        <v>1.9999999999999999E-6</v>
      </c>
    </row>
    <row r="1672" spans="1:33" x14ac:dyDescent="0.35">
      <c r="A1672" t="s">
        <v>4223</v>
      </c>
      <c r="B1672" t="s">
        <v>332</v>
      </c>
      <c r="C1672" t="s">
        <v>333</v>
      </c>
      <c r="D1672" t="s">
        <v>334</v>
      </c>
      <c r="E1672" t="s">
        <v>335</v>
      </c>
      <c r="F1672" t="s">
        <v>336</v>
      </c>
      <c r="G1672" s="1">
        <v>-2017.3212824665629</v>
      </c>
      <c r="H1672" s="1">
        <v>5.63</v>
      </c>
      <c r="I1672" s="2">
        <v>-11357.51882028675</v>
      </c>
      <c r="J1672" s="3">
        <v>-8.2501834648799992E-4</v>
      </c>
      <c r="K1672" s="4">
        <v>13766383.34</v>
      </c>
      <c r="L1672" s="5">
        <v>650001</v>
      </c>
      <c r="M1672" s="6">
        <v>21.179018710000001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128</v>
      </c>
      <c r="AG1672" s="18">
        <v>1.9999999999999999E-6</v>
      </c>
    </row>
    <row r="1673" spans="1:33" x14ac:dyDescent="0.35">
      <c r="A1673" t="s">
        <v>4223</v>
      </c>
      <c r="B1673" t="s">
        <v>337</v>
      </c>
      <c r="C1673" t="s">
        <v>338</v>
      </c>
      <c r="D1673" t="s">
        <v>339</v>
      </c>
      <c r="E1673" t="s">
        <v>340</v>
      </c>
      <c r="F1673" t="s">
        <v>341</v>
      </c>
      <c r="G1673" s="1">
        <v>-758.55452050191047</v>
      </c>
      <c r="H1673" s="1">
        <v>23.38</v>
      </c>
      <c r="I1673" s="2">
        <v>-17735.00468933467</v>
      </c>
      <c r="J1673" s="3">
        <v>-1.288283512911E-3</v>
      </c>
      <c r="K1673" s="4">
        <v>13766383.34</v>
      </c>
      <c r="L1673" s="5">
        <v>650001</v>
      </c>
      <c r="M1673" s="6">
        <v>21.179018710000001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128</v>
      </c>
      <c r="AG1673" s="18">
        <v>1.9999999999999999E-6</v>
      </c>
    </row>
    <row r="1674" spans="1:33" x14ac:dyDescent="0.35">
      <c r="A1674" t="s">
        <v>4223</v>
      </c>
      <c r="B1674" t="s">
        <v>342</v>
      </c>
      <c r="C1674" t="s">
        <v>343</v>
      </c>
      <c r="D1674" t="s">
        <v>344</v>
      </c>
      <c r="E1674" t="s">
        <v>345</v>
      </c>
      <c r="F1674" t="s">
        <v>346</v>
      </c>
      <c r="G1674" s="1">
        <v>-733.41280989242</v>
      </c>
      <c r="H1674" s="1">
        <v>23.74</v>
      </c>
      <c r="I1674" s="2">
        <v>-17411.220106846049</v>
      </c>
      <c r="J1674" s="3">
        <v>-1.2647635676579999E-3</v>
      </c>
      <c r="K1674" s="4">
        <v>13766383.34</v>
      </c>
      <c r="L1674" s="5">
        <v>650001</v>
      </c>
      <c r="M1674" s="6">
        <v>21.179018710000001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128</v>
      </c>
      <c r="AG1674" s="18">
        <v>1.9999999999999999E-6</v>
      </c>
    </row>
    <row r="1675" spans="1:33" x14ac:dyDescent="0.35">
      <c r="A1675" t="s">
        <v>4223</v>
      </c>
      <c r="B1675" t="s">
        <v>347</v>
      </c>
      <c r="C1675" t="s">
        <v>348</v>
      </c>
      <c r="D1675" t="s">
        <v>349</v>
      </c>
      <c r="E1675" t="s">
        <v>350</v>
      </c>
      <c r="F1675" t="s">
        <v>351</v>
      </c>
      <c r="G1675" s="1">
        <v>-1936.207153947521</v>
      </c>
      <c r="H1675" s="1">
        <v>3.82</v>
      </c>
      <c r="I1675" s="2">
        <v>-7396.3113280795314</v>
      </c>
      <c r="J1675" s="3">
        <v>-5.3727338149799997E-4</v>
      </c>
      <c r="K1675" s="4">
        <v>13766383.34</v>
      </c>
      <c r="L1675" s="5">
        <v>650001</v>
      </c>
      <c r="M1675" s="6">
        <v>21.179018710000001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128</v>
      </c>
      <c r="AG1675" s="18">
        <v>1.9999999999999999E-6</v>
      </c>
    </row>
    <row r="1676" spans="1:33" x14ac:dyDescent="0.35">
      <c r="A1676" t="s">
        <v>4223</v>
      </c>
      <c r="B1676" t="s">
        <v>352</v>
      </c>
      <c r="C1676" t="s">
        <v>353</v>
      </c>
      <c r="D1676" t="s">
        <v>354</v>
      </c>
      <c r="E1676" t="s">
        <v>355</v>
      </c>
      <c r="F1676" t="s">
        <v>356</v>
      </c>
      <c r="G1676" s="1">
        <v>-55.252511737924777</v>
      </c>
      <c r="H1676" s="1">
        <v>339.91</v>
      </c>
      <c r="I1676" s="2">
        <v>-18780.881264838019</v>
      </c>
      <c r="J1676" s="3">
        <v>-1.364256740568E-3</v>
      </c>
      <c r="K1676" s="4">
        <v>13766383.34</v>
      </c>
      <c r="L1676" s="5">
        <v>650001</v>
      </c>
      <c r="M1676" s="6">
        <v>21.179018710000001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128</v>
      </c>
      <c r="AG1676" s="18">
        <v>1.9999999999999999E-6</v>
      </c>
    </row>
    <row r="1677" spans="1:33" x14ac:dyDescent="0.35">
      <c r="A1677" t="s">
        <v>4223</v>
      </c>
      <c r="B1677" t="s">
        <v>357</v>
      </c>
      <c r="C1677" t="s">
        <v>358</v>
      </c>
      <c r="D1677" t="s">
        <v>359</v>
      </c>
      <c r="E1677" t="s">
        <v>360</v>
      </c>
      <c r="F1677" t="s">
        <v>361</v>
      </c>
      <c r="G1677" s="1">
        <v>-1319.9169829572179</v>
      </c>
      <c r="H1677" s="1">
        <v>12.13</v>
      </c>
      <c r="I1677" s="2">
        <v>-16010.59300327106</v>
      </c>
      <c r="J1677" s="3">
        <v>-1.16302100616E-3</v>
      </c>
      <c r="K1677" s="4">
        <v>13766383.34</v>
      </c>
      <c r="L1677" s="5">
        <v>650001</v>
      </c>
      <c r="M1677" s="6">
        <v>21.179018710000001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128</v>
      </c>
      <c r="AG1677" s="18">
        <v>1.9999999999999999E-6</v>
      </c>
    </row>
    <row r="1678" spans="1:33" x14ac:dyDescent="0.35">
      <c r="A1678" t="s">
        <v>4223</v>
      </c>
      <c r="B1678" t="s">
        <v>362</v>
      </c>
      <c r="C1678" t="s">
        <v>363</v>
      </c>
      <c r="D1678" t="s">
        <v>364</v>
      </c>
      <c r="E1678" t="s">
        <v>365</v>
      </c>
      <c r="F1678" t="s">
        <v>366</v>
      </c>
      <c r="G1678" s="1">
        <v>-310.20535209862987</v>
      </c>
      <c r="H1678" s="1">
        <v>65.349999999999994</v>
      </c>
      <c r="I1678" s="2">
        <v>-20271.919759645469</v>
      </c>
      <c r="J1678" s="3">
        <v>-1.4725668506370001E-3</v>
      </c>
      <c r="K1678" s="4">
        <v>13766383.34</v>
      </c>
      <c r="L1678" s="5">
        <v>650001</v>
      </c>
      <c r="M1678" s="6">
        <v>21.179018710000001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128</v>
      </c>
      <c r="AG1678" s="18">
        <v>1.9999999999999999E-6</v>
      </c>
    </row>
    <row r="1679" spans="1:33" x14ac:dyDescent="0.35">
      <c r="A1679" t="s">
        <v>4223</v>
      </c>
      <c r="B1679" t="s">
        <v>367</v>
      </c>
      <c r="C1679" t="s">
        <v>368</v>
      </c>
      <c r="D1679" t="s">
        <v>369</v>
      </c>
      <c r="E1679" t="s">
        <v>370</v>
      </c>
      <c r="F1679" t="s">
        <v>371</v>
      </c>
      <c r="G1679" s="1">
        <v>-663.80301319265493</v>
      </c>
      <c r="H1679" s="1">
        <v>31.47</v>
      </c>
      <c r="I1679" s="2">
        <v>-20889.880825172851</v>
      </c>
      <c r="J1679" s="3">
        <v>-1.5174559874760001E-3</v>
      </c>
      <c r="K1679" s="4">
        <v>13766383.34</v>
      </c>
      <c r="L1679" s="5">
        <v>650001</v>
      </c>
      <c r="M1679" s="6">
        <v>21.179018710000001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128</v>
      </c>
      <c r="AG1679" s="18">
        <v>1.9999999999999999E-6</v>
      </c>
    </row>
    <row r="1680" spans="1:33" x14ac:dyDescent="0.35">
      <c r="A1680" t="s">
        <v>4223</v>
      </c>
      <c r="B1680" t="s">
        <v>372</v>
      </c>
      <c r="C1680" t="s">
        <v>373</v>
      </c>
      <c r="D1680" t="s">
        <v>374</v>
      </c>
      <c r="E1680" t="s">
        <v>375</v>
      </c>
      <c r="F1680" t="s">
        <v>376</v>
      </c>
      <c r="G1680" s="1">
        <v>-993.80448887261912</v>
      </c>
      <c r="H1680" s="1">
        <v>15.43</v>
      </c>
      <c r="I1680" s="2">
        <v>-15334.40326330451</v>
      </c>
      <c r="J1680" s="3">
        <v>-1.113902096475E-3</v>
      </c>
      <c r="K1680" s="4">
        <v>13766383.34</v>
      </c>
      <c r="L1680" s="5">
        <v>650001</v>
      </c>
      <c r="M1680" s="6">
        <v>21.179018710000001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128</v>
      </c>
      <c r="AG1680" s="18">
        <v>1.9999999999999999E-6</v>
      </c>
    </row>
    <row r="1681" spans="1:33" x14ac:dyDescent="0.35">
      <c r="A1681" t="s">
        <v>4223</v>
      </c>
      <c r="B1681" t="s">
        <v>377</v>
      </c>
      <c r="C1681" t="s">
        <v>378</v>
      </c>
      <c r="D1681" t="s">
        <v>379</v>
      </c>
      <c r="E1681" t="s">
        <v>380</v>
      </c>
      <c r="F1681" t="s">
        <v>381</v>
      </c>
      <c r="G1681" s="1">
        <v>-791.69942975061406</v>
      </c>
      <c r="H1681" s="1">
        <v>12.66</v>
      </c>
      <c r="I1681" s="2">
        <v>-10022.91478064277</v>
      </c>
      <c r="J1681" s="3">
        <v>-7.2807174790200004E-4</v>
      </c>
      <c r="K1681" s="4">
        <v>13766383.34</v>
      </c>
      <c r="L1681" s="5">
        <v>650001</v>
      </c>
      <c r="M1681" s="6">
        <v>21.179018710000001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128</v>
      </c>
      <c r="AG1681" s="18">
        <v>1.9999999999999999E-6</v>
      </c>
    </row>
    <row r="1682" spans="1:33" x14ac:dyDescent="0.35">
      <c r="A1682" t="s">
        <v>4223</v>
      </c>
      <c r="B1682" t="s">
        <v>382</v>
      </c>
      <c r="C1682" t="s">
        <v>383</v>
      </c>
      <c r="D1682" t="s">
        <v>384</v>
      </c>
      <c r="E1682" t="s">
        <v>385</v>
      </c>
      <c r="F1682" t="s">
        <v>386</v>
      </c>
      <c r="G1682" s="1">
        <v>-434.1648037138736</v>
      </c>
      <c r="H1682" s="1">
        <v>41.41</v>
      </c>
      <c r="I1682" s="2">
        <v>-17978.764521791509</v>
      </c>
      <c r="J1682" s="3">
        <v>-1.30599040269E-3</v>
      </c>
      <c r="K1682" s="4">
        <v>13766383.34</v>
      </c>
      <c r="L1682" s="5">
        <v>650001</v>
      </c>
      <c r="M1682" s="6">
        <v>21.179018710000001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128</v>
      </c>
      <c r="AG1682" s="18">
        <v>1.9999999999999999E-6</v>
      </c>
    </row>
    <row r="1683" spans="1:33" x14ac:dyDescent="0.35">
      <c r="A1683" t="s">
        <v>4223</v>
      </c>
      <c r="B1683" t="s">
        <v>387</v>
      </c>
      <c r="C1683" t="s">
        <v>388</v>
      </c>
      <c r="D1683" t="s">
        <v>389</v>
      </c>
      <c r="E1683" t="s">
        <v>390</v>
      </c>
      <c r="F1683" t="s">
        <v>391</v>
      </c>
      <c r="G1683" s="1">
        <v>-156.80142644461651</v>
      </c>
      <c r="H1683" s="1">
        <v>102.32</v>
      </c>
      <c r="I1683" s="2">
        <v>-16043.92195381316</v>
      </c>
      <c r="J1683" s="3">
        <v>-1.16544204513E-3</v>
      </c>
      <c r="K1683" s="4">
        <v>13766383.34</v>
      </c>
      <c r="L1683" s="5">
        <v>650001</v>
      </c>
      <c r="M1683" s="6">
        <v>21.179018710000001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128</v>
      </c>
      <c r="AG1683" s="18">
        <v>1.9999999999999999E-6</v>
      </c>
    </row>
    <row r="1684" spans="1:33" x14ac:dyDescent="0.35">
      <c r="A1684" t="s">
        <v>4223</v>
      </c>
      <c r="B1684" t="s">
        <v>392</v>
      </c>
      <c r="C1684" t="s">
        <v>393</v>
      </c>
      <c r="D1684" t="s">
        <v>394</v>
      </c>
      <c r="E1684" t="s">
        <v>395</v>
      </c>
      <c r="F1684" t="s">
        <v>396</v>
      </c>
      <c r="G1684" s="1">
        <v>-677.66328363269236</v>
      </c>
      <c r="H1684" s="1">
        <v>27.17</v>
      </c>
      <c r="I1684" s="2">
        <v>-18412.111416300249</v>
      </c>
      <c r="J1684" s="3">
        <v>-1.3374690331919999E-3</v>
      </c>
      <c r="K1684" s="4">
        <v>13766383.34</v>
      </c>
      <c r="L1684" s="5">
        <v>650001</v>
      </c>
      <c r="M1684" s="6">
        <v>21.179018710000001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128</v>
      </c>
      <c r="AG1684" s="18">
        <v>1.9999999999999999E-6</v>
      </c>
    </row>
    <row r="1685" spans="1:33" x14ac:dyDescent="0.35">
      <c r="A1685" t="s">
        <v>4223</v>
      </c>
      <c r="B1685" t="s">
        <v>397</v>
      </c>
      <c r="C1685" t="s">
        <v>398</v>
      </c>
      <c r="D1685" t="s">
        <v>399</v>
      </c>
      <c r="E1685" t="s">
        <v>400</v>
      </c>
      <c r="F1685" t="s">
        <v>401</v>
      </c>
      <c r="G1685" s="1">
        <v>-1982.012530823002</v>
      </c>
      <c r="H1685" s="1">
        <v>7.63</v>
      </c>
      <c r="I1685" s="2">
        <v>-15122.7556101795</v>
      </c>
      <c r="J1685" s="3">
        <v>-1.098527858529E-3</v>
      </c>
      <c r="K1685" s="4">
        <v>13766383.34</v>
      </c>
      <c r="L1685" s="5">
        <v>650001</v>
      </c>
      <c r="M1685" s="6">
        <v>21.179018710000001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128</v>
      </c>
      <c r="AG1685" s="18">
        <v>1.9999999999999999E-6</v>
      </c>
    </row>
    <row r="1686" spans="1:33" x14ac:dyDescent="0.35">
      <c r="A1686" t="s">
        <v>4223</v>
      </c>
      <c r="B1686" t="s">
        <v>402</v>
      </c>
      <c r="C1686" t="s">
        <v>403</v>
      </c>
      <c r="D1686" t="s">
        <v>404</v>
      </c>
      <c r="E1686" t="s">
        <v>405</v>
      </c>
      <c r="F1686" t="s">
        <v>406</v>
      </c>
      <c r="G1686" s="1">
        <v>-149.5040026215126</v>
      </c>
      <c r="H1686" s="1">
        <v>120</v>
      </c>
      <c r="I1686" s="2">
        <v>-17940.480314581509</v>
      </c>
      <c r="J1686" s="3">
        <v>-1.303209410307E-3</v>
      </c>
      <c r="K1686" s="4">
        <v>13766383.34</v>
      </c>
      <c r="L1686" s="5">
        <v>650001</v>
      </c>
      <c r="M1686" s="6">
        <v>21.179018710000001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128</v>
      </c>
      <c r="AG1686" s="18">
        <v>1.9999999999999999E-6</v>
      </c>
    </row>
    <row r="1687" spans="1:33" x14ac:dyDescent="0.35">
      <c r="A1687" t="s">
        <v>4223</v>
      </c>
      <c r="B1687" t="s">
        <v>407</v>
      </c>
      <c r="C1687" t="s">
        <v>408</v>
      </c>
      <c r="D1687" t="s">
        <v>409</v>
      </c>
      <c r="E1687" t="s">
        <v>410</v>
      </c>
      <c r="G1687" s="1">
        <v>-915.96177964600076</v>
      </c>
      <c r="H1687" s="1">
        <v>23.84</v>
      </c>
      <c r="I1687" s="2">
        <v>-21836.528826760659</v>
      </c>
      <c r="J1687" s="3">
        <v>-1.5862211800620001E-3</v>
      </c>
      <c r="K1687" s="4">
        <v>13766383.34</v>
      </c>
      <c r="L1687" s="5">
        <v>650001</v>
      </c>
      <c r="M1687" s="6">
        <v>21.179018710000001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128</v>
      </c>
      <c r="AG1687" s="18">
        <v>1.9999999999999999E-6</v>
      </c>
    </row>
    <row r="1688" spans="1:33" x14ac:dyDescent="0.35">
      <c r="A1688" t="s">
        <v>4223</v>
      </c>
      <c r="B1688" t="s">
        <v>411</v>
      </c>
      <c r="C1688" t="s">
        <v>412</v>
      </c>
      <c r="D1688" t="s">
        <v>413</v>
      </c>
      <c r="E1688" t="s">
        <v>414</v>
      </c>
      <c r="G1688" s="1">
        <v>-740.06937221649378</v>
      </c>
      <c r="H1688" s="1">
        <v>16.989999999999998</v>
      </c>
      <c r="I1688" s="2">
        <v>-12573.778633958231</v>
      </c>
      <c r="J1688" s="3">
        <v>-9.1336833527099989E-4</v>
      </c>
      <c r="K1688" s="4">
        <v>13766383.34</v>
      </c>
      <c r="L1688" s="5">
        <v>650001</v>
      </c>
      <c r="M1688" s="6">
        <v>21.179018710000001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128</v>
      </c>
      <c r="AG1688" s="18">
        <v>1.9999999999999999E-6</v>
      </c>
    </row>
    <row r="1689" spans="1:33" x14ac:dyDescent="0.35">
      <c r="A1689" t="s">
        <v>4223</v>
      </c>
      <c r="B1689" t="s">
        <v>415</v>
      </c>
      <c r="C1689" t="s">
        <v>416</v>
      </c>
      <c r="D1689" t="s">
        <v>417</v>
      </c>
      <c r="E1689" t="s">
        <v>418</v>
      </c>
      <c r="F1689" t="s">
        <v>419</v>
      </c>
      <c r="G1689" s="1">
        <v>-899.75979218959583</v>
      </c>
      <c r="H1689" s="1">
        <v>19.23</v>
      </c>
      <c r="I1689" s="2">
        <v>-17302.380803805929</v>
      </c>
      <c r="J1689" s="3">
        <v>-1.256857402302E-3</v>
      </c>
      <c r="K1689" s="4">
        <v>13766383.34</v>
      </c>
      <c r="L1689" s="5">
        <v>650001</v>
      </c>
      <c r="M1689" s="6">
        <v>21.179018710000001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128</v>
      </c>
      <c r="AG1689" s="18">
        <v>1.9999999999999999E-6</v>
      </c>
    </row>
    <row r="1690" spans="1:33" x14ac:dyDescent="0.35">
      <c r="A1690" t="s">
        <v>4223</v>
      </c>
      <c r="B1690" t="s">
        <v>420</v>
      </c>
      <c r="C1690" t="s">
        <v>421</v>
      </c>
      <c r="D1690" t="s">
        <v>422</v>
      </c>
      <c r="E1690" t="s">
        <v>423</v>
      </c>
      <c r="F1690" t="s">
        <v>424</v>
      </c>
      <c r="G1690" s="1">
        <v>-2226.646295060038</v>
      </c>
      <c r="H1690" s="1">
        <v>8.9700000000000006</v>
      </c>
      <c r="I1690" s="2">
        <v>-19973.017266688548</v>
      </c>
      <c r="J1690" s="3">
        <v>-1.450854358287E-3</v>
      </c>
      <c r="K1690" s="4">
        <v>13766383.34</v>
      </c>
      <c r="L1690" s="5">
        <v>650001</v>
      </c>
      <c r="M1690" s="6">
        <v>21.179018710000001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128</v>
      </c>
      <c r="AG1690" s="18">
        <v>1.9999999999999999E-6</v>
      </c>
    </row>
    <row r="1691" spans="1:33" x14ac:dyDescent="0.35">
      <c r="A1691" t="s">
        <v>4223</v>
      </c>
      <c r="B1691" t="s">
        <v>425</v>
      </c>
      <c r="C1691" t="s">
        <v>426</v>
      </c>
      <c r="D1691" t="s">
        <v>427</v>
      </c>
      <c r="E1691" t="s">
        <v>428</v>
      </c>
      <c r="F1691" t="s">
        <v>429</v>
      </c>
      <c r="G1691" s="1">
        <v>-103.29916880636461</v>
      </c>
      <c r="H1691" s="1">
        <v>178.41</v>
      </c>
      <c r="I1691" s="2">
        <v>-18429.604706743521</v>
      </c>
      <c r="J1691" s="3">
        <v>-1.3387397584080001E-3</v>
      </c>
      <c r="K1691" s="4">
        <v>13766383.34</v>
      </c>
      <c r="L1691" s="5">
        <v>650001</v>
      </c>
      <c r="M1691" s="6">
        <v>21.179018710000001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128</v>
      </c>
      <c r="AG1691" s="18">
        <v>1.9999999999999999E-6</v>
      </c>
    </row>
    <row r="1692" spans="1:33" x14ac:dyDescent="0.35">
      <c r="A1692" t="s">
        <v>4223</v>
      </c>
      <c r="B1692" t="s">
        <v>430</v>
      </c>
      <c r="C1692" t="s">
        <v>431</v>
      </c>
      <c r="D1692" t="s">
        <v>432</v>
      </c>
      <c r="E1692" t="s">
        <v>433</v>
      </c>
      <c r="F1692" t="s">
        <v>434</v>
      </c>
      <c r="G1692" s="1">
        <v>-828.26243861717933</v>
      </c>
      <c r="H1692" s="1">
        <v>17.93</v>
      </c>
      <c r="I1692" s="2">
        <v>-14850.745524406029</v>
      </c>
      <c r="J1692" s="3">
        <v>-1.078768850004E-3</v>
      </c>
      <c r="K1692" s="4">
        <v>13766383.34</v>
      </c>
      <c r="L1692" s="5">
        <v>650001</v>
      </c>
      <c r="M1692" s="6">
        <v>21.179018710000001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128</v>
      </c>
      <c r="AG1692" s="18">
        <v>1.9999999999999999E-6</v>
      </c>
    </row>
    <row r="1693" spans="1:33" x14ac:dyDescent="0.35">
      <c r="A1693" t="s">
        <v>4223</v>
      </c>
      <c r="B1693" t="s">
        <v>435</v>
      </c>
      <c r="C1693" t="s">
        <v>436</v>
      </c>
      <c r="D1693" t="s">
        <v>437</v>
      </c>
      <c r="E1693" t="s">
        <v>438</v>
      </c>
      <c r="F1693" t="s">
        <v>439</v>
      </c>
      <c r="G1693" s="1">
        <v>-679.22384321970526</v>
      </c>
      <c r="H1693" s="1">
        <v>11.55</v>
      </c>
      <c r="I1693" s="2">
        <v>-7845.0353891875966</v>
      </c>
      <c r="J1693" s="3">
        <v>-5.6986902045599993E-4</v>
      </c>
      <c r="K1693" s="4">
        <v>13766383.34</v>
      </c>
      <c r="L1693" s="5">
        <v>650001</v>
      </c>
      <c r="M1693" s="6">
        <v>21.179018710000001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128</v>
      </c>
      <c r="AG1693" s="18">
        <v>1.9999999999999999E-6</v>
      </c>
    </row>
    <row r="1694" spans="1:33" x14ac:dyDescent="0.35">
      <c r="A1694" t="s">
        <v>4223</v>
      </c>
      <c r="B1694" t="s">
        <v>440</v>
      </c>
      <c r="C1694" t="s">
        <v>441</v>
      </c>
      <c r="D1694" t="s">
        <v>442</v>
      </c>
      <c r="E1694" t="s">
        <v>443</v>
      </c>
      <c r="F1694" t="s">
        <v>444</v>
      </c>
      <c r="G1694" s="1">
        <v>-283.91022405965782</v>
      </c>
      <c r="H1694" s="1">
        <v>28.83</v>
      </c>
      <c r="I1694" s="2">
        <v>-8185.1317596399349</v>
      </c>
      <c r="J1694" s="3">
        <v>-5.9457386573400005E-4</v>
      </c>
      <c r="K1694" s="4">
        <v>13766383.34</v>
      </c>
      <c r="L1694" s="5">
        <v>650001</v>
      </c>
      <c r="M1694" s="6">
        <v>21.179018710000001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128</v>
      </c>
      <c r="AG1694" s="18">
        <v>1.9999999999999999E-6</v>
      </c>
    </row>
    <row r="1695" spans="1:33" x14ac:dyDescent="0.35">
      <c r="A1695" t="s">
        <v>4223</v>
      </c>
      <c r="B1695" t="s">
        <v>445</v>
      </c>
      <c r="C1695" t="s">
        <v>446</v>
      </c>
      <c r="D1695" t="s">
        <v>447</v>
      </c>
      <c r="E1695" t="s">
        <v>448</v>
      </c>
      <c r="F1695" t="s">
        <v>449</v>
      </c>
      <c r="G1695" s="1">
        <v>-849.03250355731836</v>
      </c>
      <c r="H1695" s="1">
        <v>20.7</v>
      </c>
      <c r="I1695" s="2">
        <v>-17574.97282363649</v>
      </c>
      <c r="J1695" s="3">
        <v>-1.276658682936E-3</v>
      </c>
      <c r="K1695" s="4">
        <v>13766383.34</v>
      </c>
      <c r="L1695" s="5">
        <v>650001</v>
      </c>
      <c r="M1695" s="6">
        <v>21.179018710000001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128</v>
      </c>
      <c r="AG1695" s="18">
        <v>1.9999999999999999E-6</v>
      </c>
    </row>
    <row r="1696" spans="1:33" x14ac:dyDescent="0.35">
      <c r="A1696" t="s">
        <v>4223</v>
      </c>
      <c r="B1696" t="s">
        <v>450</v>
      </c>
      <c r="C1696" t="s">
        <v>451</v>
      </c>
      <c r="D1696" t="s">
        <v>452</v>
      </c>
      <c r="E1696" t="s">
        <v>453</v>
      </c>
      <c r="G1696" s="1">
        <v>-601.72920430185172</v>
      </c>
      <c r="H1696" s="1">
        <v>25.43</v>
      </c>
      <c r="I1696" s="2">
        <v>-15301.97366539609</v>
      </c>
      <c r="J1696" s="3">
        <v>-1.1115463871279999E-3</v>
      </c>
      <c r="K1696" s="4">
        <v>13766383.34</v>
      </c>
      <c r="L1696" s="5">
        <v>650001</v>
      </c>
      <c r="M1696" s="6">
        <v>21.179018710000001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128</v>
      </c>
      <c r="AG1696" s="18">
        <v>1.9999999999999999E-6</v>
      </c>
    </row>
    <row r="1697" spans="1:33" x14ac:dyDescent="0.35">
      <c r="A1697" t="s">
        <v>4223</v>
      </c>
      <c r="B1697" t="s">
        <v>454</v>
      </c>
      <c r="C1697" t="s">
        <v>455</v>
      </c>
      <c r="D1697" t="s">
        <v>456</v>
      </c>
      <c r="E1697" t="s">
        <v>457</v>
      </c>
      <c r="F1697" t="s">
        <v>458</v>
      </c>
      <c r="G1697" s="1">
        <v>-376.35236332329669</v>
      </c>
      <c r="H1697" s="1">
        <v>38.99</v>
      </c>
      <c r="I1697" s="2">
        <v>-14673.97864597534</v>
      </c>
      <c r="J1697" s="3">
        <v>-1.065928376652E-3</v>
      </c>
      <c r="K1697" s="4">
        <v>13766383.34</v>
      </c>
      <c r="L1697" s="5">
        <v>650001</v>
      </c>
      <c r="M1697" s="6">
        <v>21.179018710000001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128</v>
      </c>
      <c r="AG1697" s="18">
        <v>1.9999999999999999E-6</v>
      </c>
    </row>
    <row r="1698" spans="1:33" x14ac:dyDescent="0.35">
      <c r="A1698" t="s">
        <v>4223</v>
      </c>
      <c r="B1698" t="s">
        <v>459</v>
      </c>
      <c r="C1698" t="s">
        <v>460</v>
      </c>
      <c r="D1698" t="s">
        <v>461</v>
      </c>
      <c r="E1698" t="s">
        <v>462</v>
      </c>
      <c r="F1698" t="s">
        <v>463</v>
      </c>
      <c r="G1698" s="1">
        <v>-120.8752466537167</v>
      </c>
      <c r="H1698" s="1">
        <v>148.86000000000001</v>
      </c>
      <c r="I1698" s="2">
        <v>-17993.489216872269</v>
      </c>
      <c r="J1698" s="3">
        <v>-1.3070600151449999E-3</v>
      </c>
      <c r="K1698" s="4">
        <v>13766383.34</v>
      </c>
      <c r="L1698" s="5">
        <v>650001</v>
      </c>
      <c r="M1698" s="6">
        <v>21.179018710000001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128</v>
      </c>
      <c r="AG1698" s="18">
        <v>1.9999999999999999E-6</v>
      </c>
    </row>
    <row r="1699" spans="1:33" x14ac:dyDescent="0.35">
      <c r="A1699" t="s">
        <v>4223</v>
      </c>
      <c r="B1699" t="s">
        <v>464</v>
      </c>
      <c r="C1699" t="s">
        <v>464</v>
      </c>
      <c r="D1699" t="s">
        <v>465</v>
      </c>
      <c r="E1699" t="s">
        <v>466</v>
      </c>
      <c r="F1699" t="s">
        <v>467</v>
      </c>
      <c r="G1699" s="1">
        <v>-45.876608846056577</v>
      </c>
      <c r="H1699" s="1">
        <v>321.52</v>
      </c>
      <c r="I1699" s="2">
        <v>-14750.247276184111</v>
      </c>
      <c r="J1699" s="3">
        <v>-1.071468584877E-3</v>
      </c>
      <c r="K1699" s="4">
        <v>13766383.34</v>
      </c>
      <c r="L1699" s="5">
        <v>650001</v>
      </c>
      <c r="M1699" s="6">
        <v>21.179018710000001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128</v>
      </c>
      <c r="AG1699" s="18">
        <v>1.9999999999999999E-6</v>
      </c>
    </row>
    <row r="1700" spans="1:33" x14ac:dyDescent="0.35">
      <c r="A1700" t="s">
        <v>4223</v>
      </c>
      <c r="B1700" t="s">
        <v>468</v>
      </c>
      <c r="C1700" t="s">
        <v>469</v>
      </c>
      <c r="D1700" t="s">
        <v>470</v>
      </c>
      <c r="E1700" t="s">
        <v>471</v>
      </c>
      <c r="F1700" t="s">
        <v>472</v>
      </c>
      <c r="G1700" s="1">
        <v>-560.70240020046049</v>
      </c>
      <c r="H1700" s="1">
        <v>35.56</v>
      </c>
      <c r="I1700" s="2">
        <v>-19938.577351128381</v>
      </c>
      <c r="J1700" s="3">
        <v>-1.448352618018E-3</v>
      </c>
      <c r="K1700" s="4">
        <v>13766383.34</v>
      </c>
      <c r="L1700" s="5">
        <v>650001</v>
      </c>
      <c r="M1700" s="6">
        <v>21.179018710000001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128</v>
      </c>
      <c r="AG1700" s="18">
        <v>1.9999999999999999E-6</v>
      </c>
    </row>
    <row r="1701" spans="1:33" x14ac:dyDescent="0.35">
      <c r="A1701" t="s">
        <v>4223</v>
      </c>
      <c r="B1701" t="s">
        <v>473</v>
      </c>
      <c r="C1701" t="s">
        <v>474</v>
      </c>
      <c r="D1701" t="s">
        <v>475</v>
      </c>
      <c r="E1701" t="s">
        <v>476</v>
      </c>
      <c r="F1701" t="s">
        <v>477</v>
      </c>
      <c r="G1701" s="1">
        <v>-27.13345190257537</v>
      </c>
      <c r="H1701" s="1">
        <v>169.05</v>
      </c>
      <c r="I1701" s="2">
        <v>-4586.9100441303663</v>
      </c>
      <c r="J1701" s="3">
        <v>-3.33196448976E-4</v>
      </c>
      <c r="K1701" s="4">
        <v>13766383.34</v>
      </c>
      <c r="L1701" s="5">
        <v>650001</v>
      </c>
      <c r="M1701" s="6">
        <v>21.179018710000001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128</v>
      </c>
      <c r="AG1701" s="18">
        <v>1.9999999999999999E-6</v>
      </c>
    </row>
    <row r="1702" spans="1:33" x14ac:dyDescent="0.35">
      <c r="A1702" t="s">
        <v>4223</v>
      </c>
      <c r="B1702" t="s">
        <v>478</v>
      </c>
      <c r="C1702" t="s">
        <v>479</v>
      </c>
      <c r="D1702" t="s">
        <v>480</v>
      </c>
      <c r="E1702" t="s">
        <v>481</v>
      </c>
      <c r="F1702" t="s">
        <v>482</v>
      </c>
      <c r="G1702" s="1">
        <v>-869.11639287498679</v>
      </c>
      <c r="H1702" s="1">
        <v>14.09</v>
      </c>
      <c r="I1702" s="2">
        <v>-12245.84997560856</v>
      </c>
      <c r="J1702" s="3">
        <v>-8.8954736136300004E-4</v>
      </c>
      <c r="K1702" s="4">
        <v>13766383.34</v>
      </c>
      <c r="L1702" s="5">
        <v>650001</v>
      </c>
      <c r="M1702" s="6">
        <v>21.179018710000001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128</v>
      </c>
      <c r="AG1702" s="18">
        <v>1.9999999999999999E-6</v>
      </c>
    </row>
    <row r="1703" spans="1:33" x14ac:dyDescent="0.35">
      <c r="A1703" t="s">
        <v>4223</v>
      </c>
      <c r="B1703" t="s">
        <v>483</v>
      </c>
      <c r="C1703" t="s">
        <v>484</v>
      </c>
      <c r="D1703" t="s">
        <v>485</v>
      </c>
      <c r="E1703" t="s">
        <v>486</v>
      </c>
      <c r="F1703" t="s">
        <v>487</v>
      </c>
      <c r="G1703" s="1">
        <v>-3741.09190285466</v>
      </c>
      <c r="H1703" s="1">
        <v>4.0999999999999996</v>
      </c>
      <c r="I1703" s="2">
        <v>-15338.476801704101</v>
      </c>
      <c r="J1703" s="3">
        <v>-1.114198001238E-3</v>
      </c>
      <c r="K1703" s="4">
        <v>13766383.34</v>
      </c>
      <c r="L1703" s="5">
        <v>650001</v>
      </c>
      <c r="M1703" s="6">
        <v>21.179018710000001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128</v>
      </c>
      <c r="AG1703" s="18">
        <v>1.9999999999999999E-6</v>
      </c>
    </row>
    <row r="1704" spans="1:33" x14ac:dyDescent="0.35">
      <c r="A1704" t="s">
        <v>4223</v>
      </c>
      <c r="B1704" t="s">
        <v>488</v>
      </c>
      <c r="C1704" t="s">
        <v>489</v>
      </c>
      <c r="D1704" t="s">
        <v>490</v>
      </c>
      <c r="E1704" t="s">
        <v>491</v>
      </c>
      <c r="F1704" t="s">
        <v>492</v>
      </c>
      <c r="G1704" s="1">
        <v>-508.29925287817707</v>
      </c>
      <c r="H1704" s="1">
        <v>36.58</v>
      </c>
      <c r="I1704" s="2">
        <v>-18593.586670283719</v>
      </c>
      <c r="J1704" s="3">
        <v>-1.3506515263349999E-3</v>
      </c>
      <c r="K1704" s="4">
        <v>13766383.34</v>
      </c>
      <c r="L1704" s="5">
        <v>650001</v>
      </c>
      <c r="M1704" s="6">
        <v>21.179018710000001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128</v>
      </c>
      <c r="AG1704" s="18">
        <v>1.9999999999999999E-6</v>
      </c>
    </row>
    <row r="1705" spans="1:33" x14ac:dyDescent="0.35">
      <c r="A1705" t="s">
        <v>4223</v>
      </c>
      <c r="B1705" t="s">
        <v>493</v>
      </c>
      <c r="C1705" t="s">
        <v>494</v>
      </c>
      <c r="D1705" t="s">
        <v>495</v>
      </c>
      <c r="E1705" t="s">
        <v>496</v>
      </c>
      <c r="F1705" t="s">
        <v>497</v>
      </c>
      <c r="G1705" s="1">
        <v>-1088.5817392763479</v>
      </c>
      <c r="H1705" s="1">
        <v>15.83</v>
      </c>
      <c r="I1705" s="2">
        <v>-17232.248932744591</v>
      </c>
      <c r="J1705" s="3">
        <v>-1.251762972681E-3</v>
      </c>
      <c r="K1705" s="4">
        <v>13766383.34</v>
      </c>
      <c r="L1705" s="5">
        <v>650001</v>
      </c>
      <c r="M1705" s="6">
        <v>21.179018710000001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128</v>
      </c>
      <c r="AG1705" s="18">
        <v>1.9999999999999999E-6</v>
      </c>
    </row>
    <row r="1706" spans="1:33" x14ac:dyDescent="0.35">
      <c r="A1706" t="s">
        <v>4223</v>
      </c>
      <c r="B1706" t="s">
        <v>498</v>
      </c>
      <c r="C1706" t="s">
        <v>499</v>
      </c>
      <c r="D1706" t="s">
        <v>500</v>
      </c>
      <c r="E1706" t="s">
        <v>501</v>
      </c>
      <c r="F1706" t="s">
        <v>502</v>
      </c>
      <c r="G1706" s="1">
        <v>-212.44087774138379</v>
      </c>
      <c r="H1706" s="1">
        <v>85.48</v>
      </c>
      <c r="I1706" s="2">
        <v>-18159.446229333491</v>
      </c>
      <c r="J1706" s="3">
        <v>-1.3191152520479999E-3</v>
      </c>
      <c r="K1706" s="4">
        <v>13766383.34</v>
      </c>
      <c r="L1706" s="5">
        <v>650001</v>
      </c>
      <c r="M1706" s="6">
        <v>21.179018710000001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128</v>
      </c>
      <c r="AG1706" s="18">
        <v>1.9999999999999999E-6</v>
      </c>
    </row>
    <row r="1707" spans="1:33" x14ac:dyDescent="0.35">
      <c r="A1707" t="s">
        <v>4223</v>
      </c>
      <c r="B1707" t="s">
        <v>503</v>
      </c>
      <c r="C1707" t="s">
        <v>504</v>
      </c>
      <c r="D1707" t="s">
        <v>505</v>
      </c>
      <c r="E1707" t="s">
        <v>506</v>
      </c>
      <c r="F1707" t="s">
        <v>507</v>
      </c>
      <c r="G1707" s="1">
        <v>-240.51374722563381</v>
      </c>
      <c r="H1707" s="1">
        <v>88.56</v>
      </c>
      <c r="I1707" s="2">
        <v>-21299.897454302129</v>
      </c>
      <c r="J1707" s="3">
        <v>-1.547239890699E-3</v>
      </c>
      <c r="K1707" s="4">
        <v>13766383.34</v>
      </c>
      <c r="L1707" s="5">
        <v>650001</v>
      </c>
      <c r="M1707" s="6">
        <v>21.179018710000001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128</v>
      </c>
      <c r="AG1707" s="18">
        <v>1.9999999999999999E-6</v>
      </c>
    </row>
    <row r="1708" spans="1:33" x14ac:dyDescent="0.35">
      <c r="A1708" t="s">
        <v>4223</v>
      </c>
      <c r="B1708" t="s">
        <v>508</v>
      </c>
      <c r="C1708" t="s">
        <v>509</v>
      </c>
      <c r="D1708" t="s">
        <v>510</v>
      </c>
      <c r="E1708" t="s">
        <v>511</v>
      </c>
      <c r="F1708" t="s">
        <v>512</v>
      </c>
      <c r="G1708" s="1">
        <v>-263.83019232400221</v>
      </c>
      <c r="H1708" s="1">
        <v>73.569999999999993</v>
      </c>
      <c r="I1708" s="2">
        <v>-19409.987249276841</v>
      </c>
      <c r="J1708" s="3">
        <v>-1.4099554523429999E-3</v>
      </c>
      <c r="K1708" s="4">
        <v>13766383.34</v>
      </c>
      <c r="L1708" s="5">
        <v>650001</v>
      </c>
      <c r="M1708" s="6">
        <v>21.179018710000001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128</v>
      </c>
      <c r="AG1708" s="18">
        <v>1.9999999999999999E-6</v>
      </c>
    </row>
    <row r="1709" spans="1:33" x14ac:dyDescent="0.35">
      <c r="A1709" t="s">
        <v>4223</v>
      </c>
      <c r="B1709" t="s">
        <v>513</v>
      </c>
      <c r="C1709" t="s">
        <v>514</v>
      </c>
      <c r="D1709" t="s">
        <v>515</v>
      </c>
      <c r="E1709" t="s">
        <v>516</v>
      </c>
      <c r="F1709" t="s">
        <v>517</v>
      </c>
      <c r="G1709" s="1">
        <v>-1068.807513001522</v>
      </c>
      <c r="H1709" s="1">
        <v>22.02</v>
      </c>
      <c r="I1709" s="2">
        <v>-23535.141436293521</v>
      </c>
      <c r="J1709" s="3">
        <v>-1.709609623314E-3</v>
      </c>
      <c r="K1709" s="4">
        <v>13766383.34</v>
      </c>
      <c r="L1709" s="5">
        <v>650001</v>
      </c>
      <c r="M1709" s="6">
        <v>21.179018710000001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128</v>
      </c>
      <c r="AG1709" s="18">
        <v>1.9999999999999999E-6</v>
      </c>
    </row>
    <row r="1710" spans="1:33" x14ac:dyDescent="0.35">
      <c r="A1710" t="s">
        <v>4223</v>
      </c>
      <c r="B1710" t="s">
        <v>518</v>
      </c>
      <c r="C1710" t="s">
        <v>519</v>
      </c>
      <c r="D1710" t="s">
        <v>520</v>
      </c>
      <c r="E1710" t="s">
        <v>521</v>
      </c>
      <c r="F1710" t="s">
        <v>522</v>
      </c>
      <c r="G1710" s="1">
        <v>-1541.3629530864771</v>
      </c>
      <c r="H1710" s="1">
        <v>8.86</v>
      </c>
      <c r="I1710" s="2">
        <v>-13656.475764346191</v>
      </c>
      <c r="J1710" s="3">
        <v>-9.9201623455200008E-4</v>
      </c>
      <c r="K1710" s="4">
        <v>13766383.34</v>
      </c>
      <c r="L1710" s="5">
        <v>650001</v>
      </c>
      <c r="M1710" s="6">
        <v>21.179018710000001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128</v>
      </c>
      <c r="AG1710" s="18">
        <v>1.9999999999999999E-6</v>
      </c>
    </row>
    <row r="1711" spans="1:33" x14ac:dyDescent="0.35">
      <c r="A1711" t="s">
        <v>4223</v>
      </c>
      <c r="B1711" t="s">
        <v>523</v>
      </c>
      <c r="C1711" t="s">
        <v>524</v>
      </c>
      <c r="D1711" t="s">
        <v>525</v>
      </c>
      <c r="E1711" t="s">
        <v>526</v>
      </c>
      <c r="F1711" t="s">
        <v>527</v>
      </c>
      <c r="G1711" s="1">
        <v>-105.4508945396787</v>
      </c>
      <c r="H1711" s="1">
        <v>158.08000000000001</v>
      </c>
      <c r="I1711" s="2">
        <v>-16669.677408832409</v>
      </c>
      <c r="J1711" s="3">
        <v>-1.2108973720350001E-3</v>
      </c>
      <c r="K1711" s="4">
        <v>13766383.34</v>
      </c>
      <c r="L1711" s="5">
        <v>650001</v>
      </c>
      <c r="M1711" s="6">
        <v>21.179018710000001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128</v>
      </c>
      <c r="AG1711" s="18">
        <v>1.9999999999999999E-6</v>
      </c>
    </row>
    <row r="1712" spans="1:33" x14ac:dyDescent="0.35">
      <c r="A1712" t="s">
        <v>4223</v>
      </c>
      <c r="B1712" t="s">
        <v>528</v>
      </c>
      <c r="C1712" t="s">
        <v>529</v>
      </c>
      <c r="D1712" t="s">
        <v>530</v>
      </c>
      <c r="E1712" t="s">
        <v>531</v>
      </c>
      <c r="F1712" t="s">
        <v>532</v>
      </c>
      <c r="G1712" s="1">
        <v>-382.2969121462823</v>
      </c>
      <c r="H1712" s="1">
        <v>49.2</v>
      </c>
      <c r="I1712" s="2">
        <v>-18809.008077597089</v>
      </c>
      <c r="J1712" s="3">
        <v>-1.366299892503E-3</v>
      </c>
      <c r="K1712" s="4">
        <v>13766383.34</v>
      </c>
      <c r="L1712" s="5">
        <v>650001</v>
      </c>
      <c r="M1712" s="6">
        <v>21.179018710000001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128</v>
      </c>
      <c r="AG1712" s="18">
        <v>1.9999999999999999E-6</v>
      </c>
    </row>
    <row r="1713" spans="1:33" x14ac:dyDescent="0.35">
      <c r="A1713" t="s">
        <v>4223</v>
      </c>
      <c r="B1713" t="s">
        <v>533</v>
      </c>
      <c r="C1713" t="s">
        <v>534</v>
      </c>
      <c r="D1713" t="s">
        <v>535</v>
      </c>
      <c r="E1713" t="s">
        <v>536</v>
      </c>
      <c r="F1713" t="s">
        <v>537</v>
      </c>
      <c r="G1713" s="1">
        <v>-702.94251444281349</v>
      </c>
      <c r="H1713" s="1">
        <v>16.14</v>
      </c>
      <c r="I1713" s="2">
        <v>-11345.49218310701</v>
      </c>
      <c r="J1713" s="3">
        <v>-8.2414472290200005E-4</v>
      </c>
      <c r="K1713" s="4">
        <v>13766383.34</v>
      </c>
      <c r="L1713" s="5">
        <v>650001</v>
      </c>
      <c r="M1713" s="6">
        <v>21.179018710000001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128</v>
      </c>
      <c r="AG1713" s="18">
        <v>1.9999999999999999E-6</v>
      </c>
    </row>
    <row r="1714" spans="1:33" x14ac:dyDescent="0.35">
      <c r="A1714" t="s">
        <v>4223</v>
      </c>
      <c r="B1714" t="s">
        <v>538</v>
      </c>
      <c r="C1714" t="s">
        <v>539</v>
      </c>
      <c r="D1714" t="s">
        <v>540</v>
      </c>
      <c r="E1714" t="s">
        <v>541</v>
      </c>
      <c r="F1714" t="s">
        <v>542</v>
      </c>
      <c r="G1714" s="1">
        <v>-746.50954054478325</v>
      </c>
      <c r="H1714" s="1">
        <v>20.7</v>
      </c>
      <c r="I1714" s="2">
        <v>-15452.74748927701</v>
      </c>
      <c r="J1714" s="3">
        <v>-1.122498706278E-3</v>
      </c>
      <c r="K1714" s="4">
        <v>13766383.34</v>
      </c>
      <c r="L1714" s="5">
        <v>650001</v>
      </c>
      <c r="M1714" s="6">
        <v>21.179018710000001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128</v>
      </c>
      <c r="AG1714" s="18">
        <v>1.9999999999999999E-6</v>
      </c>
    </row>
    <row r="1715" spans="1:33" x14ac:dyDescent="0.35">
      <c r="A1715" t="s">
        <v>4223</v>
      </c>
      <c r="B1715" t="s">
        <v>543</v>
      </c>
      <c r="C1715" t="s">
        <v>544</v>
      </c>
      <c r="D1715" t="s">
        <v>545</v>
      </c>
      <c r="E1715" t="s">
        <v>546</v>
      </c>
      <c r="F1715" t="s">
        <v>547</v>
      </c>
      <c r="G1715" s="1">
        <v>-368.44464996510948</v>
      </c>
      <c r="H1715" s="1">
        <v>80.42</v>
      </c>
      <c r="I1715" s="2">
        <v>-29630.318750194099</v>
      </c>
      <c r="J1715" s="3">
        <v>-2.1523676929799999E-3</v>
      </c>
      <c r="K1715" s="4">
        <v>13766383.34</v>
      </c>
      <c r="L1715" s="5">
        <v>650001</v>
      </c>
      <c r="M1715" s="6">
        <v>21.179018710000001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128</v>
      </c>
      <c r="AG1715" s="18">
        <v>1.9999999999999999E-6</v>
      </c>
    </row>
    <row r="1716" spans="1:33" x14ac:dyDescent="0.35">
      <c r="A1716" t="s">
        <v>4223</v>
      </c>
      <c r="B1716" t="s">
        <v>548</v>
      </c>
      <c r="C1716" t="s">
        <v>549</v>
      </c>
      <c r="D1716" t="s">
        <v>550</v>
      </c>
      <c r="E1716" t="s">
        <v>551</v>
      </c>
      <c r="F1716" t="s">
        <v>552</v>
      </c>
      <c r="G1716" s="1">
        <v>-235.36614922112389</v>
      </c>
      <c r="H1716" s="1">
        <v>80.25</v>
      </c>
      <c r="I1716" s="2">
        <v>-18888.133474995189</v>
      </c>
      <c r="J1716" s="3">
        <v>-1.3720476183540001E-3</v>
      </c>
      <c r="K1716" s="4">
        <v>13766383.34</v>
      </c>
      <c r="L1716" s="5">
        <v>650001</v>
      </c>
      <c r="M1716" s="6">
        <v>21.179018710000001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128</v>
      </c>
      <c r="AG1716" s="18">
        <v>1.9999999999999999E-6</v>
      </c>
    </row>
    <row r="1717" spans="1:33" x14ac:dyDescent="0.35">
      <c r="A1717" t="s">
        <v>4223</v>
      </c>
      <c r="B1717" t="s">
        <v>553</v>
      </c>
      <c r="C1717" t="s">
        <v>554</v>
      </c>
      <c r="D1717" t="s">
        <v>555</v>
      </c>
      <c r="E1717" t="s">
        <v>556</v>
      </c>
      <c r="F1717" t="s">
        <v>557</v>
      </c>
      <c r="G1717" s="1">
        <v>-945.02849189303936</v>
      </c>
      <c r="H1717" s="1">
        <v>22.26</v>
      </c>
      <c r="I1717" s="2">
        <v>-21036.334229539061</v>
      </c>
      <c r="J1717" s="3">
        <v>-1.528094468241E-3</v>
      </c>
      <c r="K1717" s="4">
        <v>13766383.34</v>
      </c>
      <c r="L1717" s="5">
        <v>650001</v>
      </c>
      <c r="M1717" s="6">
        <v>21.179018710000001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128</v>
      </c>
      <c r="AG1717" s="18">
        <v>1.9999999999999999E-6</v>
      </c>
    </row>
    <row r="1718" spans="1:33" x14ac:dyDescent="0.35">
      <c r="A1718" t="s">
        <v>4223</v>
      </c>
      <c r="B1718" t="s">
        <v>558</v>
      </c>
      <c r="C1718" t="s">
        <v>559</v>
      </c>
      <c r="D1718" t="s">
        <v>560</v>
      </c>
      <c r="E1718" t="s">
        <v>561</v>
      </c>
      <c r="F1718" t="s">
        <v>562</v>
      </c>
      <c r="G1718" s="1">
        <v>-1083.1969317844309</v>
      </c>
      <c r="H1718" s="1">
        <v>10.220000000000001</v>
      </c>
      <c r="I1718" s="2">
        <v>-11070.272642836881</v>
      </c>
      <c r="J1718" s="3">
        <v>-8.0415257729099998E-4</v>
      </c>
      <c r="K1718" s="4">
        <v>13766383.34</v>
      </c>
      <c r="L1718" s="5">
        <v>650001</v>
      </c>
      <c r="M1718" s="6">
        <v>21.179018710000001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128</v>
      </c>
      <c r="AG1718" s="18">
        <v>1.9999999999999999E-6</v>
      </c>
    </row>
    <row r="1719" spans="1:33" x14ac:dyDescent="0.35">
      <c r="A1719" t="s">
        <v>4223</v>
      </c>
      <c r="B1719" t="s">
        <v>563</v>
      </c>
      <c r="C1719" t="s">
        <v>564</v>
      </c>
      <c r="D1719" t="s">
        <v>565</v>
      </c>
      <c r="E1719" t="s">
        <v>566</v>
      </c>
      <c r="F1719" t="s">
        <v>567</v>
      </c>
      <c r="G1719" s="1">
        <v>-632.98487546804108</v>
      </c>
      <c r="H1719" s="1">
        <v>28.98</v>
      </c>
      <c r="I1719" s="2">
        <v>-18343.901691063831</v>
      </c>
      <c r="J1719" s="3">
        <v>-1.3325142296279999E-3</v>
      </c>
      <c r="K1719" s="4">
        <v>13766383.34</v>
      </c>
      <c r="L1719" s="5">
        <v>650001</v>
      </c>
      <c r="M1719" s="6">
        <v>21.179018710000001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128</v>
      </c>
      <c r="AG1719" s="18">
        <v>1.9999999999999999E-6</v>
      </c>
    </row>
    <row r="1720" spans="1:33" x14ac:dyDescent="0.35">
      <c r="A1720" t="s">
        <v>4223</v>
      </c>
      <c r="B1720" t="s">
        <v>568</v>
      </c>
      <c r="C1720" t="s">
        <v>569</v>
      </c>
      <c r="D1720" t="s">
        <v>570</v>
      </c>
      <c r="E1720" t="s">
        <v>571</v>
      </c>
      <c r="F1720" t="s">
        <v>572</v>
      </c>
      <c r="G1720" s="1">
        <v>-1228.8400840871509</v>
      </c>
      <c r="H1720" s="1">
        <v>13.97</v>
      </c>
      <c r="I1720" s="2">
        <v>-17166.895974697491</v>
      </c>
      <c r="J1720" s="3">
        <v>-1.2470156867429999E-3</v>
      </c>
      <c r="K1720" s="4">
        <v>13766383.34</v>
      </c>
      <c r="L1720" s="5">
        <v>650001</v>
      </c>
      <c r="M1720" s="6">
        <v>21.179018710000001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128</v>
      </c>
      <c r="AG1720" s="18">
        <v>1.9999999999999999E-6</v>
      </c>
    </row>
    <row r="1721" spans="1:33" x14ac:dyDescent="0.35">
      <c r="A1721" t="s">
        <v>4223</v>
      </c>
      <c r="B1721" t="s">
        <v>573</v>
      </c>
      <c r="C1721" t="s">
        <v>574</v>
      </c>
      <c r="D1721" t="s">
        <v>575</v>
      </c>
      <c r="E1721" t="s">
        <v>576</v>
      </c>
      <c r="F1721" t="s">
        <v>577</v>
      </c>
      <c r="G1721" s="1">
        <v>-1483.4639193854759</v>
      </c>
      <c r="H1721" s="1">
        <v>11.89</v>
      </c>
      <c r="I1721" s="2">
        <v>-17638.386001493309</v>
      </c>
      <c r="J1721" s="3">
        <v>-1.2812650618439999E-3</v>
      </c>
      <c r="K1721" s="4">
        <v>13766383.34</v>
      </c>
      <c r="L1721" s="5">
        <v>650001</v>
      </c>
      <c r="M1721" s="6">
        <v>21.179018710000001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128</v>
      </c>
      <c r="AG1721" s="18">
        <v>1.9999999999999999E-6</v>
      </c>
    </row>
    <row r="1722" spans="1:33" x14ac:dyDescent="0.35">
      <c r="A1722" t="s">
        <v>4223</v>
      </c>
      <c r="B1722" t="s">
        <v>578</v>
      </c>
      <c r="C1722" t="s">
        <v>579</v>
      </c>
      <c r="D1722" t="s">
        <v>580</v>
      </c>
      <c r="E1722" t="s">
        <v>581</v>
      </c>
      <c r="F1722" t="s">
        <v>582</v>
      </c>
      <c r="G1722" s="1">
        <v>-1178.434234062639</v>
      </c>
      <c r="H1722" s="1">
        <v>13.15</v>
      </c>
      <c r="I1722" s="2">
        <v>-15496.410177923701</v>
      </c>
      <c r="J1722" s="3">
        <v>-1.1256703954259999E-3</v>
      </c>
      <c r="K1722" s="4">
        <v>13766383.34</v>
      </c>
      <c r="L1722" s="5">
        <v>650001</v>
      </c>
      <c r="M1722" s="6">
        <v>21.179018710000001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128</v>
      </c>
      <c r="AG1722" s="18">
        <v>1.9999999999999999E-6</v>
      </c>
    </row>
    <row r="1723" spans="1:33" x14ac:dyDescent="0.35">
      <c r="A1723" t="s">
        <v>4223</v>
      </c>
      <c r="B1723" t="s">
        <v>583</v>
      </c>
      <c r="C1723" t="s">
        <v>584</v>
      </c>
      <c r="D1723" t="s">
        <v>585</v>
      </c>
      <c r="E1723" t="s">
        <v>586</v>
      </c>
      <c r="F1723" t="s">
        <v>587</v>
      </c>
      <c r="G1723" s="1">
        <v>-129.5681377444995</v>
      </c>
      <c r="H1723" s="1">
        <v>42.65</v>
      </c>
      <c r="I1723" s="2">
        <v>-5526.0810748029025</v>
      </c>
      <c r="J1723" s="3">
        <v>-4.0141850901000001E-4</v>
      </c>
      <c r="K1723" s="4">
        <v>13766383.34</v>
      </c>
      <c r="L1723" s="5">
        <v>650001</v>
      </c>
      <c r="M1723" s="6">
        <v>21.179018710000001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128</v>
      </c>
      <c r="AG1723" s="18">
        <v>1.9999999999999999E-6</v>
      </c>
    </row>
    <row r="1724" spans="1:33" x14ac:dyDescent="0.35">
      <c r="A1724" t="s">
        <v>4223</v>
      </c>
      <c r="B1724" t="s">
        <v>588</v>
      </c>
      <c r="C1724" t="s">
        <v>589</v>
      </c>
      <c r="D1724" t="s">
        <v>590</v>
      </c>
      <c r="E1724" t="s">
        <v>591</v>
      </c>
      <c r="F1724" t="s">
        <v>592</v>
      </c>
      <c r="G1724" s="1">
        <v>-1909.538398766525</v>
      </c>
      <c r="H1724" s="1">
        <v>9.24</v>
      </c>
      <c r="I1724" s="2">
        <v>-17644.134804602691</v>
      </c>
      <c r="J1724" s="3">
        <v>-1.2816826590419999E-3</v>
      </c>
      <c r="K1724" s="4">
        <v>13766383.34</v>
      </c>
      <c r="L1724" s="5">
        <v>650001</v>
      </c>
      <c r="M1724" s="6">
        <v>21.179018710000001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128</v>
      </c>
      <c r="AG1724" s="18">
        <v>1.9999999999999999E-6</v>
      </c>
    </row>
    <row r="1725" spans="1:33" x14ac:dyDescent="0.35">
      <c r="A1725" t="s">
        <v>4223</v>
      </c>
      <c r="B1725" t="s">
        <v>593</v>
      </c>
      <c r="C1725" t="s">
        <v>594</v>
      </c>
      <c r="D1725" t="s">
        <v>595</v>
      </c>
      <c r="E1725" t="s">
        <v>596</v>
      </c>
      <c r="F1725" t="s">
        <v>597</v>
      </c>
      <c r="G1725" s="1">
        <v>-2048.7682846972471</v>
      </c>
      <c r="H1725" s="1">
        <v>7.77</v>
      </c>
      <c r="I1725" s="2">
        <v>-15918.92957209761</v>
      </c>
      <c r="J1725" s="3">
        <v>-1.1563625085060001E-3</v>
      </c>
      <c r="K1725" s="4">
        <v>13766383.34</v>
      </c>
      <c r="L1725" s="5">
        <v>650001</v>
      </c>
      <c r="M1725" s="6">
        <v>21.179018710000001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128</v>
      </c>
      <c r="AG1725" s="18">
        <v>1.9999999999999999E-6</v>
      </c>
    </row>
    <row r="1726" spans="1:33" x14ac:dyDescent="0.35">
      <c r="A1726" t="s">
        <v>4223</v>
      </c>
      <c r="B1726" t="s">
        <v>598</v>
      </c>
      <c r="C1726" t="s">
        <v>599</v>
      </c>
      <c r="D1726" t="s">
        <v>600</v>
      </c>
      <c r="E1726" t="s">
        <v>601</v>
      </c>
      <c r="F1726" t="s">
        <v>602</v>
      </c>
      <c r="G1726" s="1">
        <v>-103.6918536095324</v>
      </c>
      <c r="H1726" s="1">
        <v>177.8</v>
      </c>
      <c r="I1726" s="2">
        <v>-18436.411571774861</v>
      </c>
      <c r="J1726" s="3">
        <v>-1.3392342139860001E-3</v>
      </c>
      <c r="K1726" s="4">
        <v>13766383.34</v>
      </c>
      <c r="L1726" s="5">
        <v>650001</v>
      </c>
      <c r="M1726" s="6">
        <v>21.179018710000001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128</v>
      </c>
      <c r="AG1726" s="18">
        <v>1.9999999999999999E-6</v>
      </c>
    </row>
    <row r="1727" spans="1:33" x14ac:dyDescent="0.35">
      <c r="A1727" t="s">
        <v>4223</v>
      </c>
      <c r="B1727" t="s">
        <v>603</v>
      </c>
      <c r="C1727" t="s">
        <v>604</v>
      </c>
      <c r="D1727" t="s">
        <v>605</v>
      </c>
      <c r="E1727" t="s">
        <v>606</v>
      </c>
      <c r="F1727" t="s">
        <v>607</v>
      </c>
      <c r="G1727" s="1">
        <v>-918.98226106114703</v>
      </c>
      <c r="H1727" s="1">
        <v>20.309999999999999</v>
      </c>
      <c r="I1727" s="2">
        <v>-18664.529722151899</v>
      </c>
      <c r="J1727" s="3">
        <v>-1.3558048807139999E-3</v>
      </c>
      <c r="K1727" s="4">
        <v>13766383.34</v>
      </c>
      <c r="L1727" s="5">
        <v>650001</v>
      </c>
      <c r="M1727" s="6">
        <v>21.179018710000001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128</v>
      </c>
      <c r="AG1727" s="18">
        <v>1.9999999999999999E-6</v>
      </c>
    </row>
    <row r="1728" spans="1:33" x14ac:dyDescent="0.35">
      <c r="A1728" t="s">
        <v>4223</v>
      </c>
      <c r="B1728" t="s">
        <v>608</v>
      </c>
      <c r="C1728" t="s">
        <v>609</v>
      </c>
      <c r="D1728" t="s">
        <v>610</v>
      </c>
      <c r="E1728" t="s">
        <v>611</v>
      </c>
      <c r="G1728" s="1">
        <v>-183.044488002446</v>
      </c>
      <c r="H1728" s="1">
        <v>78.55</v>
      </c>
      <c r="I1728" s="2">
        <v>-14378.14453259213</v>
      </c>
      <c r="J1728" s="3">
        <v>-1.0444387736040001E-3</v>
      </c>
      <c r="K1728" s="4">
        <v>13766383.34</v>
      </c>
      <c r="L1728" s="5">
        <v>650001</v>
      </c>
      <c r="M1728" s="6">
        <v>21.179018710000001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128</v>
      </c>
      <c r="AG1728" s="18">
        <v>1.9999999999999999E-6</v>
      </c>
    </row>
    <row r="1729" spans="1:33" x14ac:dyDescent="0.35">
      <c r="A1729" t="s">
        <v>4223</v>
      </c>
      <c r="B1729" t="s">
        <v>612</v>
      </c>
      <c r="C1729" t="s">
        <v>613</v>
      </c>
      <c r="D1729" t="s">
        <v>614</v>
      </c>
      <c r="E1729" t="s">
        <v>615</v>
      </c>
      <c r="F1729" t="s">
        <v>616</v>
      </c>
      <c r="G1729" s="1">
        <v>-169.73012803180669</v>
      </c>
      <c r="H1729" s="1">
        <v>103.55</v>
      </c>
      <c r="I1729" s="2">
        <v>-17575.554757693579</v>
      </c>
      <c r="J1729" s="3">
        <v>-1.2767009550450001E-3</v>
      </c>
      <c r="K1729" s="4">
        <v>13766383.34</v>
      </c>
      <c r="L1729" s="5">
        <v>650001</v>
      </c>
      <c r="M1729" s="6">
        <v>21.179018710000001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128</v>
      </c>
      <c r="AG1729" s="18">
        <v>1.9999999999999999E-6</v>
      </c>
    </row>
    <row r="1730" spans="1:33" x14ac:dyDescent="0.35">
      <c r="A1730" t="s">
        <v>4223</v>
      </c>
      <c r="B1730" t="s">
        <v>617</v>
      </c>
      <c r="C1730" t="s">
        <v>618</v>
      </c>
      <c r="D1730" t="s">
        <v>619</v>
      </c>
      <c r="E1730" t="s">
        <v>620</v>
      </c>
      <c r="F1730" t="s">
        <v>621</v>
      </c>
      <c r="G1730" s="1">
        <v>-2061.1386038405071</v>
      </c>
      <c r="H1730" s="1">
        <v>15.05</v>
      </c>
      <c r="I1730" s="2">
        <v>-31020.135987799629</v>
      </c>
      <c r="J1730" s="3">
        <v>-2.2533250180290002E-3</v>
      </c>
      <c r="K1730" s="4">
        <v>13766383.34</v>
      </c>
      <c r="L1730" s="5">
        <v>650001</v>
      </c>
      <c r="M1730" s="6">
        <v>21.179018710000001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128</v>
      </c>
      <c r="AG1730" s="18">
        <v>1.9999999999999999E-6</v>
      </c>
    </row>
    <row r="1731" spans="1:33" x14ac:dyDescent="0.35">
      <c r="A1731" t="s">
        <v>4223</v>
      </c>
      <c r="B1731" t="s">
        <v>622</v>
      </c>
      <c r="C1731" t="s">
        <v>623</v>
      </c>
      <c r="D1731" t="s">
        <v>624</v>
      </c>
      <c r="E1731" t="s">
        <v>625</v>
      </c>
      <c r="F1731" t="s">
        <v>626</v>
      </c>
      <c r="G1731" s="1">
        <v>-3923.0532451642521</v>
      </c>
      <c r="H1731" s="1">
        <v>4.49</v>
      </c>
      <c r="I1731" s="2">
        <v>-17614.509070787492</v>
      </c>
      <c r="J1731" s="3">
        <v>-1.279530624402E-3</v>
      </c>
      <c r="K1731" s="4">
        <v>13766383.34</v>
      </c>
      <c r="L1731" s="5">
        <v>650001</v>
      </c>
      <c r="M1731" s="6">
        <v>21.179018710000001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128</v>
      </c>
      <c r="AG1731" s="18">
        <v>1.9999999999999999E-6</v>
      </c>
    </row>
    <row r="1732" spans="1:33" x14ac:dyDescent="0.35">
      <c r="A1732" t="s">
        <v>4223</v>
      </c>
      <c r="B1732" t="s">
        <v>627</v>
      </c>
      <c r="C1732" t="s">
        <v>628</v>
      </c>
      <c r="D1732" t="s">
        <v>629</v>
      </c>
      <c r="E1732" t="s">
        <v>630</v>
      </c>
      <c r="F1732" t="s">
        <v>631</v>
      </c>
      <c r="G1732" s="1">
        <v>-126.9912439231309</v>
      </c>
      <c r="H1732" s="1">
        <v>98.49</v>
      </c>
      <c r="I1732" s="2">
        <v>-12507.36761398916</v>
      </c>
      <c r="J1732" s="3">
        <v>-9.08544190953E-4</v>
      </c>
      <c r="K1732" s="4">
        <v>13766383.34</v>
      </c>
      <c r="L1732" s="5">
        <v>650001</v>
      </c>
      <c r="M1732" s="6">
        <v>21.179018710000001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128</v>
      </c>
      <c r="AG1732" s="18">
        <v>1.9999999999999999E-6</v>
      </c>
    </row>
    <row r="1733" spans="1:33" x14ac:dyDescent="0.35">
      <c r="A1733" t="s">
        <v>4223</v>
      </c>
      <c r="B1733" t="s">
        <v>632</v>
      </c>
      <c r="C1733" t="s">
        <v>633</v>
      </c>
      <c r="D1733" t="s">
        <v>634</v>
      </c>
      <c r="E1733" t="s">
        <v>635</v>
      </c>
      <c r="F1733" t="s">
        <v>636</v>
      </c>
      <c r="G1733" s="1">
        <v>-919.05255532534659</v>
      </c>
      <c r="H1733" s="1">
        <v>8.23</v>
      </c>
      <c r="I1733" s="2">
        <v>-7563.8025303276027</v>
      </c>
      <c r="J1733" s="3">
        <v>-5.4944006305200003E-4</v>
      </c>
      <c r="K1733" s="4">
        <v>13766383.34</v>
      </c>
      <c r="L1733" s="5">
        <v>650001</v>
      </c>
      <c r="M1733" s="6">
        <v>21.179018710000001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128</v>
      </c>
      <c r="AG1733" s="18">
        <v>1.9999999999999999E-6</v>
      </c>
    </row>
    <row r="1734" spans="1:33" x14ac:dyDescent="0.35">
      <c r="A1734" t="s">
        <v>4223</v>
      </c>
      <c r="B1734" t="s">
        <v>637</v>
      </c>
      <c r="C1734" t="s">
        <v>638</v>
      </c>
      <c r="D1734" t="s">
        <v>639</v>
      </c>
      <c r="E1734" t="s">
        <v>640</v>
      </c>
      <c r="F1734" t="s">
        <v>641</v>
      </c>
      <c r="G1734" s="1">
        <v>-1705.417810944843</v>
      </c>
      <c r="H1734" s="1">
        <v>10.6</v>
      </c>
      <c r="I1734" s="2">
        <v>-18077.428796015342</v>
      </c>
      <c r="J1734" s="3">
        <v>-1.3131574466249999E-3</v>
      </c>
      <c r="K1734" s="4">
        <v>13766383.34</v>
      </c>
      <c r="L1734" s="5">
        <v>650001</v>
      </c>
      <c r="M1734" s="6">
        <v>21.179018710000001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128</v>
      </c>
      <c r="AG1734" s="18">
        <v>1.9999999999999999E-6</v>
      </c>
    </row>
    <row r="1735" spans="1:33" x14ac:dyDescent="0.35">
      <c r="A1735" t="s">
        <v>4223</v>
      </c>
      <c r="B1735" t="s">
        <v>642</v>
      </c>
      <c r="C1735" t="s">
        <v>643</v>
      </c>
      <c r="F1735" t="s">
        <v>643</v>
      </c>
      <c r="G1735" s="1">
        <v>2985</v>
      </c>
      <c r="H1735" s="1">
        <v>1187.3900000000001</v>
      </c>
      <c r="I1735" s="2">
        <v>3544359.15</v>
      </c>
      <c r="J1735" s="3">
        <v>0.25746479999999999</v>
      </c>
      <c r="K1735" s="4">
        <v>13766383.34</v>
      </c>
      <c r="L1735" s="5">
        <v>650001</v>
      </c>
      <c r="M1735" s="6">
        <v>21.179018710000001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T1735" t="s">
        <v>643</v>
      </c>
      <c r="U1735" t="s">
        <v>74</v>
      </c>
      <c r="AC1735" s="8" t="s">
        <v>114</v>
      </c>
      <c r="AD1735" s="8" t="s">
        <v>115</v>
      </c>
      <c r="AE1735" s="8">
        <v>35</v>
      </c>
      <c r="AF1735" s="8" t="s">
        <v>643</v>
      </c>
      <c r="AG1735" s="18">
        <v>1.9999999999999999E-6</v>
      </c>
    </row>
    <row r="1736" spans="1:33" x14ac:dyDescent="0.35">
      <c r="A1736" t="s">
        <v>4223</v>
      </c>
      <c r="B1736" t="s">
        <v>644</v>
      </c>
      <c r="C1736" t="s">
        <v>645</v>
      </c>
      <c r="D1736" t="s">
        <v>646</v>
      </c>
      <c r="E1736" t="s">
        <v>647</v>
      </c>
      <c r="F1736" t="s">
        <v>648</v>
      </c>
      <c r="G1736" s="1">
        <v>255.36718051007799</v>
      </c>
      <c r="H1736" s="1">
        <v>131.49</v>
      </c>
      <c r="I1736" s="2">
        <v>33578.230565270162</v>
      </c>
      <c r="J1736" s="3">
        <v>2.4391468504080002E-3</v>
      </c>
      <c r="K1736" s="4">
        <v>13766383.34</v>
      </c>
      <c r="L1736" s="5">
        <v>650001</v>
      </c>
      <c r="M1736" s="6">
        <v>21.179018710000001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649</v>
      </c>
      <c r="AG1736" s="18">
        <v>1.9999999999999999E-6</v>
      </c>
    </row>
    <row r="1737" spans="1:33" x14ac:dyDescent="0.35">
      <c r="A1737" t="s">
        <v>4223</v>
      </c>
      <c r="B1737" t="s">
        <v>650</v>
      </c>
      <c r="C1737" t="s">
        <v>651</v>
      </c>
      <c r="D1737" t="s">
        <v>652</v>
      </c>
      <c r="E1737" t="s">
        <v>653</v>
      </c>
      <c r="F1737" t="s">
        <v>654</v>
      </c>
      <c r="G1737" s="1">
        <v>163.4348512678767</v>
      </c>
      <c r="H1737" s="1">
        <v>230.1</v>
      </c>
      <c r="I1737" s="2">
        <v>37606.359276738418</v>
      </c>
      <c r="J1737" s="3">
        <v>2.7317530209600002E-3</v>
      </c>
      <c r="K1737" s="4">
        <v>13766383.34</v>
      </c>
      <c r="L1737" s="5">
        <v>650001</v>
      </c>
      <c r="M1737" s="6">
        <v>21.179018710000001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649</v>
      </c>
      <c r="AG1737" s="18">
        <v>1.9999999999999999E-6</v>
      </c>
    </row>
    <row r="1738" spans="1:33" x14ac:dyDescent="0.35">
      <c r="A1738" t="s">
        <v>4223</v>
      </c>
      <c r="B1738" t="s">
        <v>655</v>
      </c>
      <c r="C1738" t="s">
        <v>656</v>
      </c>
      <c r="D1738" t="s">
        <v>657</v>
      </c>
      <c r="E1738" t="s">
        <v>658</v>
      </c>
      <c r="F1738" t="s">
        <v>659</v>
      </c>
      <c r="G1738" s="1">
        <v>180.7028620350701</v>
      </c>
      <c r="H1738" s="1">
        <v>201.5</v>
      </c>
      <c r="I1738" s="2">
        <v>36411.626700066627</v>
      </c>
      <c r="J1738" s="3">
        <v>2.6449667861760001E-3</v>
      </c>
      <c r="K1738" s="4">
        <v>13766383.34</v>
      </c>
      <c r="L1738" s="5">
        <v>650001</v>
      </c>
      <c r="M1738" s="6">
        <v>21.179018710000001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649</v>
      </c>
      <c r="AG1738" s="18">
        <v>1.9999999999999999E-6</v>
      </c>
    </row>
    <row r="1739" spans="1:33" x14ac:dyDescent="0.35">
      <c r="A1739" t="s">
        <v>4223</v>
      </c>
      <c r="B1739" t="s">
        <v>660</v>
      </c>
      <c r="C1739" t="s">
        <v>661</v>
      </c>
      <c r="D1739" t="s">
        <v>662</v>
      </c>
      <c r="E1739" t="s">
        <v>663</v>
      </c>
      <c r="G1739" s="1">
        <v>99.908444749559933</v>
      </c>
      <c r="H1739" s="1">
        <v>346.57</v>
      </c>
      <c r="I1739" s="2">
        <v>34625.269696854994</v>
      </c>
      <c r="J1739" s="3">
        <v>2.5152045269760002E-3</v>
      </c>
      <c r="K1739" s="4">
        <v>13766383.34</v>
      </c>
      <c r="L1739" s="5">
        <v>650001</v>
      </c>
      <c r="M1739" s="6">
        <v>21.179018710000001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649</v>
      </c>
      <c r="AG1739" s="18">
        <v>1.9999999999999999E-6</v>
      </c>
    </row>
    <row r="1740" spans="1:33" x14ac:dyDescent="0.35">
      <c r="A1740" t="s">
        <v>4223</v>
      </c>
      <c r="B1740" t="s">
        <v>664</v>
      </c>
      <c r="C1740" t="s">
        <v>665</v>
      </c>
      <c r="D1740" t="s">
        <v>666</v>
      </c>
      <c r="E1740" t="s">
        <v>667</v>
      </c>
      <c r="F1740" t="s">
        <v>668</v>
      </c>
      <c r="G1740" s="1">
        <v>67.229067288060378</v>
      </c>
      <c r="H1740" s="1">
        <v>486.68</v>
      </c>
      <c r="I1740" s="2">
        <v>32719.042467753228</v>
      </c>
      <c r="J1740" s="3">
        <v>2.3767348082399998E-3</v>
      </c>
      <c r="K1740" s="4">
        <v>13766383.34</v>
      </c>
      <c r="L1740" s="5">
        <v>650001</v>
      </c>
      <c r="M1740" s="6">
        <v>21.179018710000001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649</v>
      </c>
      <c r="AG1740" s="18">
        <v>1.9999999999999999E-6</v>
      </c>
    </row>
    <row r="1741" spans="1:33" x14ac:dyDescent="0.35">
      <c r="A1741" t="s">
        <v>4223</v>
      </c>
      <c r="B1741" t="s">
        <v>669</v>
      </c>
      <c r="C1741" t="s">
        <v>670</v>
      </c>
      <c r="D1741" t="s">
        <v>671</v>
      </c>
      <c r="E1741" t="s">
        <v>672</v>
      </c>
      <c r="F1741" t="s">
        <v>673</v>
      </c>
      <c r="G1741" s="1">
        <v>460.62404388507372</v>
      </c>
      <c r="H1741" s="1">
        <v>75.040000000000006</v>
      </c>
      <c r="I1741" s="2">
        <v>34565.228253135931</v>
      </c>
      <c r="J1741" s="3">
        <v>2.5108430732639999E-3</v>
      </c>
      <c r="K1741" s="4">
        <v>13766383.34</v>
      </c>
      <c r="L1741" s="5">
        <v>650001</v>
      </c>
      <c r="M1741" s="6">
        <v>21.179018710000001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649</v>
      </c>
      <c r="AG1741" s="18">
        <v>1.9999999999999999E-6</v>
      </c>
    </row>
    <row r="1742" spans="1:33" x14ac:dyDescent="0.35">
      <c r="A1742" t="s">
        <v>4223</v>
      </c>
      <c r="B1742" t="s">
        <v>674</v>
      </c>
      <c r="C1742" t="s">
        <v>675</v>
      </c>
      <c r="D1742" t="s">
        <v>676</v>
      </c>
      <c r="E1742" t="s">
        <v>677</v>
      </c>
      <c r="F1742" t="s">
        <v>678</v>
      </c>
      <c r="G1742" s="1">
        <v>118.02922734808121</v>
      </c>
      <c r="H1742" s="1">
        <v>284.48</v>
      </c>
      <c r="I1742" s="2">
        <v>33576.954595982163</v>
      </c>
      <c r="J1742" s="3">
        <v>2.43905416308E-3</v>
      </c>
      <c r="K1742" s="4">
        <v>13766383.34</v>
      </c>
      <c r="L1742" s="5">
        <v>650001</v>
      </c>
      <c r="M1742" s="6">
        <v>21.179018710000001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649</v>
      </c>
      <c r="AG1742" s="18">
        <v>1.9999999999999999E-6</v>
      </c>
    </row>
    <row r="1743" spans="1:33" x14ac:dyDescent="0.35">
      <c r="A1743" t="s">
        <v>4223</v>
      </c>
      <c r="B1743" t="s">
        <v>679</v>
      </c>
      <c r="C1743" t="s">
        <v>680</v>
      </c>
      <c r="D1743" t="s">
        <v>681</v>
      </c>
      <c r="E1743" t="s">
        <v>682</v>
      </c>
      <c r="G1743" s="1">
        <v>247.78116375361279</v>
      </c>
      <c r="H1743" s="1">
        <v>139.05000000000001</v>
      </c>
      <c r="I1743" s="2">
        <v>34453.970819939866</v>
      </c>
      <c r="J1743" s="3">
        <v>2.502761253192E-3</v>
      </c>
      <c r="K1743" s="4">
        <v>13766383.34</v>
      </c>
      <c r="L1743" s="5">
        <v>650001</v>
      </c>
      <c r="M1743" s="6">
        <v>21.179018710000001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649</v>
      </c>
      <c r="AG1743" s="18">
        <v>1.9999999999999999E-6</v>
      </c>
    </row>
    <row r="1744" spans="1:33" x14ac:dyDescent="0.35">
      <c r="A1744" t="s">
        <v>4223</v>
      </c>
      <c r="B1744" t="s">
        <v>683</v>
      </c>
      <c r="C1744" t="s">
        <v>684</v>
      </c>
      <c r="D1744" t="s">
        <v>685</v>
      </c>
      <c r="E1744" t="s">
        <v>686</v>
      </c>
      <c r="F1744" t="s">
        <v>687</v>
      </c>
      <c r="G1744" s="1">
        <v>2372.981520467376</v>
      </c>
      <c r="H1744" s="1">
        <v>15</v>
      </c>
      <c r="I1744" s="2">
        <v>35594.722807010643</v>
      </c>
      <c r="J1744" s="3">
        <v>2.585626299072E-3</v>
      </c>
      <c r="K1744" s="4">
        <v>13766383.34</v>
      </c>
      <c r="L1744" s="5">
        <v>650001</v>
      </c>
      <c r="M1744" s="6">
        <v>21.179018710000001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649</v>
      </c>
      <c r="AG1744" s="18">
        <v>1.9999999999999999E-6</v>
      </c>
    </row>
    <row r="1745" spans="1:33" x14ac:dyDescent="0.35">
      <c r="A1745" t="s">
        <v>4223</v>
      </c>
      <c r="B1745" t="s">
        <v>688</v>
      </c>
      <c r="C1745" t="s">
        <v>689</v>
      </c>
      <c r="D1745" t="s">
        <v>690</v>
      </c>
      <c r="E1745" t="s">
        <v>691</v>
      </c>
      <c r="G1745" s="1">
        <v>3179.6009950944399</v>
      </c>
      <c r="H1745" s="1">
        <v>11.06</v>
      </c>
      <c r="I1745" s="2">
        <v>35166.387005744509</v>
      </c>
      <c r="J1745" s="3">
        <v>2.554511677992E-3</v>
      </c>
      <c r="K1745" s="4">
        <v>13766383.34</v>
      </c>
      <c r="L1745" s="5">
        <v>650001</v>
      </c>
      <c r="M1745" s="6">
        <v>21.179018710000001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649</v>
      </c>
      <c r="AG1745" s="18">
        <v>1.9999999999999999E-6</v>
      </c>
    </row>
    <row r="1746" spans="1:33" x14ac:dyDescent="0.35">
      <c r="A1746" t="s">
        <v>4223</v>
      </c>
      <c r="B1746" t="s">
        <v>692</v>
      </c>
      <c r="C1746" t="s">
        <v>693</v>
      </c>
      <c r="D1746" t="s">
        <v>694</v>
      </c>
      <c r="E1746" t="s">
        <v>695</v>
      </c>
      <c r="G1746" s="1">
        <v>100.81119754100941</v>
      </c>
      <c r="H1746" s="1">
        <v>369.47</v>
      </c>
      <c r="I1746" s="2">
        <v>37246.713155476733</v>
      </c>
      <c r="J1746" s="3">
        <v>2.7056280677039998E-3</v>
      </c>
      <c r="K1746" s="4">
        <v>13766383.34</v>
      </c>
      <c r="L1746" s="5">
        <v>650001</v>
      </c>
      <c r="M1746" s="6">
        <v>21.179018710000001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649</v>
      </c>
      <c r="AG1746" s="18">
        <v>1.9999999999999999E-6</v>
      </c>
    </row>
    <row r="1747" spans="1:33" x14ac:dyDescent="0.35">
      <c r="A1747" t="s">
        <v>4223</v>
      </c>
      <c r="B1747" t="s">
        <v>696</v>
      </c>
      <c r="C1747" t="s">
        <v>697</v>
      </c>
      <c r="D1747" t="s">
        <v>698</v>
      </c>
      <c r="E1747" t="s">
        <v>699</v>
      </c>
      <c r="F1747" t="s">
        <v>700</v>
      </c>
      <c r="G1747" s="1">
        <v>558.60157649806217</v>
      </c>
      <c r="H1747" s="1">
        <v>68.36</v>
      </c>
      <c r="I1747" s="2">
        <v>38186.003769407529</v>
      </c>
      <c r="J1747" s="3">
        <v>2.773858814352E-3</v>
      </c>
      <c r="K1747" s="4">
        <v>13766383.34</v>
      </c>
      <c r="L1747" s="5">
        <v>650001</v>
      </c>
      <c r="M1747" s="6">
        <v>21.179018710000001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649</v>
      </c>
      <c r="AG1747" s="18">
        <v>1.9999999999999999E-6</v>
      </c>
    </row>
    <row r="1748" spans="1:33" x14ac:dyDescent="0.35">
      <c r="A1748" t="s">
        <v>4223</v>
      </c>
      <c r="B1748" t="s">
        <v>701</v>
      </c>
      <c r="C1748" t="s">
        <v>702</v>
      </c>
      <c r="D1748" t="s">
        <v>703</v>
      </c>
      <c r="E1748" t="s">
        <v>704</v>
      </c>
      <c r="F1748" t="s">
        <v>705</v>
      </c>
      <c r="G1748" s="1">
        <v>215.69142928046659</v>
      </c>
      <c r="H1748" s="1">
        <v>176.64</v>
      </c>
      <c r="I1748" s="2">
        <v>38099.734068101621</v>
      </c>
      <c r="J1748" s="3">
        <v>2.76759212112E-3</v>
      </c>
      <c r="K1748" s="4">
        <v>13766383.34</v>
      </c>
      <c r="L1748" s="5">
        <v>650001</v>
      </c>
      <c r="M1748" s="6">
        <v>21.179018710000001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649</v>
      </c>
      <c r="AG1748" s="18">
        <v>1.9999999999999999E-6</v>
      </c>
    </row>
    <row r="1749" spans="1:33" x14ac:dyDescent="0.35">
      <c r="A1749" t="s">
        <v>4223</v>
      </c>
      <c r="B1749" t="s">
        <v>706</v>
      </c>
      <c r="C1749" t="s">
        <v>707</v>
      </c>
      <c r="D1749" t="s">
        <v>708</v>
      </c>
      <c r="E1749" t="s">
        <v>709</v>
      </c>
      <c r="F1749" t="s">
        <v>710</v>
      </c>
      <c r="G1749" s="1">
        <v>1299.59782287196</v>
      </c>
      <c r="H1749" s="1">
        <v>22.46</v>
      </c>
      <c r="I1749" s="2">
        <v>29188.96710170422</v>
      </c>
      <c r="J1749" s="3">
        <v>2.120307591384E-3</v>
      </c>
      <c r="K1749" s="4">
        <v>13766383.34</v>
      </c>
      <c r="L1749" s="5">
        <v>650001</v>
      </c>
      <c r="M1749" s="6">
        <v>21.179018710000001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649</v>
      </c>
      <c r="AG1749" s="18">
        <v>1.9999999999999999E-6</v>
      </c>
    </row>
    <row r="1750" spans="1:33" x14ac:dyDescent="0.35">
      <c r="A1750" t="s">
        <v>4223</v>
      </c>
      <c r="B1750" t="s">
        <v>711</v>
      </c>
      <c r="C1750" t="s">
        <v>712</v>
      </c>
      <c r="D1750" t="s">
        <v>713</v>
      </c>
      <c r="E1750" t="s">
        <v>714</v>
      </c>
      <c r="F1750" t="s">
        <v>715</v>
      </c>
      <c r="G1750" s="1">
        <v>159.88717328124989</v>
      </c>
      <c r="H1750" s="1">
        <v>207.76</v>
      </c>
      <c r="I1750" s="2">
        <v>33218.159120912489</v>
      </c>
      <c r="J1750" s="3">
        <v>2.4129910013760002E-3</v>
      </c>
      <c r="K1750" s="4">
        <v>13766383.34</v>
      </c>
      <c r="L1750" s="5">
        <v>650001</v>
      </c>
      <c r="M1750" s="6">
        <v>21.179018710000001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649</v>
      </c>
      <c r="AG1750" s="18">
        <v>1.9999999999999999E-6</v>
      </c>
    </row>
    <row r="1751" spans="1:33" x14ac:dyDescent="0.35">
      <c r="A1751" t="s">
        <v>4223</v>
      </c>
      <c r="B1751" t="s">
        <v>716</v>
      </c>
      <c r="C1751" t="s">
        <v>717</v>
      </c>
      <c r="D1751" t="s">
        <v>718</v>
      </c>
      <c r="E1751" t="s">
        <v>719</v>
      </c>
      <c r="F1751" t="s">
        <v>720</v>
      </c>
      <c r="G1751" s="1">
        <v>11.377021938010561</v>
      </c>
      <c r="H1751" s="1">
        <v>3017.98</v>
      </c>
      <c r="I1751" s="2">
        <v>34335.624668477103</v>
      </c>
      <c r="J1751" s="3">
        <v>2.4941645035200001E-3</v>
      </c>
      <c r="K1751" s="4">
        <v>13766383.34</v>
      </c>
      <c r="L1751" s="5">
        <v>650001</v>
      </c>
      <c r="M1751" s="6">
        <v>21.179018710000001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649</v>
      </c>
      <c r="AG1751" s="18">
        <v>1.9999999999999999E-6</v>
      </c>
    </row>
    <row r="1752" spans="1:33" x14ac:dyDescent="0.35">
      <c r="A1752" t="s">
        <v>4223</v>
      </c>
      <c r="B1752" t="s">
        <v>721</v>
      </c>
      <c r="C1752" t="s">
        <v>722</v>
      </c>
      <c r="D1752" t="s">
        <v>723</v>
      </c>
      <c r="E1752" t="s">
        <v>724</v>
      </c>
      <c r="G1752" s="1">
        <v>732.61819854098951</v>
      </c>
      <c r="H1752" s="1">
        <v>46.73</v>
      </c>
      <c r="I1752" s="2">
        <v>34235.248417820439</v>
      </c>
      <c r="J1752" s="3">
        <v>2.4868731003839998E-3</v>
      </c>
      <c r="K1752" s="4">
        <v>13766383.34</v>
      </c>
      <c r="L1752" s="5">
        <v>650001</v>
      </c>
      <c r="M1752" s="6">
        <v>21.179018710000001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649</v>
      </c>
      <c r="AG1752" s="18">
        <v>1.9999999999999999E-6</v>
      </c>
    </row>
    <row r="1753" spans="1:33" x14ac:dyDescent="0.35">
      <c r="A1753" t="s">
        <v>4223</v>
      </c>
      <c r="B1753" t="s">
        <v>725</v>
      </c>
      <c r="C1753" t="s">
        <v>726</v>
      </c>
      <c r="D1753" t="s">
        <v>727</v>
      </c>
      <c r="E1753" t="s">
        <v>728</v>
      </c>
      <c r="F1753" t="s">
        <v>729</v>
      </c>
      <c r="G1753" s="1">
        <v>90.186848918125733</v>
      </c>
      <c r="H1753" s="1">
        <v>355.97</v>
      </c>
      <c r="I1753" s="2">
        <v>32103.812609385219</v>
      </c>
      <c r="J1753" s="3">
        <v>2.3320440682559999E-3</v>
      </c>
      <c r="K1753" s="4">
        <v>13766383.34</v>
      </c>
      <c r="L1753" s="5">
        <v>650001</v>
      </c>
      <c r="M1753" s="6">
        <v>21.179018710000001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649</v>
      </c>
      <c r="AG1753" s="18">
        <v>1.9999999999999999E-6</v>
      </c>
    </row>
    <row r="1754" spans="1:33" x14ac:dyDescent="0.35">
      <c r="A1754" t="s">
        <v>4223</v>
      </c>
      <c r="B1754" t="s">
        <v>730</v>
      </c>
      <c r="C1754" t="s">
        <v>731</v>
      </c>
      <c r="D1754" t="s">
        <v>732</v>
      </c>
      <c r="E1754" t="s">
        <v>733</v>
      </c>
      <c r="F1754" t="s">
        <v>734</v>
      </c>
      <c r="G1754" s="1">
        <v>167.1401343997496</v>
      </c>
      <c r="H1754" s="1">
        <v>212.5</v>
      </c>
      <c r="I1754" s="2">
        <v>35517.278559946797</v>
      </c>
      <c r="J1754" s="3">
        <v>2.5800006931920002E-3</v>
      </c>
      <c r="K1754" s="4">
        <v>13766383.34</v>
      </c>
      <c r="L1754" s="5">
        <v>650001</v>
      </c>
      <c r="M1754" s="6">
        <v>21.179018710000001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649</v>
      </c>
      <c r="AG1754" s="18">
        <v>1.9999999999999999E-6</v>
      </c>
    </row>
    <row r="1755" spans="1:33" x14ac:dyDescent="0.35">
      <c r="A1755" t="s">
        <v>4223</v>
      </c>
      <c r="B1755" t="s">
        <v>735</v>
      </c>
      <c r="C1755" t="s">
        <v>736</v>
      </c>
      <c r="D1755" t="s">
        <v>737</v>
      </c>
      <c r="E1755" t="s">
        <v>738</v>
      </c>
      <c r="F1755" t="s">
        <v>739</v>
      </c>
      <c r="G1755" s="1">
        <v>339.65195366222792</v>
      </c>
      <c r="H1755" s="1">
        <v>105.83</v>
      </c>
      <c r="I1755" s="2">
        <v>35945.366256073583</v>
      </c>
      <c r="J1755" s="3">
        <v>2.6110972917360001E-3</v>
      </c>
      <c r="K1755" s="4">
        <v>13766383.34</v>
      </c>
      <c r="L1755" s="5">
        <v>650001</v>
      </c>
      <c r="M1755" s="6">
        <v>21.179018710000001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649</v>
      </c>
      <c r="AG1755" s="18">
        <v>1.9999999999999999E-6</v>
      </c>
    </row>
    <row r="1756" spans="1:33" x14ac:dyDescent="0.35">
      <c r="A1756" t="s">
        <v>4223</v>
      </c>
      <c r="B1756" t="s">
        <v>740</v>
      </c>
      <c r="C1756" t="s">
        <v>741</v>
      </c>
      <c r="D1756" t="s">
        <v>742</v>
      </c>
      <c r="E1756" t="s">
        <v>743</v>
      </c>
      <c r="F1756" t="s">
        <v>744</v>
      </c>
      <c r="G1756" s="1">
        <v>716.93004611598042</v>
      </c>
      <c r="H1756" s="1">
        <v>49.61</v>
      </c>
      <c r="I1756" s="2">
        <v>35566.899587813787</v>
      </c>
      <c r="J1756" s="3">
        <v>2.583605200392E-3</v>
      </c>
      <c r="K1756" s="4">
        <v>13766383.34</v>
      </c>
      <c r="L1756" s="5">
        <v>650001</v>
      </c>
      <c r="M1756" s="6">
        <v>21.179018710000001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649</v>
      </c>
      <c r="AG1756" s="18">
        <v>1.9999999999999999E-6</v>
      </c>
    </row>
    <row r="1757" spans="1:33" x14ac:dyDescent="0.35">
      <c r="A1757" t="s">
        <v>4223</v>
      </c>
      <c r="B1757" t="s">
        <v>745</v>
      </c>
      <c r="C1757" t="s">
        <v>746</v>
      </c>
      <c r="D1757" t="s">
        <v>747</v>
      </c>
      <c r="E1757" t="s">
        <v>748</v>
      </c>
      <c r="F1757" t="s">
        <v>749</v>
      </c>
      <c r="G1757" s="1">
        <v>72.095813416187227</v>
      </c>
      <c r="H1757" s="1">
        <v>562.52</v>
      </c>
      <c r="I1757" s="2">
        <v>40555.33696287364</v>
      </c>
      <c r="J1757" s="3">
        <v>2.9459688838559999E-3</v>
      </c>
      <c r="K1757" s="4">
        <v>13766383.34</v>
      </c>
      <c r="L1757" s="5">
        <v>650001</v>
      </c>
      <c r="M1757" s="6">
        <v>21.179018710000001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649</v>
      </c>
      <c r="AG1757" s="18">
        <v>1.9999999999999999E-6</v>
      </c>
    </row>
    <row r="1758" spans="1:33" x14ac:dyDescent="0.35">
      <c r="A1758" t="s">
        <v>4223</v>
      </c>
      <c r="B1758" t="s">
        <v>750</v>
      </c>
      <c r="C1758" t="s">
        <v>751</v>
      </c>
      <c r="D1758" t="s">
        <v>752</v>
      </c>
      <c r="E1758" t="s">
        <v>753</v>
      </c>
      <c r="F1758" t="s">
        <v>754</v>
      </c>
      <c r="G1758" s="1">
        <v>166.28610612641839</v>
      </c>
      <c r="H1758" s="1">
        <v>209.62</v>
      </c>
      <c r="I1758" s="2">
        <v>34856.893566219827</v>
      </c>
      <c r="J1758" s="3">
        <v>2.5320298516559999E-3</v>
      </c>
      <c r="K1758" s="4">
        <v>13766383.34</v>
      </c>
      <c r="L1758" s="5">
        <v>650001</v>
      </c>
      <c r="M1758" s="6">
        <v>21.179018710000001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649</v>
      </c>
      <c r="AG1758" s="18">
        <v>1.9999999999999999E-6</v>
      </c>
    </row>
    <row r="1759" spans="1:33" x14ac:dyDescent="0.35">
      <c r="A1759" t="s">
        <v>4223</v>
      </c>
      <c r="B1759" t="s">
        <v>755</v>
      </c>
      <c r="C1759" t="s">
        <v>756</v>
      </c>
      <c r="D1759" t="s">
        <v>757</v>
      </c>
      <c r="E1759" t="s">
        <v>758</v>
      </c>
      <c r="F1759" t="s">
        <v>759</v>
      </c>
      <c r="G1759" s="1">
        <v>382.80338132416409</v>
      </c>
      <c r="H1759" s="1">
        <v>95.68</v>
      </c>
      <c r="I1759" s="2">
        <v>36626.627525096017</v>
      </c>
      <c r="J1759" s="3">
        <v>2.660584600944E-3</v>
      </c>
      <c r="K1759" s="4">
        <v>13766383.34</v>
      </c>
      <c r="L1759" s="5">
        <v>650001</v>
      </c>
      <c r="M1759" s="6">
        <v>21.179018710000001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649</v>
      </c>
      <c r="AG1759" s="18">
        <v>1.9999999999999999E-6</v>
      </c>
    </row>
    <row r="1760" spans="1:33" x14ac:dyDescent="0.35">
      <c r="A1760" t="s">
        <v>4223</v>
      </c>
      <c r="B1760" t="s">
        <v>760</v>
      </c>
      <c r="C1760" t="s">
        <v>761</v>
      </c>
      <c r="D1760" t="s">
        <v>762</v>
      </c>
      <c r="E1760" t="s">
        <v>763</v>
      </c>
      <c r="F1760" t="s">
        <v>764</v>
      </c>
      <c r="G1760" s="1">
        <v>336.02513261647562</v>
      </c>
      <c r="H1760" s="1">
        <v>100.52</v>
      </c>
      <c r="I1760" s="2">
        <v>33777.246330608134</v>
      </c>
      <c r="J1760" s="3">
        <v>2.453603498928E-3</v>
      </c>
      <c r="K1760" s="4">
        <v>13766383.34</v>
      </c>
      <c r="L1760" s="5">
        <v>650001</v>
      </c>
      <c r="M1760" s="6">
        <v>21.179018710000001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649</v>
      </c>
      <c r="AG1760" s="18">
        <v>1.9999999999999999E-6</v>
      </c>
    </row>
    <row r="1761" spans="1:33" x14ac:dyDescent="0.35">
      <c r="A1761" t="s">
        <v>4223</v>
      </c>
      <c r="B1761" t="s">
        <v>765</v>
      </c>
      <c r="C1761" t="s">
        <v>766</v>
      </c>
      <c r="D1761" t="s">
        <v>767</v>
      </c>
      <c r="E1761" t="s">
        <v>768</v>
      </c>
      <c r="F1761" t="s">
        <v>769</v>
      </c>
      <c r="G1761" s="1">
        <v>96.399567839406515</v>
      </c>
      <c r="H1761" s="1">
        <v>312.89</v>
      </c>
      <c r="I1761" s="2">
        <v>30162.4607812719</v>
      </c>
      <c r="J1761" s="3">
        <v>2.191022873352E-3</v>
      </c>
      <c r="K1761" s="4">
        <v>13766383.34</v>
      </c>
      <c r="L1761" s="5">
        <v>650001</v>
      </c>
      <c r="M1761" s="6">
        <v>21.179018710000001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649</v>
      </c>
      <c r="AG1761" s="18">
        <v>1.9999999999999999E-6</v>
      </c>
    </row>
    <row r="1762" spans="1:33" x14ac:dyDescent="0.35">
      <c r="A1762" t="s">
        <v>4223</v>
      </c>
      <c r="B1762" t="s">
        <v>770</v>
      </c>
      <c r="C1762" t="s">
        <v>771</v>
      </c>
      <c r="D1762" t="s">
        <v>772</v>
      </c>
      <c r="E1762" t="s">
        <v>773</v>
      </c>
      <c r="F1762" t="s">
        <v>774</v>
      </c>
      <c r="G1762" s="1">
        <v>857.96979624740857</v>
      </c>
      <c r="H1762" s="1">
        <v>45.42</v>
      </c>
      <c r="I1762" s="2">
        <v>38968.988145557298</v>
      </c>
      <c r="J1762" s="3">
        <v>2.83073536332E-3</v>
      </c>
      <c r="K1762" s="4">
        <v>13766383.34</v>
      </c>
      <c r="L1762" s="5">
        <v>650001</v>
      </c>
      <c r="M1762" s="6">
        <v>21.179018710000001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649</v>
      </c>
      <c r="AG1762" s="18">
        <v>1.9999999999999999E-6</v>
      </c>
    </row>
    <row r="1763" spans="1:33" x14ac:dyDescent="0.35">
      <c r="A1763" t="s">
        <v>4223</v>
      </c>
      <c r="B1763" t="s">
        <v>775</v>
      </c>
      <c r="C1763" t="s">
        <v>776</v>
      </c>
      <c r="D1763" t="s">
        <v>777</v>
      </c>
      <c r="E1763" t="s">
        <v>778</v>
      </c>
      <c r="F1763" t="s">
        <v>779</v>
      </c>
      <c r="G1763" s="1">
        <v>693.20115590682599</v>
      </c>
      <c r="H1763" s="1">
        <v>55.59</v>
      </c>
      <c r="I1763" s="2">
        <v>38535.052256860457</v>
      </c>
      <c r="J1763" s="3">
        <v>2.799213947855999E-3</v>
      </c>
      <c r="K1763" s="4">
        <v>13766383.34</v>
      </c>
      <c r="L1763" s="5">
        <v>650001</v>
      </c>
      <c r="M1763" s="6">
        <v>21.179018710000001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649</v>
      </c>
      <c r="AG1763" s="18">
        <v>1.9999999999999999E-6</v>
      </c>
    </row>
    <row r="1764" spans="1:33" x14ac:dyDescent="0.35">
      <c r="A1764" t="s">
        <v>4223</v>
      </c>
      <c r="B1764" t="s">
        <v>780</v>
      </c>
      <c r="C1764" t="s">
        <v>781</v>
      </c>
      <c r="D1764" t="s">
        <v>782</v>
      </c>
      <c r="E1764" t="s">
        <v>783</v>
      </c>
      <c r="F1764" t="s">
        <v>784</v>
      </c>
      <c r="G1764" s="1">
        <v>454.24573392877971</v>
      </c>
      <c r="H1764" s="1">
        <v>74.349999999999994</v>
      </c>
      <c r="I1764" s="2">
        <v>33773.170317604767</v>
      </c>
      <c r="J1764" s="3">
        <v>2.4533074144080002E-3</v>
      </c>
      <c r="K1764" s="4">
        <v>13766383.34</v>
      </c>
      <c r="L1764" s="5">
        <v>650001</v>
      </c>
      <c r="M1764" s="6">
        <v>21.179018710000001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649</v>
      </c>
      <c r="AG1764" s="18">
        <v>1.9999999999999999E-6</v>
      </c>
    </row>
    <row r="1765" spans="1:33" x14ac:dyDescent="0.35">
      <c r="A1765" t="s">
        <v>4223</v>
      </c>
      <c r="B1765" t="s">
        <v>785</v>
      </c>
      <c r="C1765" t="s">
        <v>786</v>
      </c>
      <c r="D1765" t="s">
        <v>787</v>
      </c>
      <c r="E1765" t="s">
        <v>788</v>
      </c>
      <c r="F1765" t="s">
        <v>789</v>
      </c>
      <c r="G1765" s="1">
        <v>611.43095038540298</v>
      </c>
      <c r="H1765" s="1">
        <v>55.61</v>
      </c>
      <c r="I1765" s="2">
        <v>34001.675150932257</v>
      </c>
      <c r="J1765" s="3">
        <v>2.4699061700639998E-3</v>
      </c>
      <c r="K1765" s="4">
        <v>13766383.34</v>
      </c>
      <c r="L1765" s="5">
        <v>650001</v>
      </c>
      <c r="M1765" s="6">
        <v>21.179018710000001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649</v>
      </c>
      <c r="AG1765" s="18">
        <v>1.9999999999999999E-6</v>
      </c>
    </row>
    <row r="1766" spans="1:33" x14ac:dyDescent="0.35">
      <c r="A1766" t="s">
        <v>4223</v>
      </c>
      <c r="B1766" t="s">
        <v>790</v>
      </c>
      <c r="C1766" t="s">
        <v>791</v>
      </c>
      <c r="D1766" t="s">
        <v>792</v>
      </c>
      <c r="E1766" t="s">
        <v>793</v>
      </c>
      <c r="F1766" t="s">
        <v>794</v>
      </c>
      <c r="G1766" s="1">
        <v>226.55212394426391</v>
      </c>
      <c r="H1766" s="1">
        <v>169.52</v>
      </c>
      <c r="I1766" s="2">
        <v>38405.116051031619</v>
      </c>
      <c r="J1766" s="3">
        <v>2.7897752882879998E-3</v>
      </c>
      <c r="K1766" s="4">
        <v>13766383.34</v>
      </c>
      <c r="L1766" s="5">
        <v>650001</v>
      </c>
      <c r="M1766" s="6">
        <v>21.179018710000001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649</v>
      </c>
      <c r="AG1766" s="18">
        <v>1.9999999999999999E-6</v>
      </c>
    </row>
    <row r="1767" spans="1:33" x14ac:dyDescent="0.35">
      <c r="A1767" t="s">
        <v>4223</v>
      </c>
      <c r="B1767" t="s">
        <v>795</v>
      </c>
      <c r="C1767" t="s">
        <v>796</v>
      </c>
      <c r="D1767" t="s">
        <v>797</v>
      </c>
      <c r="E1767" t="s">
        <v>798</v>
      </c>
      <c r="F1767" t="s">
        <v>799</v>
      </c>
      <c r="G1767" s="1">
        <v>782.65388767026457</v>
      </c>
      <c r="H1767" s="1">
        <v>40.82</v>
      </c>
      <c r="I1767" s="2">
        <v>31947.931694700201</v>
      </c>
      <c r="J1767" s="3">
        <v>2.3207207663520002E-3</v>
      </c>
      <c r="K1767" s="4">
        <v>13766383.34</v>
      </c>
      <c r="L1767" s="5">
        <v>650001</v>
      </c>
      <c r="M1767" s="6">
        <v>21.179018710000001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649</v>
      </c>
      <c r="AG1767" s="18">
        <v>1.9999999999999999E-6</v>
      </c>
    </row>
    <row r="1768" spans="1:33" x14ac:dyDescent="0.35">
      <c r="A1768" t="s">
        <v>4223</v>
      </c>
      <c r="B1768" t="s">
        <v>800</v>
      </c>
      <c r="C1768" t="s">
        <v>801</v>
      </c>
      <c r="D1768" t="s">
        <v>802</v>
      </c>
      <c r="E1768" t="s">
        <v>803</v>
      </c>
      <c r="F1768" t="s">
        <v>804</v>
      </c>
      <c r="G1768" s="1">
        <v>219.7829528978624</v>
      </c>
      <c r="H1768" s="1">
        <v>182.17</v>
      </c>
      <c r="I1768" s="2">
        <v>40037.860529403588</v>
      </c>
      <c r="J1768" s="3">
        <v>2.9083790230559998E-3</v>
      </c>
      <c r="K1768" s="4">
        <v>13766383.34</v>
      </c>
      <c r="L1768" s="5">
        <v>650001</v>
      </c>
      <c r="M1768" s="6">
        <v>21.179018710000001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649</v>
      </c>
      <c r="AG1768" s="18">
        <v>1.9999999999999999E-6</v>
      </c>
    </row>
    <row r="1769" spans="1:33" x14ac:dyDescent="0.35">
      <c r="A1769" t="s">
        <v>4223</v>
      </c>
      <c r="B1769" t="s">
        <v>805</v>
      </c>
      <c r="C1769" t="s">
        <v>806</v>
      </c>
      <c r="D1769" t="s">
        <v>807</v>
      </c>
      <c r="E1769" t="s">
        <v>808</v>
      </c>
      <c r="F1769" t="s">
        <v>809</v>
      </c>
      <c r="G1769" s="1">
        <v>86.49145671714335</v>
      </c>
      <c r="H1769" s="1">
        <v>410.02</v>
      </c>
      <c r="I1769" s="2">
        <v>35463.227083163118</v>
      </c>
      <c r="J1769" s="3">
        <v>2.576074354992E-3</v>
      </c>
      <c r="K1769" s="4">
        <v>13766383.34</v>
      </c>
      <c r="L1769" s="5">
        <v>650001</v>
      </c>
      <c r="M1769" s="6">
        <v>21.179018710000001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649</v>
      </c>
      <c r="AG1769" s="18">
        <v>1.9999999999999999E-6</v>
      </c>
    </row>
    <row r="1770" spans="1:33" x14ac:dyDescent="0.35">
      <c r="A1770" t="s">
        <v>4223</v>
      </c>
      <c r="B1770" t="s">
        <v>810</v>
      </c>
      <c r="C1770" t="s">
        <v>811</v>
      </c>
      <c r="D1770" t="s">
        <v>812</v>
      </c>
      <c r="E1770" t="s">
        <v>813</v>
      </c>
      <c r="F1770" t="s">
        <v>814</v>
      </c>
      <c r="G1770" s="1">
        <v>279.93956007041902</v>
      </c>
      <c r="H1770" s="1">
        <v>124.14</v>
      </c>
      <c r="I1770" s="2">
        <v>34751.696987141811</v>
      </c>
      <c r="J1770" s="3">
        <v>2.5243882963920002E-3</v>
      </c>
      <c r="K1770" s="4">
        <v>13766383.34</v>
      </c>
      <c r="L1770" s="5">
        <v>650001</v>
      </c>
      <c r="M1770" s="6">
        <v>21.179018710000001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649</v>
      </c>
      <c r="AG1770" s="18">
        <v>1.9999999999999999E-6</v>
      </c>
    </row>
    <row r="1771" spans="1:33" x14ac:dyDescent="0.35">
      <c r="A1771" t="s">
        <v>4223</v>
      </c>
      <c r="B1771" t="s">
        <v>815</v>
      </c>
      <c r="C1771" t="s">
        <v>816</v>
      </c>
      <c r="D1771" t="s">
        <v>817</v>
      </c>
      <c r="E1771" t="s">
        <v>818</v>
      </c>
      <c r="F1771" t="s">
        <v>819</v>
      </c>
      <c r="G1771" s="1">
        <v>457.32445314446647</v>
      </c>
      <c r="H1771" s="1">
        <v>90.93</v>
      </c>
      <c r="I1771" s="2">
        <v>41584.512524426347</v>
      </c>
      <c r="J1771" s="3">
        <v>3.0207289378319999E-3</v>
      </c>
      <c r="K1771" s="4">
        <v>13766383.34</v>
      </c>
      <c r="L1771" s="5">
        <v>650001</v>
      </c>
      <c r="M1771" s="6">
        <v>21.179018710000001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649</v>
      </c>
      <c r="AG1771" s="18">
        <v>1.9999999999999999E-6</v>
      </c>
    </row>
    <row r="1772" spans="1:33" x14ac:dyDescent="0.35">
      <c r="A1772" t="s">
        <v>4223</v>
      </c>
      <c r="B1772" t="s">
        <v>820</v>
      </c>
      <c r="C1772" t="s">
        <v>821</v>
      </c>
      <c r="D1772" t="s">
        <v>822</v>
      </c>
      <c r="E1772" t="s">
        <v>823</v>
      </c>
      <c r="F1772" t="s">
        <v>824</v>
      </c>
      <c r="G1772" s="1">
        <v>139.6512577314538</v>
      </c>
      <c r="H1772" s="1">
        <v>252.6</v>
      </c>
      <c r="I1772" s="2">
        <v>35275.907702965233</v>
      </c>
      <c r="J1772" s="3">
        <v>2.5624673403120001E-3</v>
      </c>
      <c r="K1772" s="4">
        <v>13766383.34</v>
      </c>
      <c r="L1772" s="5">
        <v>650001</v>
      </c>
      <c r="M1772" s="6">
        <v>21.179018710000001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649</v>
      </c>
      <c r="AG1772" s="18">
        <v>1.9999999999999999E-6</v>
      </c>
    </row>
    <row r="1773" spans="1:33" x14ac:dyDescent="0.35">
      <c r="A1773" t="s">
        <v>4223</v>
      </c>
      <c r="B1773" t="s">
        <v>825</v>
      </c>
      <c r="C1773" t="s">
        <v>826</v>
      </c>
      <c r="D1773" t="s">
        <v>827</v>
      </c>
      <c r="E1773" t="s">
        <v>828</v>
      </c>
      <c r="F1773" t="s">
        <v>829</v>
      </c>
      <c r="G1773" s="1">
        <v>410.15908088789638</v>
      </c>
      <c r="H1773" s="1">
        <v>83.24</v>
      </c>
      <c r="I1773" s="2">
        <v>34141.641893108499</v>
      </c>
      <c r="J1773" s="3">
        <v>2.4800734550159999E-3</v>
      </c>
      <c r="K1773" s="4">
        <v>13766383.34</v>
      </c>
      <c r="L1773" s="5">
        <v>650001</v>
      </c>
      <c r="M1773" s="6">
        <v>21.179018710000001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649</v>
      </c>
      <c r="AG1773" s="18">
        <v>1.9999999999999999E-6</v>
      </c>
    </row>
    <row r="1774" spans="1:33" x14ac:dyDescent="0.35">
      <c r="A1774" t="s">
        <v>4223</v>
      </c>
      <c r="B1774" t="s">
        <v>830</v>
      </c>
      <c r="C1774" t="s">
        <v>831</v>
      </c>
      <c r="D1774" t="s">
        <v>832</v>
      </c>
      <c r="E1774" t="s">
        <v>833</v>
      </c>
      <c r="F1774" t="s">
        <v>834</v>
      </c>
      <c r="G1774" s="1">
        <v>63.853602327336972</v>
      </c>
      <c r="H1774" s="1">
        <v>410.76</v>
      </c>
      <c r="I1774" s="2">
        <v>26228.50569197693</v>
      </c>
      <c r="J1774" s="3">
        <v>1.9052575425359999E-3</v>
      </c>
      <c r="K1774" s="4">
        <v>13766383.34</v>
      </c>
      <c r="L1774" s="5">
        <v>650001</v>
      </c>
      <c r="M1774" s="6">
        <v>21.179018710000001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649</v>
      </c>
      <c r="AG1774" s="18">
        <v>1.9999999999999999E-6</v>
      </c>
    </row>
    <row r="1775" spans="1:33" x14ac:dyDescent="0.35">
      <c r="A1775" t="s">
        <v>4223</v>
      </c>
      <c r="B1775" t="s">
        <v>835</v>
      </c>
      <c r="C1775" t="s">
        <v>836</v>
      </c>
      <c r="D1775" t="s">
        <v>837</v>
      </c>
      <c r="E1775" t="s">
        <v>838</v>
      </c>
      <c r="F1775" t="s">
        <v>839</v>
      </c>
      <c r="G1775" s="1">
        <v>40.315284186007567</v>
      </c>
      <c r="H1775" s="1">
        <v>910.22</v>
      </c>
      <c r="I1775" s="2">
        <v>36695.777971787807</v>
      </c>
      <c r="J1775" s="3">
        <v>2.6656077391920001E-3</v>
      </c>
      <c r="K1775" s="4">
        <v>13766383.34</v>
      </c>
      <c r="L1775" s="5">
        <v>650001</v>
      </c>
      <c r="M1775" s="6">
        <v>21.179018710000001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649</v>
      </c>
      <c r="AG1775" s="18">
        <v>1.9999999999999999E-6</v>
      </c>
    </row>
    <row r="1776" spans="1:33" x14ac:dyDescent="0.35">
      <c r="A1776" t="s">
        <v>4223</v>
      </c>
      <c r="B1776" t="s">
        <v>840</v>
      </c>
      <c r="C1776" t="s">
        <v>841</v>
      </c>
      <c r="D1776" t="s">
        <v>842</v>
      </c>
      <c r="E1776" t="s">
        <v>843</v>
      </c>
      <c r="F1776" t="s">
        <v>844</v>
      </c>
      <c r="G1776" s="1">
        <v>1365.570584201728</v>
      </c>
      <c r="H1776" s="1">
        <v>27.61</v>
      </c>
      <c r="I1776" s="2">
        <v>37703.403829809708</v>
      </c>
      <c r="J1776" s="3">
        <v>2.7388024071839999E-3</v>
      </c>
      <c r="K1776" s="4">
        <v>13766383.34</v>
      </c>
      <c r="L1776" s="5">
        <v>650001</v>
      </c>
      <c r="M1776" s="6">
        <v>21.179018710000001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649</v>
      </c>
      <c r="AG1776" s="18">
        <v>1.9999999999999999E-6</v>
      </c>
    </row>
    <row r="1777" spans="1:33" x14ac:dyDescent="0.35">
      <c r="A1777" t="s">
        <v>4223</v>
      </c>
      <c r="B1777" t="s">
        <v>845</v>
      </c>
      <c r="C1777" t="s">
        <v>846</v>
      </c>
      <c r="D1777" t="s">
        <v>847</v>
      </c>
      <c r="E1777" t="s">
        <v>848</v>
      </c>
      <c r="F1777" t="s">
        <v>849</v>
      </c>
      <c r="G1777" s="1">
        <v>201.61232193373971</v>
      </c>
      <c r="H1777" s="1">
        <v>199.81</v>
      </c>
      <c r="I1777" s="2">
        <v>40284.158045580531</v>
      </c>
      <c r="J1777" s="3">
        <v>2.9262702520079999E-3</v>
      </c>
      <c r="K1777" s="4">
        <v>13766383.34</v>
      </c>
      <c r="L1777" s="5">
        <v>650001</v>
      </c>
      <c r="M1777" s="6">
        <v>21.179018710000001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649</v>
      </c>
      <c r="AG1777" s="18">
        <v>1.9999999999999999E-6</v>
      </c>
    </row>
    <row r="1778" spans="1:33" x14ac:dyDescent="0.35">
      <c r="A1778" t="s">
        <v>4223</v>
      </c>
      <c r="B1778" t="s">
        <v>850</v>
      </c>
      <c r="C1778" t="s">
        <v>851</v>
      </c>
      <c r="D1778" t="s">
        <v>852</v>
      </c>
      <c r="E1778" t="s">
        <v>853</v>
      </c>
      <c r="F1778" t="s">
        <v>854</v>
      </c>
      <c r="G1778" s="1">
        <v>100.9568660121099</v>
      </c>
      <c r="H1778" s="1">
        <v>390.15</v>
      </c>
      <c r="I1778" s="2">
        <v>39388.321274624694</v>
      </c>
      <c r="J1778" s="3">
        <v>2.8611960238080002E-3</v>
      </c>
      <c r="K1778" s="4">
        <v>13766383.34</v>
      </c>
      <c r="L1778" s="5">
        <v>650001</v>
      </c>
      <c r="M1778" s="6">
        <v>21.179018710000001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649</v>
      </c>
      <c r="AG1778" s="18">
        <v>1.9999999999999999E-6</v>
      </c>
    </row>
    <row r="1779" spans="1:33" x14ac:dyDescent="0.35">
      <c r="A1779" t="s">
        <v>4223</v>
      </c>
      <c r="B1779" t="s">
        <v>855</v>
      </c>
      <c r="C1779" t="s">
        <v>856</v>
      </c>
      <c r="D1779" t="s">
        <v>857</v>
      </c>
      <c r="E1779" t="s">
        <v>858</v>
      </c>
      <c r="F1779" t="s">
        <v>859</v>
      </c>
      <c r="G1779" s="1">
        <v>891.53070770941861</v>
      </c>
      <c r="H1779" s="1">
        <v>42.03</v>
      </c>
      <c r="I1779" s="2">
        <v>37471.035645026866</v>
      </c>
      <c r="J1779" s="3">
        <v>2.721923014896E-3</v>
      </c>
      <c r="K1779" s="4">
        <v>13766383.34</v>
      </c>
      <c r="L1779" s="5">
        <v>650001</v>
      </c>
      <c r="M1779" s="6">
        <v>21.179018710000001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649</v>
      </c>
      <c r="AG1779" s="18">
        <v>1.9999999999999999E-6</v>
      </c>
    </row>
    <row r="1780" spans="1:33" x14ac:dyDescent="0.35">
      <c r="A1780" t="s">
        <v>4223</v>
      </c>
      <c r="B1780" t="s">
        <v>860</v>
      </c>
      <c r="C1780" t="s">
        <v>861</v>
      </c>
      <c r="D1780" t="s">
        <v>862</v>
      </c>
      <c r="E1780" t="s">
        <v>863</v>
      </c>
      <c r="G1780" s="1">
        <v>906.33838787269463</v>
      </c>
      <c r="H1780" s="1">
        <v>38.42</v>
      </c>
      <c r="I1780" s="2">
        <v>34821.52086206893</v>
      </c>
      <c r="J1780" s="3">
        <v>2.529460352952E-3</v>
      </c>
      <c r="K1780" s="4">
        <v>13766383.34</v>
      </c>
      <c r="L1780" s="5">
        <v>650001</v>
      </c>
      <c r="M1780" s="6">
        <v>21.179018710000001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 xml:space="preserve"> </v>
      </c>
      <c r="AB1780" s="8" t="s">
        <v>649</v>
      </c>
      <c r="AG1780" s="18">
        <v>1.9999999999999999E-6</v>
      </c>
    </row>
    <row r="1781" spans="1:33" x14ac:dyDescent="0.35">
      <c r="A1781" t="s">
        <v>4223</v>
      </c>
      <c r="B1781" t="s">
        <v>864</v>
      </c>
      <c r="C1781" t="s">
        <v>865</v>
      </c>
      <c r="D1781" t="s">
        <v>866</v>
      </c>
      <c r="E1781" t="s">
        <v>867</v>
      </c>
      <c r="F1781" t="s">
        <v>868</v>
      </c>
      <c r="G1781" s="1">
        <v>473.13245862525679</v>
      </c>
      <c r="H1781" s="1">
        <v>68.22</v>
      </c>
      <c r="I1781" s="2">
        <v>32277.09632741502</v>
      </c>
      <c r="J1781" s="3">
        <v>2.3446315223280001E-3</v>
      </c>
      <c r="K1781" s="4">
        <v>13766383.34</v>
      </c>
      <c r="L1781" s="5">
        <v>650001</v>
      </c>
      <c r="M1781" s="6">
        <v>21.179018710000001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 xml:space="preserve"> </v>
      </c>
      <c r="AB1781" s="8" t="s">
        <v>649</v>
      </c>
      <c r="AG1781" s="18">
        <v>1.9999999999999999E-6</v>
      </c>
    </row>
    <row r="1782" spans="1:33" x14ac:dyDescent="0.35">
      <c r="A1782" t="s">
        <v>4223</v>
      </c>
      <c r="B1782" t="s">
        <v>869</v>
      </c>
      <c r="C1782" t="s">
        <v>870</v>
      </c>
      <c r="D1782" t="s">
        <v>871</v>
      </c>
      <c r="E1782" t="s">
        <v>872</v>
      </c>
      <c r="F1782" t="s">
        <v>873</v>
      </c>
      <c r="G1782" s="1">
        <v>92.561392061265963</v>
      </c>
      <c r="H1782" s="1">
        <v>392.52</v>
      </c>
      <c r="I1782" s="2">
        <v>36332.197611888107</v>
      </c>
      <c r="J1782" s="3">
        <v>2.6391970000079999E-3</v>
      </c>
      <c r="K1782" s="4">
        <v>13766383.34</v>
      </c>
      <c r="L1782" s="5">
        <v>650001</v>
      </c>
      <c r="M1782" s="6">
        <v>21.179018710000001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 xml:space="preserve"> </v>
      </c>
      <c r="AB1782" s="8" t="s">
        <v>649</v>
      </c>
      <c r="AG1782" s="18">
        <v>1.9999999999999999E-6</v>
      </c>
    </row>
    <row r="1783" spans="1:33" x14ac:dyDescent="0.35">
      <c r="A1783" t="s">
        <v>4223</v>
      </c>
      <c r="B1783" t="s">
        <v>874</v>
      </c>
      <c r="C1783" t="s">
        <v>875</v>
      </c>
      <c r="D1783" t="s">
        <v>876</v>
      </c>
      <c r="E1783" t="s">
        <v>877</v>
      </c>
      <c r="F1783" t="s">
        <v>878</v>
      </c>
      <c r="G1783" s="1">
        <v>175.98671619366519</v>
      </c>
      <c r="H1783" s="1">
        <v>177.5</v>
      </c>
      <c r="I1783" s="2">
        <v>31237.642124375569</v>
      </c>
      <c r="J1783" s="3">
        <v>2.2691248204320001E-3</v>
      </c>
      <c r="K1783" s="4">
        <v>13766383.34</v>
      </c>
      <c r="L1783" s="5">
        <v>650001</v>
      </c>
      <c r="M1783" s="6">
        <v>21.179018710000001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 xml:space="preserve"> </v>
      </c>
      <c r="AB1783" s="8" t="s">
        <v>649</v>
      </c>
      <c r="AG1783" s="18">
        <v>1.9999999999999999E-6</v>
      </c>
    </row>
    <row r="1784" spans="1:33" x14ac:dyDescent="0.35">
      <c r="A1784" t="s">
        <v>4223</v>
      </c>
      <c r="B1784" t="s">
        <v>879</v>
      </c>
      <c r="C1784" t="s">
        <v>880</v>
      </c>
      <c r="D1784" t="s">
        <v>881</v>
      </c>
      <c r="E1784" t="s">
        <v>882</v>
      </c>
      <c r="F1784" t="s">
        <v>883</v>
      </c>
      <c r="G1784" s="1">
        <v>218.25232598223059</v>
      </c>
      <c r="H1784" s="1">
        <v>166.53</v>
      </c>
      <c r="I1784" s="2">
        <v>36345.559845820862</v>
      </c>
      <c r="J1784" s="3">
        <v>2.640167642304E-3</v>
      </c>
      <c r="K1784" s="4">
        <v>13766383.34</v>
      </c>
      <c r="L1784" s="5">
        <v>650001</v>
      </c>
      <c r="M1784" s="6">
        <v>21.179018710000001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 xml:space="preserve"> </v>
      </c>
      <c r="AB1784" s="8" t="s">
        <v>649</v>
      </c>
      <c r="AG1784" s="18">
        <v>1.9999999999999999E-6</v>
      </c>
    </row>
    <row r="1785" spans="1:33" x14ac:dyDescent="0.35">
      <c r="A1785" t="s">
        <v>4223</v>
      </c>
      <c r="B1785" t="s">
        <v>884</v>
      </c>
      <c r="C1785" t="s">
        <v>885</v>
      </c>
      <c r="D1785" t="s">
        <v>886</v>
      </c>
      <c r="E1785" t="s">
        <v>887</v>
      </c>
      <c r="F1785" t="s">
        <v>888</v>
      </c>
      <c r="G1785" s="1">
        <v>69.207564399091339</v>
      </c>
      <c r="H1785" s="1">
        <v>451.08</v>
      </c>
      <c r="I1785" s="2">
        <v>31218.148149142118</v>
      </c>
      <c r="J1785" s="3">
        <v>2.2677087640320002E-3</v>
      </c>
      <c r="K1785" s="4">
        <v>13766383.34</v>
      </c>
      <c r="L1785" s="5">
        <v>650001</v>
      </c>
      <c r="M1785" s="6">
        <v>21.179018710000001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AB1785" s="8" t="s">
        <v>649</v>
      </c>
      <c r="AG1785" s="18">
        <v>1.9999999999999999E-6</v>
      </c>
    </row>
    <row r="1786" spans="1:33" x14ac:dyDescent="0.35">
      <c r="A1786" t="s">
        <v>4223</v>
      </c>
      <c r="B1786" t="s">
        <v>889</v>
      </c>
      <c r="C1786" t="s">
        <v>890</v>
      </c>
      <c r="D1786" t="s">
        <v>891</v>
      </c>
      <c r="E1786" t="s">
        <v>892</v>
      </c>
      <c r="F1786" t="s">
        <v>893</v>
      </c>
      <c r="G1786" s="1">
        <v>174.3914177980264</v>
      </c>
      <c r="H1786" s="1">
        <v>218.64</v>
      </c>
      <c r="I1786" s="2">
        <v>38128.939587360481</v>
      </c>
      <c r="J1786" s="3">
        <v>2.7697136310719998E-3</v>
      </c>
      <c r="K1786" s="4">
        <v>13766383.34</v>
      </c>
      <c r="L1786" s="5">
        <v>650001</v>
      </c>
      <c r="M1786" s="6">
        <v>21.179018710000001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AB1786" s="8" t="s">
        <v>649</v>
      </c>
      <c r="AG1786" s="18">
        <v>1.9999999999999999E-6</v>
      </c>
    </row>
    <row r="1787" spans="1:33" x14ac:dyDescent="0.35">
      <c r="A1787" t="s">
        <v>4223</v>
      </c>
      <c r="B1787" t="s">
        <v>894</v>
      </c>
      <c r="C1787" t="s">
        <v>895</v>
      </c>
      <c r="D1787" t="s">
        <v>896</v>
      </c>
      <c r="E1787" t="s">
        <v>897</v>
      </c>
      <c r="F1787" t="s">
        <v>898</v>
      </c>
      <c r="G1787" s="1">
        <v>54.734501055665213</v>
      </c>
      <c r="H1787" s="1">
        <v>621.11</v>
      </c>
      <c r="I1787" s="2">
        <v>33996.145950684222</v>
      </c>
      <c r="J1787" s="3">
        <v>2.4695045249760001E-3</v>
      </c>
      <c r="K1787" s="4">
        <v>13766383.34</v>
      </c>
      <c r="L1787" s="5">
        <v>650001</v>
      </c>
      <c r="M1787" s="6">
        <v>21.179018710000001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AB1787" s="8" t="s">
        <v>649</v>
      </c>
      <c r="AG1787" s="18">
        <v>1.9999999999999999E-6</v>
      </c>
    </row>
    <row r="1788" spans="1:33" x14ac:dyDescent="0.35">
      <c r="A1788" t="s">
        <v>4223</v>
      </c>
      <c r="B1788" t="s">
        <v>899</v>
      </c>
      <c r="C1788" t="s">
        <v>900</v>
      </c>
      <c r="D1788" t="s">
        <v>901</v>
      </c>
      <c r="E1788" t="s">
        <v>902</v>
      </c>
      <c r="F1788" t="s">
        <v>903</v>
      </c>
      <c r="G1788" s="1">
        <v>1134.6091215711119</v>
      </c>
      <c r="H1788" s="1">
        <v>29.95</v>
      </c>
      <c r="I1788" s="2">
        <v>33981.543191054792</v>
      </c>
      <c r="J1788" s="3">
        <v>2.4684437699999998E-3</v>
      </c>
      <c r="K1788" s="4">
        <v>13766383.34</v>
      </c>
      <c r="L1788" s="5">
        <v>650001</v>
      </c>
      <c r="M1788" s="6">
        <v>21.179018710000001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AB1788" s="8" t="s">
        <v>649</v>
      </c>
      <c r="AG1788" s="18">
        <v>1.9999999999999999E-6</v>
      </c>
    </row>
    <row r="1789" spans="1:33" x14ac:dyDescent="0.35">
      <c r="A1789" t="s">
        <v>4223</v>
      </c>
      <c r="B1789" t="s">
        <v>904</v>
      </c>
      <c r="C1789" t="s">
        <v>905</v>
      </c>
      <c r="D1789" t="s">
        <v>906</v>
      </c>
      <c r="E1789" t="s">
        <v>907</v>
      </c>
      <c r="F1789" t="s">
        <v>908</v>
      </c>
      <c r="G1789" s="1">
        <v>992.96067017542077</v>
      </c>
      <c r="H1789" s="1">
        <v>33.729999999999997</v>
      </c>
      <c r="I1789" s="2">
        <v>33492.563405016939</v>
      </c>
      <c r="J1789" s="3">
        <v>2.4329239261919999E-3</v>
      </c>
      <c r="K1789" s="4">
        <v>13766383.34</v>
      </c>
      <c r="L1789" s="5">
        <v>650001</v>
      </c>
      <c r="M1789" s="6">
        <v>21.179018710000001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AB1789" s="8" t="s">
        <v>649</v>
      </c>
      <c r="AG1789" s="18">
        <v>1.9999999999999999E-6</v>
      </c>
    </row>
    <row r="1790" spans="1:33" x14ac:dyDescent="0.35">
      <c r="A1790" t="s">
        <v>4223</v>
      </c>
      <c r="B1790" t="s">
        <v>909</v>
      </c>
      <c r="C1790" t="s">
        <v>910</v>
      </c>
      <c r="D1790" t="s">
        <v>911</v>
      </c>
      <c r="E1790" t="s">
        <v>912</v>
      </c>
      <c r="F1790" t="s">
        <v>913</v>
      </c>
      <c r="G1790" s="1">
        <v>1512.094214754896</v>
      </c>
      <c r="H1790" s="1">
        <v>22.89</v>
      </c>
      <c r="I1790" s="2">
        <v>34611.836575739559</v>
      </c>
      <c r="J1790" s="3">
        <v>2.5142287353840001E-3</v>
      </c>
      <c r="K1790" s="4">
        <v>13766383.34</v>
      </c>
      <c r="L1790" s="5">
        <v>650001</v>
      </c>
      <c r="M1790" s="6">
        <v>21.179018710000001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AB1790" s="8" t="s">
        <v>649</v>
      </c>
      <c r="AG1790" s="18">
        <v>1.9999999999999999E-6</v>
      </c>
    </row>
    <row r="1791" spans="1:33" x14ac:dyDescent="0.35">
      <c r="A1791" t="s">
        <v>4223</v>
      </c>
      <c r="B1791" t="s">
        <v>914</v>
      </c>
      <c r="C1791" t="s">
        <v>915</v>
      </c>
      <c r="D1791" t="s">
        <v>916</v>
      </c>
      <c r="E1791" t="s">
        <v>917</v>
      </c>
      <c r="F1791" t="s">
        <v>918</v>
      </c>
      <c r="G1791" s="1">
        <v>873.84364729298147</v>
      </c>
      <c r="H1791" s="1">
        <v>37.31</v>
      </c>
      <c r="I1791" s="2">
        <v>32603.106480501141</v>
      </c>
      <c r="J1791" s="3">
        <v>2.3683131346319999E-3</v>
      </c>
      <c r="K1791" s="4">
        <v>13766383.34</v>
      </c>
      <c r="L1791" s="5">
        <v>650001</v>
      </c>
      <c r="M1791" s="6">
        <v>21.179018710000001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AB1791" s="8" t="s">
        <v>649</v>
      </c>
      <c r="AG1791" s="18">
        <v>1.9999999999999999E-6</v>
      </c>
    </row>
    <row r="1792" spans="1:33" x14ac:dyDescent="0.35">
      <c r="A1792" t="s">
        <v>4223</v>
      </c>
      <c r="B1792" t="s">
        <v>919</v>
      </c>
      <c r="C1792" t="s">
        <v>920</v>
      </c>
      <c r="D1792" t="s">
        <v>921</v>
      </c>
      <c r="E1792" t="s">
        <v>922</v>
      </c>
      <c r="F1792" t="s">
        <v>923</v>
      </c>
      <c r="G1792" s="1">
        <v>193.4907968115842</v>
      </c>
      <c r="H1792" s="1">
        <v>181.92</v>
      </c>
      <c r="I1792" s="2">
        <v>35199.84575596339</v>
      </c>
      <c r="J1792" s="3">
        <v>2.5569421457040001E-3</v>
      </c>
      <c r="K1792" s="4">
        <v>13766383.34</v>
      </c>
      <c r="L1792" s="5">
        <v>650001</v>
      </c>
      <c r="M1792" s="6">
        <v>21.179018710000001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AB1792" s="8" t="s">
        <v>649</v>
      </c>
      <c r="AG1792" s="18">
        <v>1.9999999999999999E-6</v>
      </c>
    </row>
    <row r="1793" spans="1:33" x14ac:dyDescent="0.35">
      <c r="A1793" t="s">
        <v>4223</v>
      </c>
      <c r="B1793" t="s">
        <v>924</v>
      </c>
      <c r="C1793" t="s">
        <v>925</v>
      </c>
      <c r="D1793" t="s">
        <v>926</v>
      </c>
      <c r="E1793" t="s">
        <v>927</v>
      </c>
      <c r="F1793" t="s">
        <v>928</v>
      </c>
      <c r="G1793" s="1">
        <v>466.70082819655067</v>
      </c>
      <c r="H1793" s="1">
        <v>87.92</v>
      </c>
      <c r="I1793" s="2">
        <v>41032.33681504074</v>
      </c>
      <c r="J1793" s="3">
        <v>2.9806184966399999E-3</v>
      </c>
      <c r="K1793" s="4">
        <v>13766383.34</v>
      </c>
      <c r="L1793" s="5">
        <v>650001</v>
      </c>
      <c r="M1793" s="6">
        <v>21.179018710000001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AB1793" s="8" t="s">
        <v>649</v>
      </c>
      <c r="AG1793" s="18">
        <v>1.9999999999999999E-6</v>
      </c>
    </row>
    <row r="1794" spans="1:33" x14ac:dyDescent="0.35">
      <c r="A1794" t="s">
        <v>4223</v>
      </c>
      <c r="B1794" t="s">
        <v>929</v>
      </c>
      <c r="C1794" t="s">
        <v>930</v>
      </c>
      <c r="D1794" t="s">
        <v>931</v>
      </c>
      <c r="E1794" t="s">
        <v>932</v>
      </c>
      <c r="F1794" t="s">
        <v>933</v>
      </c>
      <c r="G1794" s="1">
        <v>246.2342544629565</v>
      </c>
      <c r="H1794" s="1">
        <v>137.35</v>
      </c>
      <c r="I1794" s="2">
        <v>33820.274850487083</v>
      </c>
      <c r="J1794" s="3">
        <v>2.4567291216E-3</v>
      </c>
      <c r="K1794" s="4">
        <v>13766383.34</v>
      </c>
      <c r="L1794" s="5">
        <v>650001</v>
      </c>
      <c r="M1794" s="6">
        <v>21.179018710000001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AB1794" s="8" t="s">
        <v>649</v>
      </c>
      <c r="AG1794" s="18">
        <v>1.9999999999999999E-6</v>
      </c>
    </row>
    <row r="1795" spans="1:33" x14ac:dyDescent="0.35">
      <c r="A1795" t="s">
        <v>4223</v>
      </c>
      <c r="B1795" t="s">
        <v>934</v>
      </c>
      <c r="C1795" t="s">
        <v>935</v>
      </c>
      <c r="D1795" t="s">
        <v>936</v>
      </c>
      <c r="E1795" t="s">
        <v>937</v>
      </c>
      <c r="F1795" t="s">
        <v>938</v>
      </c>
      <c r="G1795" s="1">
        <v>133.27758522457111</v>
      </c>
      <c r="H1795" s="1">
        <v>303.85000000000002</v>
      </c>
      <c r="I1795" s="2">
        <v>40496.394270485907</v>
      </c>
      <c r="J1795" s="3">
        <v>2.9416872442320002E-3</v>
      </c>
      <c r="K1795" s="4">
        <v>13766383.34</v>
      </c>
      <c r="L1795" s="5">
        <v>650001</v>
      </c>
      <c r="M1795" s="6">
        <v>21.179018710000001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AB1795" s="8" t="s">
        <v>649</v>
      </c>
      <c r="AG1795" s="18">
        <v>1.9999999999999999E-6</v>
      </c>
    </row>
    <row r="1796" spans="1:33" x14ac:dyDescent="0.35">
      <c r="A1796" t="s">
        <v>4223</v>
      </c>
      <c r="B1796" t="s">
        <v>939</v>
      </c>
      <c r="C1796" t="s">
        <v>940</v>
      </c>
      <c r="D1796" t="s">
        <v>941</v>
      </c>
      <c r="E1796" t="s">
        <v>942</v>
      </c>
      <c r="F1796" t="s">
        <v>943</v>
      </c>
      <c r="G1796" s="1">
        <v>71.069613423977984</v>
      </c>
      <c r="H1796" s="1">
        <v>513.69000000000005</v>
      </c>
      <c r="I1796" s="2">
        <v>36507.749719763247</v>
      </c>
      <c r="J1796" s="3">
        <v>2.651949231552E-3</v>
      </c>
      <c r="K1796" s="4">
        <v>13766383.34</v>
      </c>
      <c r="L1796" s="5">
        <v>650001</v>
      </c>
      <c r="M1796" s="6">
        <v>21.179018710000001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 xml:space="preserve"> </v>
      </c>
      <c r="AB1796" s="8" t="s">
        <v>649</v>
      </c>
      <c r="AG1796" s="18">
        <v>1.9999999999999999E-6</v>
      </c>
    </row>
    <row r="1797" spans="1:33" x14ac:dyDescent="0.35">
      <c r="A1797" t="s">
        <v>4223</v>
      </c>
      <c r="B1797" t="s">
        <v>944</v>
      </c>
      <c r="C1797" t="s">
        <v>945</v>
      </c>
      <c r="D1797" t="s">
        <v>946</v>
      </c>
      <c r="E1797" t="s">
        <v>947</v>
      </c>
      <c r="F1797" t="s">
        <v>948</v>
      </c>
      <c r="G1797" s="1">
        <v>131.14942239775451</v>
      </c>
      <c r="H1797" s="1">
        <v>265.79000000000002</v>
      </c>
      <c r="I1797" s="2">
        <v>34858.204979099173</v>
      </c>
      <c r="J1797" s="3">
        <v>2.5321251136320002E-3</v>
      </c>
      <c r="K1797" s="4">
        <v>13766383.34</v>
      </c>
      <c r="L1797" s="5">
        <v>650001</v>
      </c>
      <c r="M1797" s="6">
        <v>21.179018710000001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 xml:space="preserve"> </v>
      </c>
      <c r="AB1797" s="8" t="s">
        <v>649</v>
      </c>
      <c r="AG1797" s="18">
        <v>1.9999999999999999E-6</v>
      </c>
    </row>
    <row r="1798" spans="1:33" x14ac:dyDescent="0.35">
      <c r="A1798" t="s">
        <v>4223</v>
      </c>
      <c r="B1798" t="s">
        <v>949</v>
      </c>
      <c r="C1798" t="s">
        <v>950</v>
      </c>
      <c r="D1798" t="s">
        <v>951</v>
      </c>
      <c r="E1798" t="s">
        <v>952</v>
      </c>
      <c r="F1798" t="s">
        <v>953</v>
      </c>
      <c r="G1798" s="1">
        <v>436.2146668007436</v>
      </c>
      <c r="H1798" s="1">
        <v>80.349999999999994</v>
      </c>
      <c r="I1798" s="2">
        <v>35049.848477439737</v>
      </c>
      <c r="J1798" s="3">
        <v>2.546046235368E-3</v>
      </c>
      <c r="K1798" s="4">
        <v>13766383.34</v>
      </c>
      <c r="L1798" s="5">
        <v>650001</v>
      </c>
      <c r="M1798" s="6">
        <v>21.179018710000001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 xml:space="preserve"> </v>
      </c>
      <c r="AB1798" s="8" t="s">
        <v>649</v>
      </c>
      <c r="AG1798" s="18">
        <v>1.9999999999999999E-6</v>
      </c>
    </row>
    <row r="1799" spans="1:33" x14ac:dyDescent="0.35">
      <c r="A1799" t="s">
        <v>4223</v>
      </c>
      <c r="B1799" t="s">
        <v>954</v>
      </c>
      <c r="C1799" t="s">
        <v>955</v>
      </c>
      <c r="D1799" t="s">
        <v>956</v>
      </c>
      <c r="E1799" t="s">
        <v>957</v>
      </c>
      <c r="F1799" t="s">
        <v>958</v>
      </c>
      <c r="G1799" s="1">
        <v>261.91294046652138</v>
      </c>
      <c r="H1799" s="1">
        <v>140.38</v>
      </c>
      <c r="I1799" s="2">
        <v>36767.338582690267</v>
      </c>
      <c r="J1799" s="3">
        <v>2.6708059535040002E-3</v>
      </c>
      <c r="K1799" s="4">
        <v>13766383.34</v>
      </c>
      <c r="L1799" s="5">
        <v>650001</v>
      </c>
      <c r="M1799" s="6">
        <v>21.179018710000001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 xml:space="preserve"> </v>
      </c>
      <c r="AB1799" s="8" t="s">
        <v>649</v>
      </c>
      <c r="AG1799" s="18">
        <v>1.9999999999999999E-6</v>
      </c>
    </row>
    <row r="1800" spans="1:33" x14ac:dyDescent="0.35">
      <c r="A1800" t="s">
        <v>4223</v>
      </c>
      <c r="B1800" t="s">
        <v>959</v>
      </c>
      <c r="C1800" t="s">
        <v>960</v>
      </c>
      <c r="D1800" t="s">
        <v>961</v>
      </c>
      <c r="E1800" t="s">
        <v>962</v>
      </c>
      <c r="F1800" t="s">
        <v>963</v>
      </c>
      <c r="G1800" s="1">
        <v>97.909545504875297</v>
      </c>
      <c r="H1800" s="1">
        <v>324.19</v>
      </c>
      <c r="I1800" s="2">
        <v>31741.29555722552</v>
      </c>
      <c r="J1800" s="3">
        <v>2.3057105685119999E-3</v>
      </c>
      <c r="K1800" s="4">
        <v>13766383.34</v>
      </c>
      <c r="L1800" s="5">
        <v>650001</v>
      </c>
      <c r="M1800" s="6">
        <v>21.179018710000001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 xml:space="preserve"> </v>
      </c>
      <c r="AB1800" s="8" t="s">
        <v>649</v>
      </c>
      <c r="AG1800" s="18">
        <v>1.9999999999999999E-6</v>
      </c>
    </row>
    <row r="1801" spans="1:33" x14ac:dyDescent="0.35">
      <c r="A1801" t="s">
        <v>4223</v>
      </c>
      <c r="B1801" t="s">
        <v>964</v>
      </c>
      <c r="C1801" t="s">
        <v>965</v>
      </c>
      <c r="D1801" t="s">
        <v>966</v>
      </c>
      <c r="E1801" t="s">
        <v>967</v>
      </c>
      <c r="F1801" t="s">
        <v>968</v>
      </c>
      <c r="G1801" s="1">
        <v>81.989476084528505</v>
      </c>
      <c r="H1801" s="1">
        <v>432.53</v>
      </c>
      <c r="I1801" s="2">
        <v>35462.908090841112</v>
      </c>
      <c r="J1801" s="3">
        <v>2.57605118316E-3</v>
      </c>
      <c r="K1801" s="4">
        <v>13766383.34</v>
      </c>
      <c r="L1801" s="5">
        <v>650001</v>
      </c>
      <c r="M1801" s="6">
        <v>21.179018710000001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 xml:space="preserve"> </v>
      </c>
      <c r="AB1801" s="8" t="s">
        <v>649</v>
      </c>
      <c r="AG1801" s="18">
        <v>1.9999999999999999E-6</v>
      </c>
    </row>
    <row r="1802" spans="1:33" x14ac:dyDescent="0.35">
      <c r="A1802" t="s">
        <v>4223</v>
      </c>
      <c r="B1802" t="s">
        <v>969</v>
      </c>
      <c r="C1802" t="s">
        <v>970</v>
      </c>
      <c r="D1802" t="s">
        <v>971</v>
      </c>
      <c r="E1802" t="s">
        <v>972</v>
      </c>
      <c r="F1802" t="s">
        <v>973</v>
      </c>
      <c r="G1802" s="1">
        <v>79.78336760800633</v>
      </c>
      <c r="H1802" s="1">
        <v>453</v>
      </c>
      <c r="I1802" s="2">
        <v>36141.865526426867</v>
      </c>
      <c r="J1802" s="3">
        <v>2.6253711402479999E-3</v>
      </c>
      <c r="K1802" s="4">
        <v>13766383.34</v>
      </c>
      <c r="L1802" s="5">
        <v>650001</v>
      </c>
      <c r="M1802" s="6">
        <v>21.179018710000001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 xml:space="preserve"> </v>
      </c>
      <c r="AB1802" s="8" t="s">
        <v>649</v>
      </c>
      <c r="AG1802" s="18">
        <v>1.9999999999999999E-6</v>
      </c>
    </row>
    <row r="1803" spans="1:33" x14ac:dyDescent="0.35">
      <c r="A1803" t="s">
        <v>4223</v>
      </c>
      <c r="B1803" t="s">
        <v>974</v>
      </c>
      <c r="C1803" t="s">
        <v>975</v>
      </c>
      <c r="D1803" t="s">
        <v>976</v>
      </c>
      <c r="E1803" t="s">
        <v>977</v>
      </c>
      <c r="F1803" t="s">
        <v>978</v>
      </c>
      <c r="G1803" s="1">
        <v>1006.918898169931</v>
      </c>
      <c r="H1803" s="1">
        <v>36.89</v>
      </c>
      <c r="I1803" s="2">
        <v>37145.238153488754</v>
      </c>
      <c r="J1803" s="3">
        <v>2.6982568504799998E-3</v>
      </c>
      <c r="K1803" s="4">
        <v>13766383.34</v>
      </c>
      <c r="L1803" s="5">
        <v>650001</v>
      </c>
      <c r="M1803" s="6">
        <v>21.179018710000001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 xml:space="preserve"> </v>
      </c>
      <c r="AB1803" s="8" t="s">
        <v>649</v>
      </c>
      <c r="AG1803" s="18">
        <v>1.9999999999999999E-6</v>
      </c>
    </row>
    <row r="1804" spans="1:33" x14ac:dyDescent="0.35">
      <c r="A1804" t="s">
        <v>4223</v>
      </c>
      <c r="B1804" t="s">
        <v>979</v>
      </c>
      <c r="C1804" t="s">
        <v>980</v>
      </c>
      <c r="D1804" t="s">
        <v>981</v>
      </c>
      <c r="E1804" t="s">
        <v>982</v>
      </c>
      <c r="F1804" t="s">
        <v>983</v>
      </c>
      <c r="G1804" s="1">
        <v>25.334040686859311</v>
      </c>
      <c r="H1804" s="1">
        <v>1302.24</v>
      </c>
      <c r="I1804" s="2">
        <v>32991.00114405567</v>
      </c>
      <c r="J1804" s="3">
        <v>2.3964900823439999E-3</v>
      </c>
      <c r="K1804" s="4">
        <v>13766383.34</v>
      </c>
      <c r="L1804" s="5">
        <v>650001</v>
      </c>
      <c r="M1804" s="6">
        <v>21.179018710000001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 xml:space="preserve"> </v>
      </c>
      <c r="AB1804" s="8" t="s">
        <v>649</v>
      </c>
      <c r="AG1804" s="18">
        <v>1.9999999999999999E-6</v>
      </c>
    </row>
    <row r="1805" spans="1:33" x14ac:dyDescent="0.35">
      <c r="A1805" t="s">
        <v>4223</v>
      </c>
      <c r="B1805" t="s">
        <v>984</v>
      </c>
      <c r="C1805" t="s">
        <v>985</v>
      </c>
      <c r="D1805" t="s">
        <v>986</v>
      </c>
      <c r="E1805" t="s">
        <v>987</v>
      </c>
      <c r="F1805" t="s">
        <v>988</v>
      </c>
      <c r="G1805" s="1">
        <v>139.5526421306873</v>
      </c>
      <c r="H1805" s="1">
        <v>250.88</v>
      </c>
      <c r="I1805" s="2">
        <v>35010.966857746833</v>
      </c>
      <c r="J1805" s="3">
        <v>2.5432218465119998E-3</v>
      </c>
      <c r="K1805" s="4">
        <v>13766383.34</v>
      </c>
      <c r="L1805" s="5">
        <v>650001</v>
      </c>
      <c r="M1805" s="6">
        <v>21.179018710000001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 xml:space="preserve"> </v>
      </c>
      <c r="AB1805" s="8" t="s">
        <v>649</v>
      </c>
      <c r="AG1805" s="18">
        <v>1.9999999999999999E-6</v>
      </c>
    </row>
    <row r="1806" spans="1:33" x14ac:dyDescent="0.35">
      <c r="A1806" t="s">
        <v>4223</v>
      </c>
      <c r="B1806" t="s">
        <v>989</v>
      </c>
      <c r="C1806" t="s">
        <v>990</v>
      </c>
      <c r="D1806" t="s">
        <v>991</v>
      </c>
      <c r="E1806" t="s">
        <v>992</v>
      </c>
      <c r="F1806" t="s">
        <v>993</v>
      </c>
      <c r="G1806" s="1">
        <v>438.74998593848397</v>
      </c>
      <c r="H1806" s="1">
        <v>88.45</v>
      </c>
      <c r="I1806" s="2">
        <v>38807.436256258909</v>
      </c>
      <c r="J1806" s="3">
        <v>2.8190001177360001E-3</v>
      </c>
      <c r="K1806" s="4">
        <v>13766383.34</v>
      </c>
      <c r="L1806" s="5">
        <v>650001</v>
      </c>
      <c r="M1806" s="6">
        <v>21.179018710000001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 xml:space="preserve"> </v>
      </c>
      <c r="AB1806" s="8" t="s">
        <v>649</v>
      </c>
      <c r="AG1806" s="18">
        <v>1.9999999999999999E-6</v>
      </c>
    </row>
    <row r="1807" spans="1:33" x14ac:dyDescent="0.35">
      <c r="A1807" t="s">
        <v>4223</v>
      </c>
      <c r="B1807" t="s">
        <v>994</v>
      </c>
      <c r="C1807" t="s">
        <v>995</v>
      </c>
      <c r="D1807" t="s">
        <v>996</v>
      </c>
      <c r="E1807" t="s">
        <v>997</v>
      </c>
      <c r="G1807" s="1">
        <v>538.15796151222833</v>
      </c>
      <c r="H1807" s="1">
        <v>74.569999999999993</v>
      </c>
      <c r="I1807" s="2">
        <v>40130.439189966863</v>
      </c>
      <c r="J1807" s="3">
        <v>2.915104003632E-3</v>
      </c>
      <c r="K1807" s="4">
        <v>13766383.34</v>
      </c>
      <c r="L1807" s="5">
        <v>650001</v>
      </c>
      <c r="M1807" s="6">
        <v>21.179018710000001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 xml:space="preserve"> </v>
      </c>
      <c r="AB1807" s="8" t="s">
        <v>649</v>
      </c>
      <c r="AG1807" s="18">
        <v>1.9999999999999999E-6</v>
      </c>
    </row>
    <row r="1808" spans="1:33" x14ac:dyDescent="0.35">
      <c r="A1808" t="s">
        <v>4223</v>
      </c>
      <c r="B1808" t="s">
        <v>998</v>
      </c>
      <c r="C1808" t="s">
        <v>999</v>
      </c>
      <c r="D1808" t="s">
        <v>1000</v>
      </c>
      <c r="E1808" t="s">
        <v>1001</v>
      </c>
      <c r="F1808" t="s">
        <v>1002</v>
      </c>
      <c r="G1808" s="1">
        <v>564.03248146476494</v>
      </c>
      <c r="H1808" s="1">
        <v>60.48</v>
      </c>
      <c r="I1808" s="2">
        <v>34112.68447898898</v>
      </c>
      <c r="J1808" s="3">
        <v>2.4779699676000001E-3</v>
      </c>
      <c r="K1808" s="4">
        <v>13766383.34</v>
      </c>
      <c r="L1808" s="5">
        <v>650001</v>
      </c>
      <c r="M1808" s="6">
        <v>21.179018710000001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 xml:space="preserve"> </v>
      </c>
      <c r="AB1808" s="8" t="s">
        <v>649</v>
      </c>
      <c r="AG1808" s="18">
        <v>1.9999999999999999E-6</v>
      </c>
    </row>
    <row r="1809" spans="1:33" x14ac:dyDescent="0.35">
      <c r="A1809" t="s">
        <v>4223</v>
      </c>
      <c r="B1809" t="s">
        <v>1003</v>
      </c>
      <c r="C1809" t="s">
        <v>1004</v>
      </c>
      <c r="D1809" t="s">
        <v>1005</v>
      </c>
      <c r="E1809" t="s">
        <v>1006</v>
      </c>
      <c r="F1809" t="s">
        <v>1007</v>
      </c>
      <c r="G1809" s="1">
        <v>349.65549618519191</v>
      </c>
      <c r="H1809" s="1">
        <v>102.34</v>
      </c>
      <c r="I1809" s="2">
        <v>35783.743479592536</v>
      </c>
      <c r="J1809" s="3">
        <v>2.5993568968560002E-3</v>
      </c>
      <c r="K1809" s="4">
        <v>13766383.34</v>
      </c>
      <c r="L1809" s="5">
        <v>650001</v>
      </c>
      <c r="M1809" s="6">
        <v>21.179018710000001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 xml:space="preserve"> </v>
      </c>
      <c r="AB1809" s="8" t="s">
        <v>649</v>
      </c>
      <c r="AG1809" s="18">
        <v>1.9999999999999999E-6</v>
      </c>
    </row>
    <row r="1810" spans="1:33" x14ac:dyDescent="0.35">
      <c r="A1810" t="s">
        <v>4223</v>
      </c>
      <c r="B1810" t="s">
        <v>1008</v>
      </c>
      <c r="C1810" t="s">
        <v>1009</v>
      </c>
      <c r="D1810" t="s">
        <v>1010</v>
      </c>
      <c r="E1810" t="s">
        <v>1011</v>
      </c>
      <c r="F1810" t="s">
        <v>1012</v>
      </c>
      <c r="G1810" s="1">
        <v>207.83394243569609</v>
      </c>
      <c r="H1810" s="1">
        <v>174.56</v>
      </c>
      <c r="I1810" s="2">
        <v>36279.492991575113</v>
      </c>
      <c r="J1810" s="3">
        <v>2.635368498432E-3</v>
      </c>
      <c r="K1810" s="4">
        <v>13766383.34</v>
      </c>
      <c r="L1810" s="5">
        <v>650001</v>
      </c>
      <c r="M1810" s="6">
        <v>21.179018710000001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 xml:space="preserve"> </v>
      </c>
      <c r="AB1810" s="8" t="s">
        <v>649</v>
      </c>
      <c r="AG1810" s="18">
        <v>1.9999999999999999E-6</v>
      </c>
    </row>
    <row r="1811" spans="1:33" x14ac:dyDescent="0.35">
      <c r="A1811" t="s">
        <v>4223</v>
      </c>
      <c r="B1811" t="s">
        <v>1013</v>
      </c>
      <c r="C1811" t="s">
        <v>1014</v>
      </c>
      <c r="D1811" t="s">
        <v>1015</v>
      </c>
      <c r="E1811" t="s">
        <v>1016</v>
      </c>
      <c r="F1811" t="s">
        <v>1017</v>
      </c>
      <c r="G1811" s="1">
        <v>31.254043621334109</v>
      </c>
      <c r="H1811" s="1">
        <v>1162.21</v>
      </c>
      <c r="I1811" s="2">
        <v>36323.762037150722</v>
      </c>
      <c r="J1811" s="3">
        <v>2.6385842337840002E-3</v>
      </c>
      <c r="K1811" s="4">
        <v>13766383.34</v>
      </c>
      <c r="L1811" s="5">
        <v>650001</v>
      </c>
      <c r="M1811" s="6">
        <v>21.179018710000001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AB1811" s="8" t="s">
        <v>649</v>
      </c>
      <c r="AG1811" s="18">
        <v>1.9999999999999999E-6</v>
      </c>
    </row>
    <row r="1812" spans="1:33" x14ac:dyDescent="0.35">
      <c r="A1812" t="s">
        <v>4223</v>
      </c>
      <c r="B1812" t="s">
        <v>1018</v>
      </c>
      <c r="C1812" t="s">
        <v>1019</v>
      </c>
      <c r="D1812" t="s">
        <v>1020</v>
      </c>
      <c r="E1812" t="s">
        <v>1021</v>
      </c>
      <c r="F1812" t="s">
        <v>1022</v>
      </c>
      <c r="G1812" s="1">
        <v>261.37436360865809</v>
      </c>
      <c r="H1812" s="1">
        <v>141.38999999999999</v>
      </c>
      <c r="I1812" s="2">
        <v>36955.721270628172</v>
      </c>
      <c r="J1812" s="3">
        <v>2.6844902076239999E-3</v>
      </c>
      <c r="K1812" s="4">
        <v>13766383.34</v>
      </c>
      <c r="L1812" s="5">
        <v>650001</v>
      </c>
      <c r="M1812" s="6">
        <v>21.179018710000001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AB1812" s="8" t="s">
        <v>649</v>
      </c>
      <c r="AG1812" s="18">
        <v>1.9999999999999999E-6</v>
      </c>
    </row>
    <row r="1813" spans="1:33" x14ac:dyDescent="0.35">
      <c r="A1813" t="s">
        <v>4223</v>
      </c>
      <c r="B1813" t="s">
        <v>1023</v>
      </c>
      <c r="C1813" t="s">
        <v>1024</v>
      </c>
      <c r="D1813" t="s">
        <v>1025</v>
      </c>
      <c r="E1813" t="s">
        <v>1026</v>
      </c>
      <c r="F1813" t="s">
        <v>1027</v>
      </c>
      <c r="G1813" s="1">
        <v>199.53636974942671</v>
      </c>
      <c r="H1813" s="1">
        <v>166.16</v>
      </c>
      <c r="I1813" s="2">
        <v>33154.963197564743</v>
      </c>
      <c r="J1813" s="3">
        <v>2.4084004039919998E-3</v>
      </c>
      <c r="K1813" s="4">
        <v>13766383.34</v>
      </c>
      <c r="L1813" s="5">
        <v>650001</v>
      </c>
      <c r="M1813" s="6">
        <v>21.179018710000001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AB1813" s="8" t="s">
        <v>649</v>
      </c>
      <c r="AG1813" s="18">
        <v>1.9999999999999999E-6</v>
      </c>
    </row>
    <row r="1814" spans="1:33" x14ac:dyDescent="0.35">
      <c r="A1814" t="s">
        <v>4223</v>
      </c>
      <c r="B1814" t="s">
        <v>1028</v>
      </c>
      <c r="C1814" t="s">
        <v>1029</v>
      </c>
      <c r="D1814" t="s">
        <v>1030</v>
      </c>
      <c r="E1814" t="s">
        <v>1031</v>
      </c>
      <c r="F1814" t="s">
        <v>1032</v>
      </c>
      <c r="G1814" s="1">
        <v>280.70970195386928</v>
      </c>
      <c r="H1814" s="1">
        <v>132.11000000000001</v>
      </c>
      <c r="I1814" s="2">
        <v>37084.55872512568</v>
      </c>
      <c r="J1814" s="3">
        <v>2.6938490531039998E-3</v>
      </c>
      <c r="K1814" s="4">
        <v>13766383.34</v>
      </c>
      <c r="L1814" s="5">
        <v>650001</v>
      </c>
      <c r="M1814" s="6">
        <v>21.179018710000001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AB1814" s="8" t="s">
        <v>649</v>
      </c>
      <c r="AG1814" s="18">
        <v>1.9999999999999999E-6</v>
      </c>
    </row>
    <row r="1815" spans="1:33" x14ac:dyDescent="0.35">
      <c r="A1815" t="s">
        <v>4223</v>
      </c>
      <c r="B1815" t="s">
        <v>1033</v>
      </c>
      <c r="C1815" t="s">
        <v>1034</v>
      </c>
      <c r="D1815" t="s">
        <v>1035</v>
      </c>
      <c r="E1815" t="s">
        <v>1036</v>
      </c>
      <c r="G1815" s="1">
        <v>380.97098965313518</v>
      </c>
      <c r="H1815" s="1">
        <v>99.37</v>
      </c>
      <c r="I1815" s="2">
        <v>37857.08724183205</v>
      </c>
      <c r="J1815" s="3">
        <v>2.7499660809120001E-3</v>
      </c>
      <c r="K1815" s="4">
        <v>13766383.34</v>
      </c>
      <c r="L1815" s="5">
        <v>650001</v>
      </c>
      <c r="M1815" s="6">
        <v>21.179018710000001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AB1815" s="8" t="s">
        <v>649</v>
      </c>
      <c r="AG1815" s="18">
        <v>1.9999999999999999E-6</v>
      </c>
    </row>
    <row r="1816" spans="1:33" x14ac:dyDescent="0.35">
      <c r="A1816" t="s">
        <v>4223</v>
      </c>
      <c r="B1816" t="s">
        <v>1037</v>
      </c>
      <c r="C1816" t="s">
        <v>1038</v>
      </c>
      <c r="D1816" t="s">
        <v>1039</v>
      </c>
      <c r="E1816" t="s">
        <v>1040</v>
      </c>
      <c r="F1816" t="s">
        <v>1041</v>
      </c>
      <c r="G1816" s="1">
        <v>98.581907296684875</v>
      </c>
      <c r="H1816" s="1">
        <v>364.45</v>
      </c>
      <c r="I1816" s="2">
        <v>35928.176114276801</v>
      </c>
      <c r="J1816" s="3">
        <v>2.6098485874559989E-3</v>
      </c>
      <c r="K1816" s="4">
        <v>13766383.34</v>
      </c>
      <c r="L1816" s="5">
        <v>650001</v>
      </c>
      <c r="M1816" s="6">
        <v>21.179018710000001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AB1816" s="8" t="s">
        <v>649</v>
      </c>
      <c r="AG1816" s="18">
        <v>1.9999999999999999E-6</v>
      </c>
    </row>
    <row r="1817" spans="1:33" x14ac:dyDescent="0.35">
      <c r="A1817" t="s">
        <v>4223</v>
      </c>
      <c r="B1817" t="s">
        <v>1042</v>
      </c>
      <c r="C1817" t="s">
        <v>1043</v>
      </c>
      <c r="D1817" t="s">
        <v>1044</v>
      </c>
      <c r="E1817" t="s">
        <v>1045</v>
      </c>
      <c r="F1817" t="s">
        <v>1046</v>
      </c>
      <c r="G1817" s="1">
        <v>140.5744870283514</v>
      </c>
      <c r="H1817" s="1">
        <v>243.02</v>
      </c>
      <c r="I1817" s="2">
        <v>34162.411837629967</v>
      </c>
      <c r="J1817" s="3">
        <v>2.481582198744E-3</v>
      </c>
      <c r="K1817" s="4">
        <v>13766383.34</v>
      </c>
      <c r="L1817" s="5">
        <v>650001</v>
      </c>
      <c r="M1817" s="6">
        <v>21.179018710000001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AB1817" s="8" t="s">
        <v>649</v>
      </c>
      <c r="AG1817" s="18">
        <v>1.9999999999999999E-6</v>
      </c>
    </row>
    <row r="1818" spans="1:33" x14ac:dyDescent="0.35">
      <c r="A1818" t="s">
        <v>4223</v>
      </c>
      <c r="B1818" t="s">
        <v>1047</v>
      </c>
      <c r="C1818" t="s">
        <v>1048</v>
      </c>
      <c r="D1818" t="s">
        <v>1049</v>
      </c>
      <c r="E1818" t="s">
        <v>1050</v>
      </c>
      <c r="F1818" t="s">
        <v>1051</v>
      </c>
      <c r="G1818" s="1">
        <v>134.7899984878529</v>
      </c>
      <c r="H1818" s="1">
        <v>266.63</v>
      </c>
      <c r="I1818" s="2">
        <v>35939.057296816223</v>
      </c>
      <c r="J1818" s="3">
        <v>2.6106390043919999E-3</v>
      </c>
      <c r="K1818" s="4">
        <v>13766383.34</v>
      </c>
      <c r="L1818" s="5">
        <v>650001</v>
      </c>
      <c r="M1818" s="6">
        <v>21.179018710000001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AB1818" s="8" t="s">
        <v>649</v>
      </c>
      <c r="AG1818" s="18">
        <v>1.9999999999999999E-6</v>
      </c>
    </row>
    <row r="1819" spans="1:33" x14ac:dyDescent="0.35">
      <c r="A1819" t="s">
        <v>4223</v>
      </c>
      <c r="B1819" t="s">
        <v>1052</v>
      </c>
      <c r="C1819" t="s">
        <v>1053</v>
      </c>
      <c r="D1819" t="s">
        <v>1054</v>
      </c>
      <c r="E1819" t="s">
        <v>1055</v>
      </c>
      <c r="F1819" t="s">
        <v>1056</v>
      </c>
      <c r="G1819" s="1">
        <v>694.18026498264817</v>
      </c>
      <c r="H1819" s="1">
        <v>46.81</v>
      </c>
      <c r="I1819" s="2">
        <v>32494.578203837758</v>
      </c>
      <c r="J1819" s="3">
        <v>2.360429562456E-3</v>
      </c>
      <c r="K1819" s="4">
        <v>13766383.34</v>
      </c>
      <c r="L1819" s="5">
        <v>650001</v>
      </c>
      <c r="M1819" s="6">
        <v>21.179018710000001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AB1819" s="8" t="s">
        <v>649</v>
      </c>
      <c r="AG1819" s="18">
        <v>1.9999999999999999E-6</v>
      </c>
    </row>
    <row r="1820" spans="1:33" x14ac:dyDescent="0.35">
      <c r="A1820" t="s">
        <v>4223</v>
      </c>
      <c r="B1820" t="s">
        <v>1057</v>
      </c>
      <c r="C1820" t="s">
        <v>1058</v>
      </c>
      <c r="D1820" t="s">
        <v>1059</v>
      </c>
      <c r="E1820" t="s">
        <v>1060</v>
      </c>
      <c r="F1820" t="s">
        <v>1061</v>
      </c>
      <c r="G1820" s="1">
        <v>93.230582102592535</v>
      </c>
      <c r="H1820" s="1">
        <v>361.89</v>
      </c>
      <c r="I1820" s="2">
        <v>33739.215357107212</v>
      </c>
      <c r="J1820" s="3">
        <v>2.450840901624E-3</v>
      </c>
      <c r="K1820" s="4">
        <v>13766383.34</v>
      </c>
      <c r="L1820" s="5">
        <v>650001</v>
      </c>
      <c r="M1820" s="6">
        <v>21.179018710000001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AB1820" s="8" t="s">
        <v>649</v>
      </c>
      <c r="AG1820" s="18">
        <v>1.9999999999999999E-6</v>
      </c>
    </row>
    <row r="1821" spans="1:33" x14ac:dyDescent="0.35">
      <c r="A1821" t="s">
        <v>4223</v>
      </c>
      <c r="B1821" t="s">
        <v>1062</v>
      </c>
      <c r="C1821" t="s">
        <v>1063</v>
      </c>
      <c r="D1821" t="s">
        <v>1064</v>
      </c>
      <c r="E1821" t="s">
        <v>1065</v>
      </c>
      <c r="F1821" t="s">
        <v>1066</v>
      </c>
      <c r="G1821" s="1">
        <v>67.022770690269539</v>
      </c>
      <c r="H1821" s="1">
        <v>485.94</v>
      </c>
      <c r="I1821" s="2">
        <v>32569.045189229579</v>
      </c>
      <c r="J1821" s="3">
        <v>2.3658388979040002E-3</v>
      </c>
      <c r="K1821" s="4">
        <v>13766383.34</v>
      </c>
      <c r="L1821" s="5">
        <v>650001</v>
      </c>
      <c r="M1821" s="6">
        <v>21.179018710000001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AB1821" s="8" t="s">
        <v>649</v>
      </c>
      <c r="AG1821" s="18">
        <v>1.9999999999999999E-6</v>
      </c>
    </row>
    <row r="1822" spans="1:33" x14ac:dyDescent="0.35">
      <c r="A1822" t="s">
        <v>4223</v>
      </c>
      <c r="B1822" t="s">
        <v>1067</v>
      </c>
      <c r="C1822" t="s">
        <v>1068</v>
      </c>
      <c r="D1822" t="s">
        <v>1069</v>
      </c>
      <c r="E1822" t="s">
        <v>1070</v>
      </c>
      <c r="F1822" t="s">
        <v>1071</v>
      </c>
      <c r="G1822" s="1">
        <v>422.75571581425322</v>
      </c>
      <c r="H1822" s="1">
        <v>83.55</v>
      </c>
      <c r="I1822" s="2">
        <v>35321.240056280847</v>
      </c>
      <c r="J1822" s="3">
        <v>2.565760315104E-3</v>
      </c>
      <c r="K1822" s="4">
        <v>13766383.34</v>
      </c>
      <c r="L1822" s="5">
        <v>650001</v>
      </c>
      <c r="M1822" s="6">
        <v>21.179018710000001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AB1822" s="8" t="s">
        <v>649</v>
      </c>
      <c r="AG1822" s="18">
        <v>1.9999999999999999E-6</v>
      </c>
    </row>
    <row r="1823" spans="1:33" x14ac:dyDescent="0.35">
      <c r="A1823" t="s">
        <v>4223</v>
      </c>
      <c r="B1823" t="s">
        <v>1072</v>
      </c>
      <c r="C1823" t="s">
        <v>1073</v>
      </c>
      <c r="D1823" t="s">
        <v>1074</v>
      </c>
      <c r="E1823" t="s">
        <v>1075</v>
      </c>
      <c r="F1823" t="s">
        <v>1076</v>
      </c>
      <c r="G1823" s="1">
        <v>468.29544680053789</v>
      </c>
      <c r="H1823" s="1">
        <v>70.8</v>
      </c>
      <c r="I1823" s="2">
        <v>33155.31763347808</v>
      </c>
      <c r="J1823" s="3">
        <v>2.4084261504719998E-3</v>
      </c>
      <c r="K1823" s="4">
        <v>13766383.34</v>
      </c>
      <c r="L1823" s="5">
        <v>650001</v>
      </c>
      <c r="M1823" s="6">
        <v>21.179018710000001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AB1823" s="8" t="s">
        <v>649</v>
      </c>
      <c r="AG1823" s="18">
        <v>1.9999999999999999E-6</v>
      </c>
    </row>
    <row r="1824" spans="1:33" x14ac:dyDescent="0.35">
      <c r="A1824" t="s">
        <v>4223</v>
      </c>
      <c r="B1824" t="s">
        <v>1077</v>
      </c>
      <c r="C1824" t="s">
        <v>1078</v>
      </c>
      <c r="D1824" t="s">
        <v>1079</v>
      </c>
      <c r="E1824" t="s">
        <v>1080</v>
      </c>
      <c r="F1824" t="s">
        <v>1081</v>
      </c>
      <c r="G1824" s="1">
        <v>95.082019875838171</v>
      </c>
      <c r="H1824" s="1">
        <v>363.43</v>
      </c>
      <c r="I1824" s="2">
        <v>34555.658483475869</v>
      </c>
      <c r="J1824" s="3">
        <v>2.510147918304E-3</v>
      </c>
      <c r="K1824" s="4">
        <v>13766383.34</v>
      </c>
      <c r="L1824" s="5">
        <v>650001</v>
      </c>
      <c r="M1824" s="6">
        <v>21.179018710000001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AB1824" s="8" t="s">
        <v>649</v>
      </c>
      <c r="AG1824" s="18">
        <v>1.9999999999999999E-6</v>
      </c>
    </row>
    <row r="1825" spans="1:33" x14ac:dyDescent="0.35">
      <c r="A1825" t="s">
        <v>4223</v>
      </c>
      <c r="B1825" t="s">
        <v>1082</v>
      </c>
      <c r="C1825" t="s">
        <v>1083</v>
      </c>
      <c r="D1825" t="s">
        <v>1084</v>
      </c>
      <c r="E1825" t="s">
        <v>1085</v>
      </c>
      <c r="F1825" t="s">
        <v>1086</v>
      </c>
      <c r="G1825" s="1">
        <v>57.553383684132783</v>
      </c>
      <c r="H1825" s="1">
        <v>550.62</v>
      </c>
      <c r="I1825" s="2">
        <v>31690.04412415719</v>
      </c>
      <c r="J1825" s="3">
        <v>2.3019876275039998E-3</v>
      </c>
      <c r="K1825" s="4">
        <v>13766383.34</v>
      </c>
      <c r="L1825" s="5">
        <v>650001</v>
      </c>
      <c r="M1825" s="6">
        <v>21.179018710000001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AB1825" s="8" t="s">
        <v>649</v>
      </c>
      <c r="AG1825" s="18">
        <v>1.9999999999999999E-6</v>
      </c>
    </row>
    <row r="1826" spans="1:33" x14ac:dyDescent="0.35">
      <c r="A1826" t="s">
        <v>4223</v>
      </c>
      <c r="B1826" t="s">
        <v>1087</v>
      </c>
      <c r="C1826" t="s">
        <v>1088</v>
      </c>
      <c r="D1826" t="s">
        <v>1089</v>
      </c>
      <c r="E1826" t="s">
        <v>1090</v>
      </c>
      <c r="F1826" t="s">
        <v>1091</v>
      </c>
      <c r="G1826" s="1">
        <v>42.116804517022487</v>
      </c>
      <c r="H1826" s="1">
        <v>1153.6300000000001</v>
      </c>
      <c r="I1826" s="2">
        <v>48587.209194972653</v>
      </c>
      <c r="J1826" s="3">
        <v>3.529409867136E-3</v>
      </c>
      <c r="K1826" s="4">
        <v>13766383.34</v>
      </c>
      <c r="L1826" s="5">
        <v>650001</v>
      </c>
      <c r="M1826" s="6">
        <v>21.179018710000001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AB1826" s="8" t="s">
        <v>649</v>
      </c>
      <c r="AG1826" s="18">
        <v>1.9999999999999999E-6</v>
      </c>
    </row>
    <row r="1827" spans="1:33" x14ac:dyDescent="0.35">
      <c r="A1827" t="s">
        <v>4223</v>
      </c>
      <c r="B1827" t="s">
        <v>1092</v>
      </c>
      <c r="C1827" t="s">
        <v>1093</v>
      </c>
      <c r="D1827" t="s">
        <v>1094</v>
      </c>
      <c r="E1827" t="s">
        <v>1095</v>
      </c>
      <c r="F1827" t="s">
        <v>1096</v>
      </c>
      <c r="G1827" s="1">
        <v>752.02511124716659</v>
      </c>
      <c r="H1827" s="1">
        <v>43.55</v>
      </c>
      <c r="I1827" s="2">
        <v>32750.6935948141</v>
      </c>
      <c r="J1827" s="3">
        <v>2.379033968904E-3</v>
      </c>
      <c r="K1827" s="4">
        <v>13766383.34</v>
      </c>
      <c r="L1827" s="5">
        <v>650001</v>
      </c>
      <c r="M1827" s="6">
        <v>21.179018710000001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AB1827" s="8" t="s">
        <v>649</v>
      </c>
      <c r="AG1827" s="18">
        <v>1.9999999999999999E-6</v>
      </c>
    </row>
    <row r="1828" spans="1:33" x14ac:dyDescent="0.35">
      <c r="A1828" t="s">
        <v>4223</v>
      </c>
      <c r="B1828" t="s">
        <v>1097</v>
      </c>
      <c r="C1828" t="s">
        <v>1098</v>
      </c>
      <c r="D1828" t="s">
        <v>1099</v>
      </c>
      <c r="E1828" t="s">
        <v>1100</v>
      </c>
      <c r="F1828" t="s">
        <v>1101</v>
      </c>
      <c r="G1828" s="1">
        <v>59.96877352781727</v>
      </c>
      <c r="H1828" s="1">
        <v>562.96</v>
      </c>
      <c r="I1828" s="2">
        <v>33760.020745220012</v>
      </c>
      <c r="J1828" s="3">
        <v>2.4523522200000001E-3</v>
      </c>
      <c r="K1828" s="4">
        <v>13766383.34</v>
      </c>
      <c r="L1828" s="5">
        <v>650001</v>
      </c>
      <c r="M1828" s="6">
        <v>21.179018710000001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AB1828" s="8" t="s">
        <v>649</v>
      </c>
      <c r="AG1828" s="18">
        <v>1.9999999999999999E-6</v>
      </c>
    </row>
    <row r="1829" spans="1:33" x14ac:dyDescent="0.35">
      <c r="A1829" t="s">
        <v>4223</v>
      </c>
      <c r="B1829" t="s">
        <v>1102</v>
      </c>
      <c r="C1829" t="s">
        <v>1103</v>
      </c>
      <c r="D1829" t="s">
        <v>1104</v>
      </c>
      <c r="E1829" t="s">
        <v>1105</v>
      </c>
      <c r="F1829" t="s">
        <v>1106</v>
      </c>
      <c r="G1829" s="1">
        <v>121.741455978369</v>
      </c>
      <c r="H1829" s="1">
        <v>290.16000000000003</v>
      </c>
      <c r="I1829" s="2">
        <v>35324.500866683542</v>
      </c>
      <c r="J1829" s="3">
        <v>2.5659971827200001E-3</v>
      </c>
      <c r="K1829" s="4">
        <v>13766383.34</v>
      </c>
      <c r="L1829" s="5">
        <v>650001</v>
      </c>
      <c r="M1829" s="6">
        <v>21.179018710000001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AB1829" s="8" t="s">
        <v>649</v>
      </c>
      <c r="AG1829" s="18">
        <v>1.9999999999999999E-6</v>
      </c>
    </row>
    <row r="1830" spans="1:33" x14ac:dyDescent="0.35">
      <c r="A1830" t="s">
        <v>4223</v>
      </c>
      <c r="B1830" t="s">
        <v>1107</v>
      </c>
      <c r="C1830" t="s">
        <v>1108</v>
      </c>
      <c r="D1830" t="s">
        <v>1109</v>
      </c>
      <c r="E1830" t="s">
        <v>1110</v>
      </c>
      <c r="F1830" t="s">
        <v>1111</v>
      </c>
      <c r="G1830" s="1">
        <v>321.45284330281169</v>
      </c>
      <c r="H1830" s="1">
        <v>103.24</v>
      </c>
      <c r="I1830" s="2">
        <v>33186.791542582279</v>
      </c>
      <c r="J1830" s="3">
        <v>2.410712437896E-3</v>
      </c>
      <c r="K1830" s="4">
        <v>13766383.34</v>
      </c>
      <c r="L1830" s="5">
        <v>650001</v>
      </c>
      <c r="M1830" s="6">
        <v>21.179018710000001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AB1830" s="8" t="s">
        <v>649</v>
      </c>
      <c r="AG1830" s="18">
        <v>1.9999999999999999E-6</v>
      </c>
    </row>
    <row r="1831" spans="1:33" x14ac:dyDescent="0.35">
      <c r="A1831" t="s">
        <v>4223</v>
      </c>
      <c r="B1831" t="s">
        <v>1112</v>
      </c>
      <c r="C1831" t="s">
        <v>1113</v>
      </c>
      <c r="D1831" t="s">
        <v>1114</v>
      </c>
      <c r="E1831" t="s">
        <v>1115</v>
      </c>
      <c r="F1831" t="s">
        <v>1116</v>
      </c>
      <c r="G1831" s="1">
        <v>131.31154267759629</v>
      </c>
      <c r="H1831" s="1">
        <v>275.63</v>
      </c>
      <c r="I1831" s="2">
        <v>36193.400508225874</v>
      </c>
      <c r="J1831" s="3">
        <v>2.62911467844E-3</v>
      </c>
      <c r="K1831" s="4">
        <v>13766383.34</v>
      </c>
      <c r="L1831" s="5">
        <v>650001</v>
      </c>
      <c r="M1831" s="6">
        <v>21.179018710000001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AB1831" s="8" t="s">
        <v>649</v>
      </c>
      <c r="AG1831" s="18">
        <v>1.9999999999999999E-6</v>
      </c>
    </row>
    <row r="1832" spans="1:33" x14ac:dyDescent="0.35">
      <c r="A1832" t="s">
        <v>4223</v>
      </c>
      <c r="B1832" t="s">
        <v>1117</v>
      </c>
      <c r="C1832" t="s">
        <v>1118</v>
      </c>
      <c r="D1832" t="s">
        <v>1119</v>
      </c>
      <c r="E1832" t="s">
        <v>1120</v>
      </c>
      <c r="F1832" t="s">
        <v>1121</v>
      </c>
      <c r="G1832" s="1">
        <v>454.17246594252879</v>
      </c>
      <c r="H1832" s="1">
        <v>88.95</v>
      </c>
      <c r="I1832" s="2">
        <v>40398.640845587943</v>
      </c>
      <c r="J1832" s="3">
        <v>2.934586365048E-3</v>
      </c>
      <c r="K1832" s="4">
        <v>13766383.34</v>
      </c>
      <c r="L1832" s="5">
        <v>650001</v>
      </c>
      <c r="M1832" s="6">
        <v>21.179018710000001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AB1832" s="8" t="s">
        <v>649</v>
      </c>
      <c r="AG1832" s="18">
        <v>1.9999999999999999E-6</v>
      </c>
    </row>
    <row r="1833" spans="1:33" x14ac:dyDescent="0.35">
      <c r="A1833" t="s">
        <v>4223</v>
      </c>
      <c r="B1833" t="s">
        <v>1122</v>
      </c>
      <c r="C1833" t="s">
        <v>1123</v>
      </c>
      <c r="D1833" t="s">
        <v>1124</v>
      </c>
      <c r="E1833" t="s">
        <v>1125</v>
      </c>
      <c r="F1833" t="s">
        <v>1126</v>
      </c>
      <c r="G1833" s="1">
        <v>895.6652254376387</v>
      </c>
      <c r="H1833" s="1">
        <v>38.74</v>
      </c>
      <c r="I1833" s="2">
        <v>34698.070833454127</v>
      </c>
      <c r="J1833" s="3">
        <v>2.5204928539680001E-3</v>
      </c>
      <c r="K1833" s="4">
        <v>13766383.34</v>
      </c>
      <c r="L1833" s="5">
        <v>650001</v>
      </c>
      <c r="M1833" s="6">
        <v>21.179018710000001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AB1833" s="8" t="s">
        <v>649</v>
      </c>
      <c r="AG1833" s="18">
        <v>1.9999999999999999E-6</v>
      </c>
    </row>
    <row r="1834" spans="1:33" x14ac:dyDescent="0.35">
      <c r="A1834" t="s">
        <v>4223</v>
      </c>
      <c r="B1834" t="s">
        <v>1127</v>
      </c>
      <c r="C1834" t="s">
        <v>1128</v>
      </c>
      <c r="D1834" t="s">
        <v>1129</v>
      </c>
      <c r="E1834" t="s">
        <v>1130</v>
      </c>
      <c r="F1834" t="s">
        <v>1131</v>
      </c>
      <c r="G1834" s="1">
        <v>1086.879069111013</v>
      </c>
      <c r="H1834" s="1">
        <v>31.72</v>
      </c>
      <c r="I1834" s="2">
        <v>34475.804072201347</v>
      </c>
      <c r="J1834" s="3">
        <v>2.5043472363599998E-3</v>
      </c>
      <c r="K1834" s="4">
        <v>13766383.34</v>
      </c>
      <c r="L1834" s="5">
        <v>650001</v>
      </c>
      <c r="M1834" s="6">
        <v>21.179018710000001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AB1834" s="8" t="s">
        <v>649</v>
      </c>
      <c r="AG1834" s="18">
        <v>1.9999999999999999E-6</v>
      </c>
    </row>
    <row r="1835" spans="1:33" x14ac:dyDescent="0.35">
      <c r="A1835" t="s">
        <v>4223</v>
      </c>
      <c r="B1835" t="s">
        <v>1132</v>
      </c>
      <c r="C1835" t="s">
        <v>1133</v>
      </c>
      <c r="D1835" t="s">
        <v>1134</v>
      </c>
      <c r="E1835" t="s">
        <v>1135</v>
      </c>
      <c r="F1835" t="s">
        <v>1136</v>
      </c>
      <c r="G1835" s="1">
        <v>263.0581950534924</v>
      </c>
      <c r="H1835" s="1">
        <v>133.38999999999999</v>
      </c>
      <c r="I1835" s="2">
        <v>35089.332638185348</v>
      </c>
      <c r="J1835" s="3">
        <v>2.5489143932399998E-3</v>
      </c>
      <c r="K1835" s="4">
        <v>13766383.34</v>
      </c>
      <c r="L1835" s="5">
        <v>650001</v>
      </c>
      <c r="M1835" s="6">
        <v>21.179018710000001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AB1835" s="8" t="s">
        <v>649</v>
      </c>
      <c r="AG1835" s="18">
        <v>1.9999999999999999E-6</v>
      </c>
    </row>
    <row r="1836" spans="1:33" x14ac:dyDescent="0.35">
      <c r="A1836" t="s">
        <v>4223</v>
      </c>
      <c r="B1836" t="s">
        <v>642</v>
      </c>
      <c r="C1836" t="s">
        <v>1137</v>
      </c>
      <c r="F1836" t="s">
        <v>1137</v>
      </c>
      <c r="G1836" s="1">
        <v>-3591589</v>
      </c>
      <c r="H1836" s="1">
        <v>100</v>
      </c>
      <c r="I1836" s="2">
        <v>-3591589</v>
      </c>
      <c r="J1836" s="3">
        <v>-0.26089561</v>
      </c>
      <c r="K1836" s="4">
        <v>13766383.34</v>
      </c>
      <c r="L1836" s="5">
        <v>650001</v>
      </c>
      <c r="M1836" s="6">
        <v>21.179018710000001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T1836" t="s">
        <v>1137</v>
      </c>
      <c r="U1836" t="s">
        <v>74</v>
      </c>
      <c r="AC1836" s="8" t="s">
        <v>114</v>
      </c>
      <c r="AD1836" s="8" t="s">
        <v>115</v>
      </c>
      <c r="AE1836" s="8">
        <v>35</v>
      </c>
      <c r="AG1836" s="18">
        <v>1.9999999999999999E-6</v>
      </c>
    </row>
    <row r="1837" spans="1:33" x14ac:dyDescent="0.35">
      <c r="A1837" t="s">
        <v>4223</v>
      </c>
      <c r="B1837" t="s">
        <v>6785</v>
      </c>
      <c r="C1837" t="s">
        <v>6785</v>
      </c>
      <c r="G1837" s="1">
        <v>3140000</v>
      </c>
      <c r="H1837" s="1">
        <v>0.65786900000000004</v>
      </c>
      <c r="I1837" s="2">
        <v>-2065707.97</v>
      </c>
      <c r="J1837" s="3">
        <v>0.15005451460862776</v>
      </c>
      <c r="K1837" s="4">
        <v>13766383.34</v>
      </c>
      <c r="L1837" s="5">
        <v>650001</v>
      </c>
      <c r="M1837" s="6">
        <v>21.179018710000001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T1837" t="s">
        <v>4302</v>
      </c>
      <c r="U1837" t="s">
        <v>4300</v>
      </c>
      <c r="AG1837" s="18">
        <v>1.9999999999999999E-6</v>
      </c>
    </row>
    <row r="1838" spans="1:33" x14ac:dyDescent="0.35">
      <c r="A1838" t="s">
        <v>4223</v>
      </c>
      <c r="B1838" t="s">
        <v>6786</v>
      </c>
      <c r="C1838" t="s">
        <v>6786</v>
      </c>
      <c r="G1838" s="1">
        <v>4098030.05</v>
      </c>
      <c r="H1838" s="1">
        <v>5.7938850000000004</v>
      </c>
      <c r="I1838" s="2">
        <v>-707301.07</v>
      </c>
      <c r="J1838" s="3">
        <v>5.1378859104180663E-2</v>
      </c>
      <c r="K1838" s="4">
        <v>13766383.34</v>
      </c>
      <c r="L1838" s="5">
        <v>650001</v>
      </c>
      <c r="M1838" s="6">
        <v>21.179018710000001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T1838" t="s">
        <v>4307</v>
      </c>
      <c r="U1838" t="s">
        <v>4300</v>
      </c>
      <c r="AG1838" s="18">
        <v>1.9999999999999999E-6</v>
      </c>
    </row>
    <row r="1839" spans="1:33" x14ac:dyDescent="0.35">
      <c r="A1839" t="s">
        <v>4223</v>
      </c>
      <c r="B1839" t="s">
        <v>6787</v>
      </c>
      <c r="C1839" t="s">
        <v>6787</v>
      </c>
      <c r="G1839" s="1">
        <v>-1980000</v>
      </c>
      <c r="H1839" s="1">
        <v>0.720503</v>
      </c>
      <c r="I1839" s="2">
        <v>1426596.4</v>
      </c>
      <c r="J1839" s="3">
        <v>-0.10362898989270772</v>
      </c>
      <c r="K1839" s="4">
        <v>13766383.34</v>
      </c>
      <c r="L1839" s="5">
        <v>650001</v>
      </c>
      <c r="M1839" s="6">
        <v>21.179018710000001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T1839" t="s">
        <v>4312</v>
      </c>
      <c r="U1839" t="s">
        <v>4300</v>
      </c>
      <c r="AG1839" s="18">
        <v>1.9999999999999999E-6</v>
      </c>
    </row>
    <row r="1840" spans="1:33" x14ac:dyDescent="0.35">
      <c r="A1840" t="s">
        <v>4223</v>
      </c>
      <c r="B1840" t="s">
        <v>6788</v>
      </c>
      <c r="C1840" t="s">
        <v>6788</v>
      </c>
      <c r="G1840" s="1">
        <v>930000</v>
      </c>
      <c r="H1840" s="1">
        <v>1.1608579999999999</v>
      </c>
      <c r="I1840" s="2">
        <v>-1079597.4099999999</v>
      </c>
      <c r="J1840" s="3">
        <v>7.8422733359682834E-2</v>
      </c>
      <c r="K1840" s="4">
        <v>13766383.34</v>
      </c>
      <c r="L1840" s="5">
        <v>650001</v>
      </c>
      <c r="M1840" s="6">
        <v>21.179018710000001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T1840" t="s">
        <v>4303</v>
      </c>
      <c r="U1840" t="s">
        <v>4300</v>
      </c>
      <c r="AG1840" s="18">
        <v>1.9999999999999999E-6</v>
      </c>
    </row>
    <row r="1841" spans="1:33" x14ac:dyDescent="0.35">
      <c r="A1841" t="s">
        <v>4223</v>
      </c>
      <c r="B1841" t="s">
        <v>6789</v>
      </c>
      <c r="C1841" t="s">
        <v>6789</v>
      </c>
      <c r="G1841" s="1">
        <v>-5101078.21</v>
      </c>
      <c r="H1841" s="1">
        <v>7.1010619999999998</v>
      </c>
      <c r="I1841" s="2">
        <v>718354.25</v>
      </c>
      <c r="J1841" s="3">
        <v>-5.2181770059586324E-2</v>
      </c>
      <c r="K1841" s="4">
        <v>13766383.34</v>
      </c>
      <c r="L1841" s="5">
        <v>650001</v>
      </c>
      <c r="M1841" s="6">
        <v>21.179018710000001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T1841" t="s">
        <v>4301</v>
      </c>
      <c r="U1841" t="s">
        <v>4300</v>
      </c>
      <c r="AG1841" s="18">
        <v>1.9999999999999999E-6</v>
      </c>
    </row>
    <row r="1842" spans="1:33" x14ac:dyDescent="0.35">
      <c r="A1842" t="s">
        <v>4223</v>
      </c>
      <c r="B1842" t="s">
        <v>6790</v>
      </c>
      <c r="C1842" t="s">
        <v>6790</v>
      </c>
      <c r="G1842" s="1">
        <v>3707321556</v>
      </c>
      <c r="H1842" s="1">
        <v>4450.6858410000004</v>
      </c>
      <c r="I1842" s="2">
        <v>-834733.1</v>
      </c>
      <c r="J1842" s="3">
        <v>6.0635613536532539E-2</v>
      </c>
      <c r="K1842" s="4">
        <v>13766383.34</v>
      </c>
      <c r="L1842" s="5">
        <v>650001</v>
      </c>
      <c r="M1842" s="6">
        <v>21.179018710000001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T1842" t="s">
        <v>4314</v>
      </c>
      <c r="U1842" t="s">
        <v>4300</v>
      </c>
      <c r="AG1842" s="18">
        <v>1.9999999999999999E-6</v>
      </c>
    </row>
    <row r="1843" spans="1:33" x14ac:dyDescent="0.35">
      <c r="A1843" t="s">
        <v>4223</v>
      </c>
      <c r="B1843" t="s">
        <v>6791</v>
      </c>
      <c r="C1843" t="s">
        <v>6791</v>
      </c>
      <c r="G1843" s="1">
        <v>-214110000</v>
      </c>
      <c r="H1843" s="1">
        <v>6.5690000000000002E-3</v>
      </c>
      <c r="I1843" s="2">
        <v>1406587.73</v>
      </c>
      <c r="J1843" s="3">
        <v>-0.10217554569419683</v>
      </c>
      <c r="K1843" s="4">
        <v>13766383.34</v>
      </c>
      <c r="L1843" s="5">
        <v>650001</v>
      </c>
      <c r="M1843" s="6">
        <v>21.179018710000001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T1843" t="s">
        <v>4305</v>
      </c>
      <c r="U1843" t="s">
        <v>4300</v>
      </c>
      <c r="AG1843" s="18">
        <v>1.9999999999999999E-6</v>
      </c>
    </row>
    <row r="1844" spans="1:33" x14ac:dyDescent="0.35">
      <c r="A1844" t="s">
        <v>4223</v>
      </c>
      <c r="B1844" t="s">
        <v>6792</v>
      </c>
      <c r="C1844" t="s">
        <v>6792</v>
      </c>
      <c r="G1844" s="1">
        <v>-1363770313.2</v>
      </c>
      <c r="H1844" s="1">
        <v>1379.3103450000001</v>
      </c>
      <c r="I1844" s="2">
        <v>989043.05</v>
      </c>
      <c r="J1844" s="3">
        <v>-7.1844799434446091E-2</v>
      </c>
      <c r="K1844" s="4">
        <v>13766383.34</v>
      </c>
      <c r="L1844" s="5">
        <v>650001</v>
      </c>
      <c r="M1844" s="6">
        <v>21.179018710000001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T1844" t="s">
        <v>4308</v>
      </c>
      <c r="U1844" t="s">
        <v>4300</v>
      </c>
      <c r="AG1844" s="18">
        <v>1.9999999999999999E-6</v>
      </c>
    </row>
    <row r="1845" spans="1:33" x14ac:dyDescent="0.35">
      <c r="A1845" t="s">
        <v>4223</v>
      </c>
      <c r="B1845" t="s">
        <v>6793</v>
      </c>
      <c r="C1845" t="s">
        <v>6793</v>
      </c>
      <c r="G1845" s="1">
        <v>5793246.0499999998</v>
      </c>
      <c r="H1845" s="1">
        <v>20.340085999999999</v>
      </c>
      <c r="I1845" s="2">
        <v>-284821.84000000003</v>
      </c>
      <c r="J1845" s="3">
        <v>2.0689663578698517E-2</v>
      </c>
      <c r="K1845" s="4">
        <v>13766383.34</v>
      </c>
      <c r="L1845" s="5">
        <v>650001</v>
      </c>
      <c r="M1845" s="6">
        <v>21.179018710000001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T1845" t="s">
        <v>4311</v>
      </c>
      <c r="U1845" t="s">
        <v>4300</v>
      </c>
      <c r="AG1845" s="18">
        <v>1.9999999999999999E-6</v>
      </c>
    </row>
    <row r="1846" spans="1:33" x14ac:dyDescent="0.35">
      <c r="A1846" t="s">
        <v>4223</v>
      </c>
      <c r="B1846" t="s">
        <v>6794</v>
      </c>
      <c r="C1846" t="s">
        <v>6794</v>
      </c>
      <c r="G1846" s="1">
        <v>11280000</v>
      </c>
      <c r="H1846" s="1">
        <v>9.1238E-2</v>
      </c>
      <c r="I1846" s="2">
        <v>-1029166.68</v>
      </c>
      <c r="J1846" s="3">
        <v>7.4759408813615105E-2</v>
      </c>
      <c r="K1846" s="4">
        <v>13766383.34</v>
      </c>
      <c r="L1846" s="5">
        <v>650001</v>
      </c>
      <c r="M1846" s="6">
        <v>21.179018710000001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T1846" t="s">
        <v>4309</v>
      </c>
      <c r="U1846" t="s">
        <v>4300</v>
      </c>
      <c r="AG1846" s="18">
        <v>1.9999999999999999E-6</v>
      </c>
    </row>
    <row r="1847" spans="1:33" x14ac:dyDescent="0.35">
      <c r="A1847" t="s">
        <v>4223</v>
      </c>
      <c r="B1847" t="s">
        <v>6795</v>
      </c>
      <c r="C1847" t="s">
        <v>6795</v>
      </c>
      <c r="G1847" s="1">
        <v>-14310000</v>
      </c>
      <c r="H1847" s="1">
        <v>9.3954999999999997E-2</v>
      </c>
      <c r="I1847" s="2">
        <v>1344500.23</v>
      </c>
      <c r="J1847" s="3">
        <v>-9.7665464980433991E-2</v>
      </c>
      <c r="K1847" s="4">
        <v>13766383.34</v>
      </c>
      <c r="L1847" s="5">
        <v>650001</v>
      </c>
      <c r="M1847" s="6">
        <v>21.179018710000001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T1847" t="s">
        <v>4304</v>
      </c>
      <c r="U1847" t="s">
        <v>4300</v>
      </c>
      <c r="AG1847" s="18">
        <v>1.9999999999999999E-6</v>
      </c>
    </row>
    <row r="1848" spans="1:33" x14ac:dyDescent="0.35">
      <c r="A1848" t="s">
        <v>4223</v>
      </c>
      <c r="B1848" t="s">
        <v>6796</v>
      </c>
      <c r="C1848" t="s">
        <v>6796</v>
      </c>
      <c r="G1848" s="1">
        <v>-1130324.3700000001</v>
      </c>
      <c r="H1848" s="1">
        <v>1.3195730000000001</v>
      </c>
      <c r="I1848" s="2">
        <v>856583.61</v>
      </c>
      <c r="J1848" s="3">
        <v>-6.222285031908751E-2</v>
      </c>
      <c r="K1848" s="4">
        <v>13766383.34</v>
      </c>
      <c r="L1848" s="5">
        <v>650001</v>
      </c>
      <c r="M1848" s="6">
        <v>21.179018710000001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4306</v>
      </c>
      <c r="U1848" t="s">
        <v>4300</v>
      </c>
      <c r="AG1848" s="18">
        <v>1.9999999999999999E-6</v>
      </c>
    </row>
    <row r="1849" spans="1:33" x14ac:dyDescent="0.35">
      <c r="A1849" t="s">
        <v>4223</v>
      </c>
      <c r="B1849" t="s">
        <v>6797</v>
      </c>
      <c r="C1849" t="s">
        <v>6797</v>
      </c>
      <c r="G1849" s="1">
        <v>-9206558.6999999993</v>
      </c>
      <c r="H1849" s="1">
        <v>31.89284</v>
      </c>
      <c r="I1849" s="2">
        <v>288676.19</v>
      </c>
      <c r="J1849" s="3">
        <v>-2.0969646338498665E-2</v>
      </c>
      <c r="K1849" s="4">
        <v>13766383.34</v>
      </c>
      <c r="L1849" s="5">
        <v>650001</v>
      </c>
      <c r="M1849" s="6">
        <v>21.179018710000001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4313</v>
      </c>
      <c r="U1849" t="s">
        <v>4300</v>
      </c>
      <c r="AG1849" s="18">
        <v>1.9999999999999999E-6</v>
      </c>
    </row>
    <row r="1850" spans="1:33" x14ac:dyDescent="0.35">
      <c r="A1850" t="s">
        <v>4223</v>
      </c>
      <c r="B1850" t="s">
        <v>6798</v>
      </c>
      <c r="C1850" t="s">
        <v>6798</v>
      </c>
      <c r="G1850" s="1">
        <v>17823248.23</v>
      </c>
      <c r="H1850" s="1">
        <v>17.723178000000001</v>
      </c>
      <c r="I1850" s="2">
        <v>-1005650.33</v>
      </c>
      <c r="J1850" s="3">
        <v>7.3051164213766548E-2</v>
      </c>
      <c r="K1850" s="4">
        <v>13766383.34</v>
      </c>
      <c r="L1850" s="5">
        <v>650001</v>
      </c>
      <c r="M1850" s="6">
        <v>21.179018710000001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4310</v>
      </c>
      <c r="U1850" t="s">
        <v>4300</v>
      </c>
      <c r="AG1850" s="18">
        <v>1.9999999999999999E-6</v>
      </c>
    </row>
    <row r="1851" spans="1:33" x14ac:dyDescent="0.35">
      <c r="A1851" t="s">
        <v>4223</v>
      </c>
      <c r="B1851" t="s">
        <v>1138</v>
      </c>
      <c r="C1851" t="s">
        <v>1138</v>
      </c>
      <c r="D1851" t="s">
        <v>1139</v>
      </c>
      <c r="E1851" t="s">
        <v>1140</v>
      </c>
      <c r="F1851" t="s">
        <v>1141</v>
      </c>
      <c r="G1851" s="1">
        <v>950000</v>
      </c>
      <c r="H1851" s="1">
        <v>99.067969000000005</v>
      </c>
      <c r="I1851" s="2">
        <v>941145.71</v>
      </c>
      <c r="J1851" s="3">
        <v>6.8365502162458305E-2</v>
      </c>
      <c r="K1851" s="4">
        <v>13766383.34</v>
      </c>
      <c r="L1851" s="5">
        <v>650001</v>
      </c>
      <c r="M1851" s="6">
        <v>21.179018710000001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f>IF(OR($A1851="TUA",$A1851="TYA"),"",IF(ISNUMBER(_xll.BDP($C1851,"DUR_ADJ_OAS_MID")),_xll.BDP($C1851,"DUR_ADJ_OAS_MID"),IF(ISNUMBER(_xll.BDP($E1851&amp;" ISIN","DUR_ADJ_OAS_MID")),_xll.BDP($E1851&amp;" ISIN","DUR_ADJ_OAS_MID")," ")))</f>
        <v>0.20070335073345119</v>
      </c>
      <c r="S1851" s="7">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1.3721185358580384E-2</v>
      </c>
      <c r="T1851" t="s">
        <v>1141</v>
      </c>
      <c r="U1851" t="s">
        <v>93</v>
      </c>
      <c r="AG1851" s="18">
        <v>1.9999999999999999E-6</v>
      </c>
    </row>
    <row r="1852" spans="1:33" x14ac:dyDescent="0.35">
      <c r="A1852" t="s">
        <v>4223</v>
      </c>
      <c r="B1852" t="s">
        <v>4315</v>
      </c>
      <c r="C1852" t="s">
        <v>4315</v>
      </c>
      <c r="D1852" t="s">
        <v>4316</v>
      </c>
      <c r="E1852" t="s">
        <v>4317</v>
      </c>
      <c r="F1852" t="s">
        <v>4318</v>
      </c>
      <c r="G1852" s="1">
        <v>500000</v>
      </c>
      <c r="H1852" s="1">
        <v>98.962180000000004</v>
      </c>
      <c r="I1852" s="2">
        <v>494810.9</v>
      </c>
      <c r="J1852" s="3">
        <v>3.594342012562321E-2</v>
      </c>
      <c r="K1852" s="4">
        <v>13766383.34</v>
      </c>
      <c r="L1852" s="5">
        <v>650001</v>
      </c>
      <c r="M1852" s="6">
        <v>21.179018710000001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f>IF(OR($A1852="TUA",$A1852="TYA"),"",IF(ISNUMBER(_xll.BDP($C1852,"DUR_ADJ_OAS_MID")),_xll.BDP($C1852,"DUR_ADJ_OAS_MID"),IF(ISNUMBER(_xll.BDP($E1852&amp;" ISIN","DUR_ADJ_OAS_MID")),_xll.BDP($E1852&amp;" ISIN","DUR_ADJ_OAS_MID")," ")))</f>
        <v>0.22481222265280762</v>
      </c>
      <c r="S1852" s="7">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8.0805201681850118E-3</v>
      </c>
      <c r="T1852" t="s">
        <v>4318</v>
      </c>
      <c r="U1852" t="s">
        <v>93</v>
      </c>
      <c r="AG1852" s="18">
        <v>1.9999999999999999E-6</v>
      </c>
    </row>
    <row r="1853" spans="1:33" x14ac:dyDescent="0.35">
      <c r="A1853" t="s">
        <v>4223</v>
      </c>
      <c r="B1853" t="s">
        <v>98</v>
      </c>
      <c r="C1853" t="s">
        <v>98</v>
      </c>
      <c r="G1853" s="1">
        <v>339446.11999999918</v>
      </c>
      <c r="H1853" s="1">
        <v>1</v>
      </c>
      <c r="I1853" s="2">
        <v>339446.11999999918</v>
      </c>
      <c r="J1853" s="3">
        <v>2.4657610616849145E-2</v>
      </c>
      <c r="K1853" s="4">
        <v>13766383.34</v>
      </c>
      <c r="L1853" s="5">
        <v>650001</v>
      </c>
      <c r="M1853" s="6">
        <v>21.179018710000001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98</v>
      </c>
      <c r="U1853" t="s">
        <v>98</v>
      </c>
      <c r="AG1853" s="18">
        <v>1.9999999999999999E-6</v>
      </c>
    </row>
    <row r="1854" spans="1:33" x14ac:dyDescent="0.35">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AG1854" s="18" t="s">
        <v>6784</v>
      </c>
    </row>
    <row r="1855" spans="1:33" x14ac:dyDescent="0.35">
      <c r="A1855" t="s">
        <v>6645</v>
      </c>
      <c r="B1855" t="s">
        <v>6646</v>
      </c>
      <c r="C1855" t="s">
        <v>6647</v>
      </c>
      <c r="D1855" t="s">
        <v>6648</v>
      </c>
      <c r="E1855" t="s">
        <v>6649</v>
      </c>
      <c r="F1855" t="s">
        <v>6647</v>
      </c>
      <c r="G1855" s="1">
        <v>500000</v>
      </c>
      <c r="H1855" s="1">
        <v>56.089486000000001</v>
      </c>
      <c r="I1855" s="2">
        <v>280447.43</v>
      </c>
      <c r="J1855" s="3">
        <v>2.5584180000000002E-2</v>
      </c>
      <c r="K1855" s="4">
        <v>10961753.411300199</v>
      </c>
      <c r="L1855" s="5">
        <v>425001</v>
      </c>
      <c r="M1855" s="6">
        <v>25.792300279999999</v>
      </c>
      <c r="T1855" t="s">
        <v>6647</v>
      </c>
      <c r="U1855" t="s">
        <v>88</v>
      </c>
      <c r="AG1855" s="18" t="s">
        <v>6784</v>
      </c>
    </row>
    <row r="1856" spans="1:33" x14ac:dyDescent="0.35">
      <c r="A1856" t="s">
        <v>6645</v>
      </c>
      <c r="B1856" t="s">
        <v>6650</v>
      </c>
      <c r="C1856" t="s">
        <v>6651</v>
      </c>
      <c r="E1856" t="s">
        <v>6652</v>
      </c>
      <c r="F1856" t="s">
        <v>6651</v>
      </c>
      <c r="G1856" s="1">
        <v>200000</v>
      </c>
      <c r="H1856" s="1">
        <v>100.65797999999999</v>
      </c>
      <c r="I1856" s="2">
        <v>201315.96</v>
      </c>
      <c r="J1856" s="3">
        <v>1.8365309999999999E-2</v>
      </c>
      <c r="K1856" s="4">
        <v>10961753.411300199</v>
      </c>
      <c r="L1856" s="5">
        <v>425001</v>
      </c>
      <c r="M1856" s="6">
        <v>25.792300279999999</v>
      </c>
      <c r="T1856" t="s">
        <v>6651</v>
      </c>
      <c r="U1856" t="s">
        <v>88</v>
      </c>
      <c r="AG1856" s="18" t="s">
        <v>6784</v>
      </c>
    </row>
    <row r="1857" spans="1:33" x14ac:dyDescent="0.35">
      <c r="A1857" t="s">
        <v>6645</v>
      </c>
      <c r="B1857" t="s">
        <v>6653</v>
      </c>
      <c r="C1857" t="s">
        <v>6654</v>
      </c>
      <c r="D1857" t="s">
        <v>6655</v>
      </c>
      <c r="E1857" t="s">
        <v>6656</v>
      </c>
      <c r="F1857" t="s">
        <v>6654</v>
      </c>
      <c r="G1857" s="1">
        <v>200000</v>
      </c>
      <c r="H1857" s="1">
        <v>104.43340000000001</v>
      </c>
      <c r="I1857" s="2">
        <v>208866.8</v>
      </c>
      <c r="J1857" s="3">
        <v>1.9054140000000001E-2</v>
      </c>
      <c r="K1857" s="4">
        <v>10961753.411300199</v>
      </c>
      <c r="L1857" s="5">
        <v>425001</v>
      </c>
      <c r="M1857" s="6">
        <v>25.792300279999999</v>
      </c>
      <c r="T1857" t="s">
        <v>6654</v>
      </c>
      <c r="U1857" t="s">
        <v>88</v>
      </c>
      <c r="AG1857" s="18" t="s">
        <v>6784</v>
      </c>
    </row>
    <row r="1858" spans="1:33" x14ac:dyDescent="0.35">
      <c r="A1858" t="s">
        <v>6645</v>
      </c>
      <c r="B1858" t="s">
        <v>6657</v>
      </c>
      <c r="C1858" t="s">
        <v>6658</v>
      </c>
      <c r="D1858" t="s">
        <v>6659</v>
      </c>
      <c r="E1858" t="s">
        <v>6660</v>
      </c>
      <c r="F1858" t="s">
        <v>6658</v>
      </c>
      <c r="G1858" s="1">
        <v>250000</v>
      </c>
      <c r="H1858" s="1">
        <v>99.776324000000002</v>
      </c>
      <c r="I1858" s="2">
        <v>249440.81</v>
      </c>
      <c r="J1858" s="3">
        <v>2.2755560000000001E-2</v>
      </c>
      <c r="K1858" s="4">
        <v>10961753.411300199</v>
      </c>
      <c r="L1858" s="5">
        <v>425001</v>
      </c>
      <c r="M1858" s="6">
        <v>25.792300279999999</v>
      </c>
      <c r="T1858" t="s">
        <v>6658</v>
      </c>
      <c r="U1858" t="s">
        <v>88</v>
      </c>
      <c r="AG1858" s="18" t="s">
        <v>6784</v>
      </c>
    </row>
    <row r="1859" spans="1:33" x14ac:dyDescent="0.35">
      <c r="A1859" t="s">
        <v>6645</v>
      </c>
      <c r="B1859" t="s">
        <v>6661</v>
      </c>
      <c r="C1859" t="s">
        <v>6662</v>
      </c>
      <c r="D1859" t="s">
        <v>6663</v>
      </c>
      <c r="E1859" t="s">
        <v>6664</v>
      </c>
      <c r="F1859" t="s">
        <v>6662</v>
      </c>
      <c r="G1859" s="1">
        <v>460000</v>
      </c>
      <c r="H1859" s="1">
        <v>103.067972</v>
      </c>
      <c r="I1859" s="2">
        <v>474112.67</v>
      </c>
      <c r="J1859" s="3">
        <v>4.3251539999999998E-2</v>
      </c>
      <c r="K1859" s="4">
        <v>10961753.411300199</v>
      </c>
      <c r="L1859" s="5">
        <v>425001</v>
      </c>
      <c r="M1859" s="6">
        <v>25.792300279999999</v>
      </c>
      <c r="T1859" t="s">
        <v>6662</v>
      </c>
      <c r="U1859" t="s">
        <v>88</v>
      </c>
      <c r="AG1859" s="18" t="s">
        <v>6784</v>
      </c>
    </row>
    <row r="1860" spans="1:33" x14ac:dyDescent="0.35">
      <c r="A1860" t="s">
        <v>6645</v>
      </c>
      <c r="B1860" t="s">
        <v>6665</v>
      </c>
      <c r="C1860" t="s">
        <v>6666</v>
      </c>
      <c r="E1860" t="s">
        <v>6667</v>
      </c>
      <c r="F1860" t="s">
        <v>6666</v>
      </c>
      <c r="G1860" s="1">
        <v>200000</v>
      </c>
      <c r="H1860" s="1">
        <v>98.219130000000007</v>
      </c>
      <c r="I1860" s="2">
        <v>196438.26</v>
      </c>
      <c r="J1860" s="3">
        <v>1.7920330000000002E-2</v>
      </c>
      <c r="K1860" s="4">
        <v>10961753.411300199</v>
      </c>
      <c r="L1860" s="5">
        <v>425001</v>
      </c>
      <c r="M1860" s="6">
        <v>25.792300279999999</v>
      </c>
      <c r="T1860" t="s">
        <v>6666</v>
      </c>
      <c r="U1860" t="s">
        <v>88</v>
      </c>
      <c r="AG1860" s="18" t="s">
        <v>6784</v>
      </c>
    </row>
    <row r="1861" spans="1:33" x14ac:dyDescent="0.35">
      <c r="A1861" t="s">
        <v>6645</v>
      </c>
      <c r="B1861" t="s">
        <v>6668</v>
      </c>
      <c r="C1861" t="s">
        <v>6669</v>
      </c>
      <c r="D1861" t="s">
        <v>6670</v>
      </c>
      <c r="E1861" t="s">
        <v>6671</v>
      </c>
      <c r="F1861" t="s">
        <v>6669</v>
      </c>
      <c r="G1861" s="1">
        <v>400000</v>
      </c>
      <c r="H1861" s="1">
        <v>96.926130000000001</v>
      </c>
      <c r="I1861" s="2">
        <v>387704.52</v>
      </c>
      <c r="J1861" s="3">
        <v>3.5368839999999999E-2</v>
      </c>
      <c r="K1861" s="4">
        <v>10961753.411300199</v>
      </c>
      <c r="L1861" s="5">
        <v>425001</v>
      </c>
      <c r="M1861" s="6">
        <v>25.792300279999999</v>
      </c>
      <c r="T1861" t="s">
        <v>6669</v>
      </c>
      <c r="U1861" t="s">
        <v>88</v>
      </c>
      <c r="AG1861" s="18" t="s">
        <v>6784</v>
      </c>
    </row>
    <row r="1862" spans="1:33" x14ac:dyDescent="0.35">
      <c r="A1862" t="s">
        <v>6645</v>
      </c>
      <c r="B1862" t="s">
        <v>6672</v>
      </c>
      <c r="C1862" t="s">
        <v>6673</v>
      </c>
      <c r="D1862" t="s">
        <v>6674</v>
      </c>
      <c r="E1862" t="s">
        <v>6675</v>
      </c>
      <c r="F1862" t="s">
        <v>6673</v>
      </c>
      <c r="G1862" s="1">
        <v>300000</v>
      </c>
      <c r="H1862" s="1">
        <v>98.601967000000002</v>
      </c>
      <c r="I1862" s="2">
        <v>295805.90000000002</v>
      </c>
      <c r="J1862" s="3">
        <v>2.6985269999999999E-2</v>
      </c>
      <c r="K1862" s="4">
        <v>10961753.411300199</v>
      </c>
      <c r="L1862" s="5">
        <v>425001</v>
      </c>
      <c r="M1862" s="6">
        <v>25.792300279999999</v>
      </c>
      <c r="T1862" t="s">
        <v>6673</v>
      </c>
      <c r="U1862" t="s">
        <v>88</v>
      </c>
      <c r="AG1862" s="18" t="s">
        <v>6784</v>
      </c>
    </row>
    <row r="1863" spans="1:33" x14ac:dyDescent="0.35">
      <c r="A1863" t="s">
        <v>6645</v>
      </c>
      <c r="B1863" t="s">
        <v>6676</v>
      </c>
      <c r="C1863" t="s">
        <v>6677</v>
      </c>
      <c r="E1863" t="s">
        <v>6678</v>
      </c>
      <c r="F1863" t="s">
        <v>6677</v>
      </c>
      <c r="G1863" s="1">
        <v>250000</v>
      </c>
      <c r="H1863" s="1">
        <v>98.313779999999994</v>
      </c>
      <c r="I1863" s="2">
        <v>245784.45</v>
      </c>
      <c r="J1863" s="3">
        <v>2.2422000000000001E-2</v>
      </c>
      <c r="K1863" s="4">
        <v>10961753.411300199</v>
      </c>
      <c r="L1863" s="5">
        <v>425001</v>
      </c>
      <c r="M1863" s="6">
        <v>25.792300279999999</v>
      </c>
      <c r="T1863" t="s">
        <v>6677</v>
      </c>
      <c r="U1863" t="s">
        <v>88</v>
      </c>
      <c r="AG1863" s="18" t="s">
        <v>6784</v>
      </c>
    </row>
    <row r="1864" spans="1:33" x14ac:dyDescent="0.35">
      <c r="A1864" t="s">
        <v>6645</v>
      </c>
      <c r="B1864" t="s">
        <v>6679</v>
      </c>
      <c r="C1864" t="s">
        <v>6680</v>
      </c>
      <c r="D1864" t="s">
        <v>6681</v>
      </c>
      <c r="E1864" t="s">
        <v>6682</v>
      </c>
      <c r="F1864" t="s">
        <v>6680</v>
      </c>
      <c r="G1864" s="1">
        <v>200000</v>
      </c>
      <c r="H1864" s="1">
        <v>101.5125</v>
      </c>
      <c r="I1864" s="2">
        <v>203025</v>
      </c>
      <c r="J1864" s="3">
        <v>1.8521220000000001E-2</v>
      </c>
      <c r="K1864" s="4">
        <v>10961753.411300199</v>
      </c>
      <c r="L1864" s="5">
        <v>425001</v>
      </c>
      <c r="M1864" s="6">
        <v>25.792300279999999</v>
      </c>
      <c r="T1864" t="s">
        <v>6680</v>
      </c>
      <c r="U1864" t="s">
        <v>88</v>
      </c>
      <c r="AG1864" s="18" t="s">
        <v>6784</v>
      </c>
    </row>
    <row r="1865" spans="1:33" x14ac:dyDescent="0.35">
      <c r="A1865" t="s">
        <v>6645</v>
      </c>
      <c r="B1865" t="s">
        <v>6683</v>
      </c>
      <c r="C1865" t="s">
        <v>6684</v>
      </c>
      <c r="E1865" t="s">
        <v>6685</v>
      </c>
      <c r="F1865" t="s">
        <v>6684</v>
      </c>
      <c r="G1865" s="1">
        <v>200000</v>
      </c>
      <c r="H1865" s="1">
        <v>102.5625</v>
      </c>
      <c r="I1865" s="2">
        <v>205125</v>
      </c>
      <c r="J1865" s="3">
        <v>1.871279E-2</v>
      </c>
      <c r="K1865" s="4">
        <v>10961753.411300199</v>
      </c>
      <c r="L1865" s="5">
        <v>425001</v>
      </c>
      <c r="M1865" s="6">
        <v>25.792300279999999</v>
      </c>
      <c r="T1865" t="s">
        <v>6684</v>
      </c>
      <c r="U1865" t="s">
        <v>88</v>
      </c>
      <c r="AG1865" s="18" t="s">
        <v>6784</v>
      </c>
    </row>
    <row r="1866" spans="1:33" x14ac:dyDescent="0.35">
      <c r="A1866" t="s">
        <v>6645</v>
      </c>
      <c r="B1866" t="s">
        <v>6686</v>
      </c>
      <c r="C1866" t="s">
        <v>6687</v>
      </c>
      <c r="D1866" t="s">
        <v>6688</v>
      </c>
      <c r="E1866" t="s">
        <v>6689</v>
      </c>
      <c r="F1866" t="s">
        <v>6687</v>
      </c>
      <c r="G1866" s="1">
        <v>300000</v>
      </c>
      <c r="H1866" s="1">
        <v>98.803759999999997</v>
      </c>
      <c r="I1866" s="2">
        <v>296411.28000000003</v>
      </c>
      <c r="J1866" s="3">
        <v>2.7040499999999999E-2</v>
      </c>
      <c r="K1866" s="4">
        <v>10961753.411300199</v>
      </c>
      <c r="L1866" s="5">
        <v>425001</v>
      </c>
      <c r="M1866" s="6">
        <v>25.792300279999999</v>
      </c>
      <c r="T1866" t="s">
        <v>6687</v>
      </c>
      <c r="U1866" t="s">
        <v>88</v>
      </c>
      <c r="AG1866" s="18" t="s">
        <v>6784</v>
      </c>
    </row>
    <row r="1867" spans="1:33" x14ac:dyDescent="0.35">
      <c r="A1867" t="s">
        <v>6645</v>
      </c>
      <c r="B1867" t="s">
        <v>6690</v>
      </c>
      <c r="C1867" t="s">
        <v>6691</v>
      </c>
      <c r="D1867" t="s">
        <v>6692</v>
      </c>
      <c r="E1867" t="s">
        <v>6693</v>
      </c>
      <c r="F1867" t="s">
        <v>6691</v>
      </c>
      <c r="G1867" s="1">
        <v>400000</v>
      </c>
      <c r="H1867" s="1">
        <v>86.689175000000006</v>
      </c>
      <c r="I1867" s="2">
        <v>346756.7</v>
      </c>
      <c r="J1867" s="3">
        <v>3.1633319999999999E-2</v>
      </c>
      <c r="K1867" s="4">
        <v>10961753.411300199</v>
      </c>
      <c r="L1867" s="5">
        <v>425001</v>
      </c>
      <c r="M1867" s="6">
        <v>25.792300279999999</v>
      </c>
      <c r="T1867" t="s">
        <v>6691</v>
      </c>
      <c r="U1867" t="s">
        <v>88</v>
      </c>
      <c r="AG1867" s="18" t="s">
        <v>6784</v>
      </c>
    </row>
    <row r="1868" spans="1:33" x14ac:dyDescent="0.35">
      <c r="A1868" t="s">
        <v>6645</v>
      </c>
      <c r="B1868" t="s">
        <v>6694</v>
      </c>
      <c r="C1868" t="s">
        <v>6695</v>
      </c>
      <c r="D1868" t="s">
        <v>6696</v>
      </c>
      <c r="E1868" t="s">
        <v>6697</v>
      </c>
      <c r="F1868" t="s">
        <v>6695</v>
      </c>
      <c r="G1868" s="1">
        <v>170000</v>
      </c>
      <c r="H1868" s="1">
        <v>82.232940999999997</v>
      </c>
      <c r="I1868" s="2">
        <v>139796</v>
      </c>
      <c r="J1868" s="3">
        <v>1.275307E-2</v>
      </c>
      <c r="K1868" s="4">
        <v>10961753.411300199</v>
      </c>
      <c r="L1868" s="5">
        <v>425001</v>
      </c>
      <c r="M1868" s="6">
        <v>25.792300279999999</v>
      </c>
      <c r="T1868" t="s">
        <v>6695</v>
      </c>
      <c r="U1868" t="s">
        <v>88</v>
      </c>
      <c r="AG1868" s="18" t="s">
        <v>6784</v>
      </c>
    </row>
    <row r="1869" spans="1:33" x14ac:dyDescent="0.35">
      <c r="A1869" t="s">
        <v>6645</v>
      </c>
      <c r="B1869" t="s">
        <v>6698</v>
      </c>
      <c r="C1869" t="s">
        <v>6699</v>
      </c>
      <c r="D1869" t="s">
        <v>6700</v>
      </c>
      <c r="E1869" t="s">
        <v>6701</v>
      </c>
      <c r="F1869" t="s">
        <v>6699</v>
      </c>
      <c r="G1869" s="1">
        <v>500000</v>
      </c>
      <c r="H1869" s="1">
        <v>78.729523999999998</v>
      </c>
      <c r="I1869" s="2">
        <v>393647.62</v>
      </c>
      <c r="J1869" s="3">
        <v>3.591101E-2</v>
      </c>
      <c r="K1869" s="4">
        <v>10961753.411300199</v>
      </c>
      <c r="L1869" s="5">
        <v>425001</v>
      </c>
      <c r="M1869" s="6">
        <v>25.792300279999999</v>
      </c>
      <c r="T1869" t="s">
        <v>6699</v>
      </c>
      <c r="U1869" t="s">
        <v>88</v>
      </c>
      <c r="AG1869" s="18" t="s">
        <v>6784</v>
      </c>
    </row>
    <row r="1870" spans="1:33" x14ac:dyDescent="0.35">
      <c r="A1870" t="s">
        <v>6645</v>
      </c>
      <c r="B1870" t="s">
        <v>6702</v>
      </c>
      <c r="C1870" t="s">
        <v>6703</v>
      </c>
      <c r="D1870" t="s">
        <v>6704</v>
      </c>
      <c r="E1870" t="s">
        <v>6705</v>
      </c>
      <c r="F1870" t="s">
        <v>6703</v>
      </c>
      <c r="G1870" s="1">
        <v>200000</v>
      </c>
      <c r="H1870" s="1">
        <v>101.5018</v>
      </c>
      <c r="I1870" s="2">
        <v>203003.6</v>
      </c>
      <c r="J1870" s="3">
        <v>1.8519259999999999E-2</v>
      </c>
      <c r="K1870" s="4">
        <v>10961753.411300199</v>
      </c>
      <c r="L1870" s="5">
        <v>425001</v>
      </c>
      <c r="M1870" s="6">
        <v>25.792300279999999</v>
      </c>
      <c r="T1870" t="s">
        <v>6703</v>
      </c>
      <c r="U1870" t="s">
        <v>88</v>
      </c>
      <c r="AG1870" s="18" t="s">
        <v>6784</v>
      </c>
    </row>
    <row r="1871" spans="1:33" x14ac:dyDescent="0.35">
      <c r="A1871" t="s">
        <v>6645</v>
      </c>
      <c r="B1871" t="s">
        <v>6706</v>
      </c>
      <c r="C1871" t="s">
        <v>6707</v>
      </c>
      <c r="D1871" t="s">
        <v>6708</v>
      </c>
      <c r="E1871" t="s">
        <v>6709</v>
      </c>
      <c r="F1871" t="s">
        <v>6707</v>
      </c>
      <c r="G1871" s="1">
        <v>200000</v>
      </c>
      <c r="H1871" s="1">
        <v>98.787499999999994</v>
      </c>
      <c r="I1871" s="2">
        <v>197575</v>
      </c>
      <c r="J1871" s="3">
        <v>1.802403E-2</v>
      </c>
      <c r="K1871" s="4">
        <v>10961753.411300199</v>
      </c>
      <c r="L1871" s="5">
        <v>425001</v>
      </c>
      <c r="M1871" s="6">
        <v>25.792300279999999</v>
      </c>
      <c r="T1871" t="s">
        <v>6707</v>
      </c>
      <c r="U1871" t="s">
        <v>88</v>
      </c>
      <c r="AG1871" s="18" t="s">
        <v>6784</v>
      </c>
    </row>
    <row r="1872" spans="1:33" x14ac:dyDescent="0.35">
      <c r="A1872" t="s">
        <v>6645</v>
      </c>
      <c r="B1872" t="s">
        <v>6710</v>
      </c>
      <c r="C1872" t="s">
        <v>6711</v>
      </c>
      <c r="D1872" t="s">
        <v>6712</v>
      </c>
      <c r="E1872" t="s">
        <v>6713</v>
      </c>
      <c r="F1872" t="s">
        <v>6711</v>
      </c>
      <c r="G1872" s="1">
        <v>200000</v>
      </c>
      <c r="H1872" s="1">
        <v>97.111559999999997</v>
      </c>
      <c r="I1872" s="2">
        <v>194223.12</v>
      </c>
      <c r="J1872" s="3">
        <v>1.7718250000000001E-2</v>
      </c>
      <c r="K1872" s="4">
        <v>10961753.411300199</v>
      </c>
      <c r="L1872" s="5">
        <v>425001</v>
      </c>
      <c r="M1872" s="6">
        <v>25.792300279999999</v>
      </c>
      <c r="T1872" t="s">
        <v>6711</v>
      </c>
      <c r="U1872" t="s">
        <v>88</v>
      </c>
      <c r="AG1872" s="18" t="s">
        <v>6784</v>
      </c>
    </row>
    <row r="1873" spans="1:33" x14ac:dyDescent="0.35">
      <c r="A1873" t="s">
        <v>6645</v>
      </c>
      <c r="B1873" t="s">
        <v>6714</v>
      </c>
      <c r="C1873" t="s">
        <v>6715</v>
      </c>
      <c r="D1873" t="s">
        <v>6716</v>
      </c>
      <c r="E1873" t="s">
        <v>6717</v>
      </c>
      <c r="F1873" t="s">
        <v>6715</v>
      </c>
      <c r="G1873" s="1">
        <v>200000</v>
      </c>
      <c r="H1873" s="1">
        <v>100.9849</v>
      </c>
      <c r="I1873" s="2">
        <v>201969.8</v>
      </c>
      <c r="J1873" s="3">
        <v>1.8424949999999999E-2</v>
      </c>
      <c r="K1873" s="4">
        <v>10961753.411300199</v>
      </c>
      <c r="L1873" s="5">
        <v>425001</v>
      </c>
      <c r="M1873" s="6">
        <v>25.792300279999999</v>
      </c>
      <c r="T1873" t="s">
        <v>6715</v>
      </c>
      <c r="U1873" t="s">
        <v>88</v>
      </c>
      <c r="AG1873" s="18" t="s">
        <v>6784</v>
      </c>
    </row>
    <row r="1874" spans="1:33" x14ac:dyDescent="0.35">
      <c r="A1874" t="s">
        <v>6645</v>
      </c>
      <c r="B1874" t="s">
        <v>6718</v>
      </c>
      <c r="C1874" t="s">
        <v>6719</v>
      </c>
      <c r="D1874" t="s">
        <v>6720</v>
      </c>
      <c r="E1874" t="s">
        <v>6721</v>
      </c>
      <c r="F1874" t="s">
        <v>6719</v>
      </c>
      <c r="G1874" s="1">
        <v>180000</v>
      </c>
      <c r="H1874" s="1">
        <v>94.867500000000007</v>
      </c>
      <c r="I1874" s="2">
        <v>170761.5</v>
      </c>
      <c r="J1874" s="3">
        <v>1.557794E-2</v>
      </c>
      <c r="K1874" s="4">
        <v>10961753.411300199</v>
      </c>
      <c r="L1874" s="5">
        <v>425001</v>
      </c>
      <c r="M1874" s="6">
        <v>25.792300279999999</v>
      </c>
      <c r="T1874" t="s">
        <v>6719</v>
      </c>
      <c r="U1874" t="s">
        <v>88</v>
      </c>
      <c r="AG1874" s="18" t="s">
        <v>6784</v>
      </c>
    </row>
    <row r="1875" spans="1:33" x14ac:dyDescent="0.35">
      <c r="A1875" t="s">
        <v>6645</v>
      </c>
      <c r="B1875" t="s">
        <v>6722</v>
      </c>
      <c r="C1875" t="s">
        <v>6723</v>
      </c>
      <c r="D1875" t="s">
        <v>6724</v>
      </c>
      <c r="E1875" t="s">
        <v>6725</v>
      </c>
      <c r="F1875" t="s">
        <v>6723</v>
      </c>
      <c r="G1875" s="1">
        <v>250000</v>
      </c>
      <c r="H1875" s="1">
        <v>88.043031999999997</v>
      </c>
      <c r="I1875" s="2">
        <v>220107.58</v>
      </c>
      <c r="J1875" s="3">
        <v>2.00796E-2</v>
      </c>
      <c r="K1875" s="4">
        <v>10961753.411300199</v>
      </c>
      <c r="L1875" s="5">
        <v>425001</v>
      </c>
      <c r="M1875" s="6">
        <v>25.792300279999999</v>
      </c>
      <c r="T1875" t="s">
        <v>6723</v>
      </c>
      <c r="U1875" t="s">
        <v>88</v>
      </c>
      <c r="AG1875" s="18" t="s">
        <v>6784</v>
      </c>
    </row>
    <row r="1876" spans="1:33" x14ac:dyDescent="0.35">
      <c r="A1876" t="s">
        <v>6645</v>
      </c>
      <c r="B1876" t="s">
        <v>6726</v>
      </c>
      <c r="C1876" t="s">
        <v>6727</v>
      </c>
      <c r="D1876" t="s">
        <v>6728</v>
      </c>
      <c r="E1876" t="s">
        <v>6729</v>
      </c>
      <c r="F1876" t="s">
        <v>6727</v>
      </c>
      <c r="G1876" s="1">
        <v>250000</v>
      </c>
      <c r="H1876" s="1">
        <v>83.880204000000006</v>
      </c>
      <c r="I1876" s="2">
        <v>209700.51</v>
      </c>
      <c r="J1876" s="3">
        <v>1.91302E-2</v>
      </c>
      <c r="K1876" s="4">
        <v>10961753.411300199</v>
      </c>
      <c r="L1876" s="5">
        <v>425001</v>
      </c>
      <c r="M1876" s="6">
        <v>25.792300279999999</v>
      </c>
      <c r="T1876" t="s">
        <v>6727</v>
      </c>
      <c r="U1876" t="s">
        <v>88</v>
      </c>
      <c r="AG1876" s="18" t="s">
        <v>6784</v>
      </c>
    </row>
    <row r="1877" spans="1:33" x14ac:dyDescent="0.35">
      <c r="A1877" t="s">
        <v>6645</v>
      </c>
      <c r="B1877" t="s">
        <v>6730</v>
      </c>
      <c r="C1877" t="s">
        <v>6731</v>
      </c>
      <c r="D1877" t="s">
        <v>6732</v>
      </c>
      <c r="E1877" t="s">
        <v>6733</v>
      </c>
      <c r="F1877" t="s">
        <v>6731</v>
      </c>
      <c r="G1877" s="1">
        <v>500000</v>
      </c>
      <c r="H1877" s="1">
        <v>94.75</v>
      </c>
      <c r="I1877" s="2">
        <v>473750</v>
      </c>
      <c r="J1877" s="3">
        <v>4.3218449999999999E-2</v>
      </c>
      <c r="K1877" s="4">
        <v>10961753.411300199</v>
      </c>
      <c r="L1877" s="5">
        <v>425001</v>
      </c>
      <c r="M1877" s="6">
        <v>25.792300279999999</v>
      </c>
      <c r="T1877" t="s">
        <v>6731</v>
      </c>
      <c r="U1877" t="s">
        <v>88</v>
      </c>
      <c r="AG1877" s="18" t="s">
        <v>6784</v>
      </c>
    </row>
    <row r="1878" spans="1:33" x14ac:dyDescent="0.35">
      <c r="A1878" t="s">
        <v>6645</v>
      </c>
      <c r="B1878" t="s">
        <v>6734</v>
      </c>
      <c r="C1878" t="s">
        <v>6735</v>
      </c>
      <c r="D1878" t="s">
        <v>6736</v>
      </c>
      <c r="E1878" t="s">
        <v>6737</v>
      </c>
      <c r="F1878" t="s">
        <v>6735</v>
      </c>
      <c r="G1878" s="1">
        <v>200000</v>
      </c>
      <c r="H1878" s="1">
        <v>91.570760000000007</v>
      </c>
      <c r="I1878" s="2">
        <v>183141.52</v>
      </c>
      <c r="J1878" s="3">
        <v>1.6707320000000001E-2</v>
      </c>
      <c r="K1878" s="4">
        <v>10961753.411300199</v>
      </c>
      <c r="L1878" s="5">
        <v>425001</v>
      </c>
      <c r="M1878" s="6">
        <v>25.792300279999999</v>
      </c>
      <c r="T1878" t="s">
        <v>6735</v>
      </c>
      <c r="U1878" t="s">
        <v>88</v>
      </c>
      <c r="AG1878" s="18" t="s">
        <v>6784</v>
      </c>
    </row>
    <row r="1879" spans="1:33" x14ac:dyDescent="0.35">
      <c r="A1879" t="s">
        <v>6645</v>
      </c>
      <c r="B1879" t="s">
        <v>6738</v>
      </c>
      <c r="C1879" t="s">
        <v>6739</v>
      </c>
      <c r="D1879" t="s">
        <v>6740</v>
      </c>
      <c r="E1879" t="s">
        <v>6741</v>
      </c>
      <c r="F1879" t="s">
        <v>6739</v>
      </c>
      <c r="G1879" s="1">
        <v>408000</v>
      </c>
      <c r="H1879" s="1">
        <v>86.358840999999998</v>
      </c>
      <c r="I1879" s="2">
        <v>352344.07</v>
      </c>
      <c r="J1879" s="3">
        <v>3.2143039999999998E-2</v>
      </c>
      <c r="K1879" s="4">
        <v>10961753.411300199</v>
      </c>
      <c r="L1879" s="5">
        <v>425001</v>
      </c>
      <c r="M1879" s="6">
        <v>25.792300279999999</v>
      </c>
      <c r="T1879" t="s">
        <v>6739</v>
      </c>
      <c r="U1879" t="s">
        <v>88</v>
      </c>
      <c r="AG1879" s="18" t="s">
        <v>6784</v>
      </c>
    </row>
    <row r="1880" spans="1:33" x14ac:dyDescent="0.35">
      <c r="A1880" t="s">
        <v>6645</v>
      </c>
      <c r="B1880" t="s">
        <v>6742</v>
      </c>
      <c r="C1880" t="s">
        <v>6743</v>
      </c>
      <c r="D1880" t="s">
        <v>6744</v>
      </c>
      <c r="E1880" t="s">
        <v>6745</v>
      </c>
      <c r="F1880" t="s">
        <v>6743</v>
      </c>
      <c r="G1880" s="1">
        <v>993000</v>
      </c>
      <c r="H1880" s="1">
        <v>89.406728000000001</v>
      </c>
      <c r="I1880" s="2">
        <v>887808.81</v>
      </c>
      <c r="J1880" s="3">
        <v>8.0991499999999994E-2</v>
      </c>
      <c r="K1880" s="4">
        <v>10961753.411300199</v>
      </c>
      <c r="L1880" s="5">
        <v>425001</v>
      </c>
      <c r="M1880" s="6">
        <v>25.792300279999999</v>
      </c>
      <c r="T1880" t="s">
        <v>6743</v>
      </c>
      <c r="U1880" t="s">
        <v>88</v>
      </c>
      <c r="AG1880" s="18" t="s">
        <v>6784</v>
      </c>
    </row>
    <row r="1881" spans="1:33" x14ac:dyDescent="0.35">
      <c r="A1881" t="s">
        <v>6645</v>
      </c>
      <c r="B1881" t="s">
        <v>6746</v>
      </c>
      <c r="C1881" t="s">
        <v>6747</v>
      </c>
      <c r="D1881" t="s">
        <v>6748</v>
      </c>
      <c r="E1881" t="s">
        <v>6749</v>
      </c>
      <c r="F1881" t="s">
        <v>6747</v>
      </c>
      <c r="G1881" s="1">
        <v>250000</v>
      </c>
      <c r="H1881" s="1">
        <v>92.873999999999995</v>
      </c>
      <c r="I1881" s="2">
        <v>232185</v>
      </c>
      <c r="J1881" s="3">
        <v>2.1181370000000001E-2</v>
      </c>
      <c r="K1881" s="4">
        <v>10961753.411300199</v>
      </c>
      <c r="L1881" s="5">
        <v>425001</v>
      </c>
      <c r="M1881" s="6">
        <v>25.792300279999999</v>
      </c>
      <c r="T1881" t="s">
        <v>6747</v>
      </c>
      <c r="U1881" t="s">
        <v>88</v>
      </c>
      <c r="AG1881" s="18" t="s">
        <v>6784</v>
      </c>
    </row>
    <row r="1882" spans="1:33" x14ac:dyDescent="0.35">
      <c r="A1882" t="s">
        <v>6645</v>
      </c>
      <c r="B1882" t="s">
        <v>6750</v>
      </c>
      <c r="C1882" t="s">
        <v>6751</v>
      </c>
      <c r="D1882" t="s">
        <v>6752</v>
      </c>
      <c r="E1882" t="s">
        <v>6753</v>
      </c>
      <c r="F1882" t="s">
        <v>6751</v>
      </c>
      <c r="G1882" s="1">
        <v>100000</v>
      </c>
      <c r="H1882" s="1">
        <v>93.777000000000001</v>
      </c>
      <c r="I1882" s="2">
        <v>93777</v>
      </c>
      <c r="J1882" s="3">
        <v>8.5549300000000005E-3</v>
      </c>
      <c r="K1882" s="4">
        <v>10961753.411300199</v>
      </c>
      <c r="L1882" s="5">
        <v>425001</v>
      </c>
      <c r="M1882" s="6">
        <v>25.792300279999999</v>
      </c>
      <c r="T1882" t="s">
        <v>6751</v>
      </c>
      <c r="U1882" t="s">
        <v>88</v>
      </c>
      <c r="AG1882" s="18" t="s">
        <v>6784</v>
      </c>
    </row>
    <row r="1883" spans="1:33" x14ac:dyDescent="0.35">
      <c r="A1883" t="s">
        <v>6645</v>
      </c>
      <c r="B1883" t="s">
        <v>6754</v>
      </c>
      <c r="C1883" t="s">
        <v>6755</v>
      </c>
      <c r="D1883" t="s">
        <v>6756</v>
      </c>
      <c r="E1883" t="s">
        <v>6757</v>
      </c>
      <c r="F1883" t="s">
        <v>6755</v>
      </c>
      <c r="G1883" s="1">
        <v>200000</v>
      </c>
      <c r="H1883" s="1">
        <v>107.31832</v>
      </c>
      <c r="I1883" s="2">
        <v>214636.64</v>
      </c>
      <c r="J1883" s="3">
        <v>1.9580500000000001E-2</v>
      </c>
      <c r="K1883" s="4">
        <v>10961753.411300199</v>
      </c>
      <c r="L1883" s="5">
        <v>425001</v>
      </c>
      <c r="M1883" s="6">
        <v>25.792300279999999</v>
      </c>
      <c r="T1883" t="s">
        <v>6755</v>
      </c>
      <c r="U1883" t="s">
        <v>88</v>
      </c>
      <c r="AG1883" s="18" t="s">
        <v>6784</v>
      </c>
    </row>
    <row r="1884" spans="1:33" x14ac:dyDescent="0.35">
      <c r="A1884" t="s">
        <v>6645</v>
      </c>
      <c r="B1884" t="s">
        <v>6758</v>
      </c>
      <c r="C1884" t="s">
        <v>6759</v>
      </c>
      <c r="D1884" t="s">
        <v>6760</v>
      </c>
      <c r="E1884" t="s">
        <v>6761</v>
      </c>
      <c r="F1884" t="s">
        <v>6759</v>
      </c>
      <c r="G1884" s="1">
        <v>200000</v>
      </c>
      <c r="H1884" s="1">
        <v>101.206</v>
      </c>
      <c r="I1884" s="2">
        <v>202412</v>
      </c>
      <c r="J1884" s="3">
        <v>1.8465289999999999E-2</v>
      </c>
      <c r="K1884" s="4">
        <v>10961753.411300199</v>
      </c>
      <c r="L1884" s="5">
        <v>425001</v>
      </c>
      <c r="M1884" s="6">
        <v>25.792300279999999</v>
      </c>
      <c r="T1884" t="s">
        <v>6759</v>
      </c>
      <c r="U1884" t="s">
        <v>88</v>
      </c>
      <c r="AG1884" s="18" t="s">
        <v>6784</v>
      </c>
    </row>
    <row r="1885" spans="1:33" x14ac:dyDescent="0.35">
      <c r="A1885" t="s">
        <v>6645</v>
      </c>
      <c r="B1885" t="s">
        <v>6762</v>
      </c>
      <c r="C1885" t="s">
        <v>6763</v>
      </c>
      <c r="D1885" t="s">
        <v>6764</v>
      </c>
      <c r="E1885" t="s">
        <v>6765</v>
      </c>
      <c r="F1885" t="s">
        <v>6763</v>
      </c>
      <c r="G1885" s="1">
        <v>200000</v>
      </c>
      <c r="H1885" s="1">
        <v>88.317679999999996</v>
      </c>
      <c r="I1885" s="2">
        <v>176635.36</v>
      </c>
      <c r="J1885" s="3">
        <v>1.6113789999999999E-2</v>
      </c>
      <c r="K1885" s="4">
        <v>10961753.411300199</v>
      </c>
      <c r="L1885" s="5">
        <v>425001</v>
      </c>
      <c r="M1885" s="6">
        <v>25.792300279999999</v>
      </c>
      <c r="T1885" t="s">
        <v>6763</v>
      </c>
      <c r="U1885" t="s">
        <v>88</v>
      </c>
      <c r="AG1885" s="18" t="s">
        <v>6784</v>
      </c>
    </row>
    <row r="1886" spans="1:33" x14ac:dyDescent="0.35">
      <c r="A1886" t="s">
        <v>6645</v>
      </c>
      <c r="B1886" t="s">
        <v>6766</v>
      </c>
      <c r="C1886" t="s">
        <v>6767</v>
      </c>
      <c r="D1886" t="s">
        <v>6768</v>
      </c>
      <c r="E1886" t="s">
        <v>6769</v>
      </c>
      <c r="F1886" t="s">
        <v>6767</v>
      </c>
      <c r="G1886" s="1">
        <v>207876.79250000001</v>
      </c>
      <c r="H1886" s="1">
        <v>89.152410000000003</v>
      </c>
      <c r="I1886" s="2">
        <v>185327.17</v>
      </c>
      <c r="J1886" s="3">
        <v>1.6906709999999998E-2</v>
      </c>
      <c r="K1886" s="4">
        <v>10961753.411300199</v>
      </c>
      <c r="L1886" s="5">
        <v>425001</v>
      </c>
      <c r="M1886" s="6">
        <v>25.792300279999999</v>
      </c>
      <c r="T1886" t="s">
        <v>6767</v>
      </c>
      <c r="U1886" t="s">
        <v>88</v>
      </c>
      <c r="AG1886" s="18" t="s">
        <v>6784</v>
      </c>
    </row>
    <row r="1887" spans="1:33" x14ac:dyDescent="0.35">
      <c r="A1887" t="s">
        <v>6645</v>
      </c>
      <c r="B1887" t="s">
        <v>6770</v>
      </c>
      <c r="C1887" t="s">
        <v>6771</v>
      </c>
      <c r="E1887" t="s">
        <v>6772</v>
      </c>
      <c r="F1887" t="s">
        <v>6771</v>
      </c>
      <c r="G1887" s="1">
        <v>25000000</v>
      </c>
      <c r="H1887" s="1">
        <v>96.745270000000005</v>
      </c>
      <c r="I1887" s="2">
        <v>402635.55</v>
      </c>
      <c r="J1887" s="3">
        <v>3.6730939999999997E-2</v>
      </c>
      <c r="K1887" s="4">
        <v>10961753.411300199</v>
      </c>
      <c r="L1887" s="5">
        <v>425001</v>
      </c>
      <c r="M1887" s="6">
        <v>25.792300279999999</v>
      </c>
      <c r="T1887" t="s">
        <v>6771</v>
      </c>
      <c r="U1887" t="s">
        <v>88</v>
      </c>
      <c r="AG1887" s="18" t="s">
        <v>6784</v>
      </c>
    </row>
    <row r="1888" spans="1:33" x14ac:dyDescent="0.35">
      <c r="A1888" t="s">
        <v>6645</v>
      </c>
      <c r="B1888" t="s">
        <v>6773</v>
      </c>
      <c r="C1888" t="s">
        <v>6774</v>
      </c>
      <c r="E1888" t="s">
        <v>6775</v>
      </c>
      <c r="F1888" t="s">
        <v>6774</v>
      </c>
      <c r="G1888" s="1">
        <v>60000000</v>
      </c>
      <c r="H1888" s="1">
        <v>101.792</v>
      </c>
      <c r="I1888" s="2">
        <v>1016733.81</v>
      </c>
      <c r="J1888" s="3">
        <v>9.2752840000000003E-2</v>
      </c>
      <c r="K1888" s="4">
        <v>10961753.411300199</v>
      </c>
      <c r="L1888" s="5">
        <v>425001</v>
      </c>
      <c r="M1888" s="6">
        <v>25.792300279999999</v>
      </c>
      <c r="T1888" t="s">
        <v>6774</v>
      </c>
      <c r="U1888" t="s">
        <v>88</v>
      </c>
      <c r="AG1888" s="18" t="s">
        <v>6784</v>
      </c>
    </row>
    <row r="1889" spans="1:33" x14ac:dyDescent="0.35">
      <c r="A1889" t="s">
        <v>6645</v>
      </c>
      <c r="B1889" t="s">
        <v>6776</v>
      </c>
      <c r="C1889" t="s">
        <v>6776</v>
      </c>
      <c r="D1889" t="s">
        <v>6777</v>
      </c>
      <c r="E1889" t="s">
        <v>6778</v>
      </c>
      <c r="F1889" t="s">
        <v>6779</v>
      </c>
      <c r="G1889" s="1">
        <v>550000</v>
      </c>
      <c r="H1889" s="1">
        <v>99.909000000000006</v>
      </c>
      <c r="I1889" s="2">
        <v>549499.5</v>
      </c>
      <c r="J1889" s="3">
        <v>5.0128800000000001E-2</v>
      </c>
      <c r="K1889" s="4">
        <v>10961753.411300199</v>
      </c>
      <c r="L1889" s="5">
        <v>425001</v>
      </c>
      <c r="M1889" s="6">
        <v>25.792300279999999</v>
      </c>
      <c r="T1889" t="s">
        <v>6779</v>
      </c>
      <c r="U1889" t="s">
        <v>93</v>
      </c>
      <c r="AG1889" s="18" t="s">
        <v>6784</v>
      </c>
    </row>
    <row r="1890" spans="1:33" x14ac:dyDescent="0.35">
      <c r="A1890" t="s">
        <v>6645</v>
      </c>
      <c r="B1890" t="s">
        <v>6780</v>
      </c>
      <c r="C1890" t="s">
        <v>6780</v>
      </c>
      <c r="D1890" t="s">
        <v>6781</v>
      </c>
      <c r="E1890" t="s">
        <v>6782</v>
      </c>
      <c r="F1890" t="s">
        <v>6783</v>
      </c>
      <c r="G1890" s="1">
        <v>230000</v>
      </c>
      <c r="H1890" s="1">
        <v>99.843673999999993</v>
      </c>
      <c r="I1890" s="2">
        <v>229640.45</v>
      </c>
      <c r="J1890" s="3">
        <v>2.0949240000000001E-2</v>
      </c>
      <c r="K1890" s="4">
        <v>10961753.411300199</v>
      </c>
      <c r="L1890" s="5">
        <v>425001</v>
      </c>
      <c r="M1890" s="6">
        <v>25.792300279999999</v>
      </c>
      <c r="T1890" t="s">
        <v>6783</v>
      </c>
      <c r="U1890" t="s">
        <v>93</v>
      </c>
      <c r="AG1890" s="18" t="s">
        <v>6784</v>
      </c>
    </row>
    <row r="1891" spans="1:33" x14ac:dyDescent="0.35">
      <c r="A1891" t="s">
        <v>6645</v>
      </c>
      <c r="B1891" t="s">
        <v>98</v>
      </c>
      <c r="C1891" t="s">
        <v>98</v>
      </c>
      <c r="G1891" s="1">
        <v>239207.02130028</v>
      </c>
      <c r="H1891" s="1">
        <v>1</v>
      </c>
      <c r="I1891" s="2">
        <v>239207.02130028</v>
      </c>
      <c r="J1891" s="3">
        <v>2.182197E-2</v>
      </c>
      <c r="K1891" s="4">
        <v>10961753.411300199</v>
      </c>
      <c r="L1891" s="5">
        <v>425001</v>
      </c>
      <c r="M1891" s="6">
        <v>25.792300279999999</v>
      </c>
      <c r="T1891" t="s">
        <v>98</v>
      </c>
      <c r="U1891" t="s">
        <v>98</v>
      </c>
      <c r="AG1891" s="18" t="s">
        <v>6784</v>
      </c>
    </row>
    <row r="1892" spans="1:33" x14ac:dyDescent="0.35">
      <c r="AG1892" s="18" t="s">
        <v>6784</v>
      </c>
    </row>
    <row r="1893" spans="1:33" x14ac:dyDescent="0.35">
      <c r="A1893" t="s">
        <v>4319</v>
      </c>
      <c r="B1893" t="s">
        <v>1534</v>
      </c>
      <c r="C1893" t="s">
        <v>1535</v>
      </c>
      <c r="F1893" t="s">
        <v>1534</v>
      </c>
      <c r="G1893" s="1">
        <v>-1</v>
      </c>
      <c r="H1893" s="1">
        <v>425.5</v>
      </c>
      <c r="I1893" s="2">
        <v>-21275</v>
      </c>
      <c r="J1893" s="3">
        <v>-2.5593199999999999E-3</v>
      </c>
      <c r="K1893" s="4">
        <v>8312763.4900000002</v>
      </c>
      <c r="L1893" s="5">
        <v>325001</v>
      </c>
      <c r="M1893" s="6">
        <v>25.577655109999998</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ca="1">IF(AND(A1854="SVOL",C1854="Cash"),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 xml:space="preserve"> </v>
      </c>
      <c r="T1893" t="s">
        <v>1536</v>
      </c>
      <c r="U1893" t="s">
        <v>55</v>
      </c>
      <c r="AG1893" s="18">
        <v>-9.5100000000000002E-4</v>
      </c>
    </row>
    <row r="1894" spans="1:33" x14ac:dyDescent="0.35">
      <c r="A1894" t="s">
        <v>4319</v>
      </c>
      <c r="B1894" t="s">
        <v>1537</v>
      </c>
      <c r="C1894" t="s">
        <v>1538</v>
      </c>
      <c r="F1894" t="s">
        <v>1539</v>
      </c>
      <c r="G1894" s="1">
        <v>-3</v>
      </c>
      <c r="H1894" s="1">
        <v>433.75</v>
      </c>
      <c r="I1894" s="2">
        <v>-65062.5</v>
      </c>
      <c r="J1894" s="3">
        <v>-7.82682E-3</v>
      </c>
      <c r="K1894" s="4">
        <v>8312763.4900000002</v>
      </c>
      <c r="L1894" s="5">
        <v>325001</v>
      </c>
      <c r="M1894" s="6">
        <v>25.577655109999998</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 xml:space="preserve"> </v>
      </c>
      <c r="T1894" t="s">
        <v>1540</v>
      </c>
      <c r="U1894" t="s">
        <v>55</v>
      </c>
      <c r="AG1894" s="18">
        <v>-9.5100000000000002E-4</v>
      </c>
    </row>
    <row r="1895" spans="1:33" x14ac:dyDescent="0.35">
      <c r="A1895" t="s">
        <v>4319</v>
      </c>
      <c r="B1895" t="s">
        <v>1541</v>
      </c>
      <c r="C1895" t="s">
        <v>1542</v>
      </c>
      <c r="F1895" t="s">
        <v>1541</v>
      </c>
      <c r="G1895" s="1">
        <v>-2</v>
      </c>
      <c r="H1895" s="1">
        <v>438.5</v>
      </c>
      <c r="I1895" s="2">
        <v>-43850</v>
      </c>
      <c r="J1895" s="3">
        <v>-5.2750200000000001E-3</v>
      </c>
      <c r="K1895" s="4">
        <v>8312763.4900000002</v>
      </c>
      <c r="L1895" s="5">
        <v>325001</v>
      </c>
      <c r="M1895" s="6">
        <v>25.577655109999998</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 xml:space="preserve"> </v>
      </c>
      <c r="T1895" t="s">
        <v>1543</v>
      </c>
      <c r="U1895" t="s">
        <v>55</v>
      </c>
      <c r="AG1895" s="18">
        <v>-9.5100000000000002E-4</v>
      </c>
    </row>
    <row r="1896" spans="1:33" x14ac:dyDescent="0.35">
      <c r="A1896" t="s">
        <v>4319</v>
      </c>
      <c r="B1896" t="s">
        <v>1544</v>
      </c>
      <c r="C1896" t="s">
        <v>1545</v>
      </c>
      <c r="F1896" t="s">
        <v>1544</v>
      </c>
      <c r="G1896" s="1">
        <v>-10</v>
      </c>
      <c r="H1896" s="1">
        <v>411.5</v>
      </c>
      <c r="I1896" s="2">
        <v>-205750</v>
      </c>
      <c r="J1896" s="3">
        <v>-2.4751100000000002E-2</v>
      </c>
      <c r="K1896" s="4">
        <v>8312763.4900000002</v>
      </c>
      <c r="L1896" s="5">
        <v>325001</v>
      </c>
      <c r="M1896" s="6">
        <v>25.577655109999998</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 xml:space="preserve"> </v>
      </c>
      <c r="T1896" t="s">
        <v>1546</v>
      </c>
      <c r="U1896" t="s">
        <v>55</v>
      </c>
      <c r="AG1896" s="18">
        <v>-9.5100000000000002E-4</v>
      </c>
    </row>
    <row r="1897" spans="1:33" x14ac:dyDescent="0.35">
      <c r="A1897" t="s">
        <v>4319</v>
      </c>
      <c r="B1897" t="s">
        <v>1547</v>
      </c>
      <c r="C1897" t="s">
        <v>1548</v>
      </c>
      <c r="F1897" t="s">
        <v>1549</v>
      </c>
      <c r="G1897" s="1">
        <v>16</v>
      </c>
      <c r="H1897" s="1">
        <v>6957</v>
      </c>
      <c r="I1897" s="2">
        <v>1113120</v>
      </c>
      <c r="J1897" s="3">
        <v>0.13390493000000001</v>
      </c>
      <c r="K1897" s="4">
        <v>8312763.4900000002</v>
      </c>
      <c r="L1897" s="5">
        <v>325001</v>
      </c>
      <c r="M1897" s="6">
        <v>25.577655109999998</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T1897" t="s">
        <v>1550</v>
      </c>
      <c r="U1897" t="s">
        <v>55</v>
      </c>
      <c r="AG1897" s="18">
        <v>-9.5100000000000002E-4</v>
      </c>
    </row>
    <row r="1898" spans="1:33" x14ac:dyDescent="0.35">
      <c r="A1898" t="s">
        <v>4319</v>
      </c>
      <c r="B1898" t="s">
        <v>1551</v>
      </c>
      <c r="C1898" t="s">
        <v>1552</v>
      </c>
      <c r="F1898" t="s">
        <v>1551</v>
      </c>
      <c r="G1898" s="1">
        <v>6</v>
      </c>
      <c r="H1898" s="1">
        <v>6641</v>
      </c>
      <c r="I1898" s="2">
        <v>398460</v>
      </c>
      <c r="J1898" s="3">
        <v>4.793352E-2</v>
      </c>
      <c r="K1898" s="4">
        <v>8312763.4900000002</v>
      </c>
      <c r="L1898" s="5">
        <v>325001</v>
      </c>
      <c r="M1898" s="6">
        <v>25.577655109999998</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T1898" t="s">
        <v>1553</v>
      </c>
      <c r="U1898" t="s">
        <v>55</v>
      </c>
      <c r="AG1898" s="18">
        <v>-9.5100000000000002E-4</v>
      </c>
    </row>
    <row r="1899" spans="1:33" x14ac:dyDescent="0.35">
      <c r="A1899" t="s">
        <v>4319</v>
      </c>
      <c r="B1899" t="s">
        <v>4320</v>
      </c>
      <c r="C1899" t="s">
        <v>4321</v>
      </c>
      <c r="F1899" t="s">
        <v>4322</v>
      </c>
      <c r="G1899" s="1">
        <v>1</v>
      </c>
      <c r="H1899" s="1">
        <v>67.569999999999993</v>
      </c>
      <c r="I1899" s="2">
        <v>67570</v>
      </c>
      <c r="J1899" s="3">
        <v>8.1284600000000005E-3</v>
      </c>
      <c r="K1899" s="4">
        <v>8312763.4900000002</v>
      </c>
      <c r="L1899" s="5">
        <v>325001</v>
      </c>
      <c r="M1899" s="6">
        <v>25.577655109999998</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4323</v>
      </c>
      <c r="U1899" t="s">
        <v>55</v>
      </c>
      <c r="AG1899" s="18">
        <v>-9.5100000000000002E-4</v>
      </c>
    </row>
    <row r="1900" spans="1:33" x14ac:dyDescent="0.35">
      <c r="A1900" t="s">
        <v>4319</v>
      </c>
      <c r="B1900" t="s">
        <v>4324</v>
      </c>
      <c r="C1900" t="s">
        <v>4325</v>
      </c>
      <c r="F1900" t="s">
        <v>4326</v>
      </c>
      <c r="G1900" s="1">
        <v>1</v>
      </c>
      <c r="H1900" s="1">
        <v>67.150000000000006</v>
      </c>
      <c r="I1900" s="2">
        <v>67150</v>
      </c>
      <c r="J1900" s="3">
        <v>8.0779400000000005E-3</v>
      </c>
      <c r="K1900" s="4">
        <v>8312763.4900000002</v>
      </c>
      <c r="L1900" s="5">
        <v>325001</v>
      </c>
      <c r="M1900" s="6">
        <v>25.577655109999998</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4327</v>
      </c>
      <c r="U1900" t="s">
        <v>55</v>
      </c>
      <c r="AG1900" s="18">
        <v>-9.5100000000000002E-4</v>
      </c>
    </row>
    <row r="1901" spans="1:33" x14ac:dyDescent="0.35">
      <c r="A1901" t="s">
        <v>4319</v>
      </c>
      <c r="B1901" t="s">
        <v>1573</v>
      </c>
      <c r="C1901" t="s">
        <v>1574</v>
      </c>
      <c r="F1901" t="s">
        <v>1573</v>
      </c>
      <c r="G1901" s="1">
        <v>13</v>
      </c>
      <c r="H1901" s="1">
        <v>72.2</v>
      </c>
      <c r="I1901" s="2">
        <v>469300</v>
      </c>
      <c r="J1901" s="3">
        <v>5.6455350000000001E-2</v>
      </c>
      <c r="K1901" s="4">
        <v>8312763.4900000002</v>
      </c>
      <c r="L1901" s="5">
        <v>325001</v>
      </c>
      <c r="M1901" s="6">
        <v>25.577655109999998</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1575</v>
      </c>
      <c r="U1901" t="s">
        <v>55</v>
      </c>
      <c r="AG1901" s="18">
        <v>-9.5100000000000002E-4</v>
      </c>
    </row>
    <row r="1902" spans="1:33" x14ac:dyDescent="0.35">
      <c r="A1902" t="s">
        <v>4319</v>
      </c>
      <c r="B1902" t="s">
        <v>1576</v>
      </c>
      <c r="C1902" t="s">
        <v>1577</v>
      </c>
      <c r="F1902" t="s">
        <v>1576</v>
      </c>
      <c r="G1902" s="1">
        <v>2</v>
      </c>
      <c r="H1902" s="1">
        <v>73.849999999999994</v>
      </c>
      <c r="I1902" s="2">
        <v>73850</v>
      </c>
      <c r="J1902" s="3">
        <v>8.88393E-3</v>
      </c>
      <c r="K1902" s="4">
        <v>8312763.4900000002</v>
      </c>
      <c r="L1902" s="5">
        <v>325001</v>
      </c>
      <c r="M1902" s="6">
        <v>25.577655109999998</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1578</v>
      </c>
      <c r="U1902" t="s">
        <v>55</v>
      </c>
      <c r="AG1902" s="18">
        <v>-9.5100000000000002E-4</v>
      </c>
    </row>
    <row r="1903" spans="1:33" x14ac:dyDescent="0.35">
      <c r="A1903" t="s">
        <v>4319</v>
      </c>
      <c r="B1903" t="s">
        <v>1579</v>
      </c>
      <c r="C1903" t="s">
        <v>1580</v>
      </c>
      <c r="F1903" t="s">
        <v>1581</v>
      </c>
      <c r="G1903" s="1">
        <v>5</v>
      </c>
      <c r="H1903" s="1">
        <v>69.92</v>
      </c>
      <c r="I1903" s="2">
        <v>174800</v>
      </c>
      <c r="J1903" s="3">
        <v>2.1027899999999999E-2</v>
      </c>
      <c r="K1903" s="4">
        <v>8312763.4900000002</v>
      </c>
      <c r="L1903" s="5">
        <v>325001</v>
      </c>
      <c r="M1903" s="6">
        <v>25.577655109999998</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1582</v>
      </c>
      <c r="U1903" t="s">
        <v>55</v>
      </c>
      <c r="AG1903" s="18">
        <v>-9.5100000000000002E-4</v>
      </c>
    </row>
    <row r="1904" spans="1:33" x14ac:dyDescent="0.35">
      <c r="A1904" t="s">
        <v>4319</v>
      </c>
      <c r="B1904" t="s">
        <v>1587</v>
      </c>
      <c r="C1904" t="s">
        <v>1588</v>
      </c>
      <c r="F1904" t="s">
        <v>1589</v>
      </c>
      <c r="G1904" s="1">
        <v>15</v>
      </c>
      <c r="H1904" s="1">
        <v>241.97499999999999</v>
      </c>
      <c r="I1904" s="2">
        <v>1814812.5</v>
      </c>
      <c r="J1904" s="3">
        <v>0.21831639</v>
      </c>
      <c r="K1904" s="4">
        <v>8312763.4900000002</v>
      </c>
      <c r="L1904" s="5">
        <v>325001</v>
      </c>
      <c r="M1904" s="6">
        <v>25.577655109999998</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1590</v>
      </c>
      <c r="U1904" t="s">
        <v>55</v>
      </c>
      <c r="AG1904" s="18">
        <v>-9.5100000000000002E-4</v>
      </c>
    </row>
    <row r="1905" spans="1:33" x14ac:dyDescent="0.35">
      <c r="A1905" t="s">
        <v>4319</v>
      </c>
      <c r="B1905" t="s">
        <v>1591</v>
      </c>
      <c r="C1905" t="s">
        <v>1592</v>
      </c>
      <c r="F1905" t="s">
        <v>1591</v>
      </c>
      <c r="G1905" s="1">
        <v>4</v>
      </c>
      <c r="H1905" s="1">
        <v>239.85</v>
      </c>
      <c r="I1905" s="2">
        <v>479700</v>
      </c>
      <c r="J1905" s="3">
        <v>5.7706439999999998E-2</v>
      </c>
      <c r="K1905" s="4">
        <v>8312763.4900000002</v>
      </c>
      <c r="L1905" s="5">
        <v>325001</v>
      </c>
      <c r="M1905" s="6">
        <v>25.577655109999998</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1593</v>
      </c>
      <c r="U1905" t="s">
        <v>55</v>
      </c>
      <c r="AG1905" s="18">
        <v>-9.5100000000000002E-4</v>
      </c>
    </row>
    <row r="1906" spans="1:33" x14ac:dyDescent="0.35">
      <c r="A1906" t="s">
        <v>4319</v>
      </c>
      <c r="B1906" t="s">
        <v>1594</v>
      </c>
      <c r="C1906" t="s">
        <v>1595</v>
      </c>
      <c r="F1906" t="s">
        <v>1594</v>
      </c>
      <c r="G1906" s="1">
        <v>4</v>
      </c>
      <c r="H1906" s="1">
        <v>2825.7</v>
      </c>
      <c r="I1906" s="2">
        <v>1130280</v>
      </c>
      <c r="J1906" s="3">
        <v>0.13596922</v>
      </c>
      <c r="K1906" s="4">
        <v>8312763.4900000002</v>
      </c>
      <c r="L1906" s="5">
        <v>325001</v>
      </c>
      <c r="M1906" s="6">
        <v>25.577655109999998</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1596</v>
      </c>
      <c r="U1906" t="s">
        <v>55</v>
      </c>
      <c r="AG1906" s="18">
        <v>-9.5100000000000002E-4</v>
      </c>
    </row>
    <row r="1907" spans="1:33" x14ac:dyDescent="0.35">
      <c r="A1907" t="s">
        <v>4319</v>
      </c>
      <c r="B1907" t="s">
        <v>1601</v>
      </c>
      <c r="C1907" t="s">
        <v>1602</v>
      </c>
      <c r="F1907" t="s">
        <v>1603</v>
      </c>
      <c r="G1907" s="1">
        <v>9</v>
      </c>
      <c r="H1907" s="1">
        <v>2800.8</v>
      </c>
      <c r="I1907" s="2">
        <v>2520720</v>
      </c>
      <c r="J1907" s="3">
        <v>0.30323489999999997</v>
      </c>
      <c r="K1907" s="4">
        <v>8312763.4900000002</v>
      </c>
      <c r="L1907" s="5">
        <v>325001</v>
      </c>
      <c r="M1907" s="6">
        <v>25.577655109999998</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1604</v>
      </c>
      <c r="U1907" t="s">
        <v>55</v>
      </c>
      <c r="AG1907" s="18">
        <v>-9.5100000000000002E-4</v>
      </c>
    </row>
    <row r="1908" spans="1:33" x14ac:dyDescent="0.35">
      <c r="A1908" t="s">
        <v>4319</v>
      </c>
      <c r="B1908" t="s">
        <v>1605</v>
      </c>
      <c r="C1908" t="s">
        <v>1606</v>
      </c>
      <c r="F1908" t="s">
        <v>1607</v>
      </c>
      <c r="G1908" s="1">
        <v>2</v>
      </c>
      <c r="H1908" s="1">
        <v>439.8</v>
      </c>
      <c r="I1908" s="2">
        <v>219900</v>
      </c>
      <c r="J1908" s="3">
        <v>2.6453299999999999E-2</v>
      </c>
      <c r="K1908" s="4">
        <v>8312763.4900000002</v>
      </c>
      <c r="L1908" s="5">
        <v>325001</v>
      </c>
      <c r="M1908" s="6">
        <v>25.577655109999998</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1608</v>
      </c>
      <c r="U1908" t="s">
        <v>55</v>
      </c>
      <c r="AG1908" s="18">
        <v>-9.5100000000000002E-4</v>
      </c>
    </row>
    <row r="1909" spans="1:33" x14ac:dyDescent="0.35">
      <c r="A1909" t="s">
        <v>4319</v>
      </c>
      <c r="B1909" t="s">
        <v>1617</v>
      </c>
      <c r="C1909" t="s">
        <v>1618</v>
      </c>
      <c r="F1909" t="s">
        <v>1619</v>
      </c>
      <c r="G1909" s="1">
        <v>-1</v>
      </c>
      <c r="H1909" s="1">
        <v>220.83</v>
      </c>
      <c r="I1909" s="2">
        <v>-92748.6</v>
      </c>
      <c r="J1909" s="3">
        <v>-1.115737E-2</v>
      </c>
      <c r="K1909" s="4">
        <v>8312763.4900000002</v>
      </c>
      <c r="L1909" s="5">
        <v>325001</v>
      </c>
      <c r="M1909" s="6">
        <v>25.577655109999998</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1620</v>
      </c>
      <c r="U1909" t="s">
        <v>55</v>
      </c>
      <c r="AG1909" s="18">
        <v>-9.5100000000000002E-4</v>
      </c>
    </row>
    <row r="1910" spans="1:33" x14ac:dyDescent="0.35">
      <c r="A1910" t="s">
        <v>4319</v>
      </c>
      <c r="B1910" t="s">
        <v>1621</v>
      </c>
      <c r="C1910" t="s">
        <v>1622</v>
      </c>
      <c r="F1910" t="s">
        <v>1623</v>
      </c>
      <c r="G1910" s="1">
        <v>-6</v>
      </c>
      <c r="H1910" s="1">
        <v>219.85</v>
      </c>
      <c r="I1910" s="2">
        <v>-554022</v>
      </c>
      <c r="J1910" s="3">
        <v>-6.6647150000000002E-2</v>
      </c>
      <c r="K1910" s="4">
        <v>8312763.4900000002</v>
      </c>
      <c r="L1910" s="5">
        <v>325001</v>
      </c>
      <c r="M1910" s="6">
        <v>25.577655109999998</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1624</v>
      </c>
      <c r="U1910" t="s">
        <v>55</v>
      </c>
      <c r="AG1910" s="18">
        <v>-9.5100000000000002E-4</v>
      </c>
    </row>
    <row r="1911" spans="1:33" x14ac:dyDescent="0.35">
      <c r="A1911" t="s">
        <v>4319</v>
      </c>
      <c r="B1911" t="s">
        <v>1625</v>
      </c>
      <c r="C1911" t="s">
        <v>1626</v>
      </c>
      <c r="F1911" t="s">
        <v>1625</v>
      </c>
      <c r="G1911" s="1">
        <v>6</v>
      </c>
      <c r="H1911" s="1">
        <v>249.05</v>
      </c>
      <c r="I1911" s="2">
        <v>560362.5</v>
      </c>
      <c r="J1911" s="3">
        <v>6.740989E-2</v>
      </c>
      <c r="K1911" s="4">
        <v>8312763.4900000002</v>
      </c>
      <c r="L1911" s="5">
        <v>325001</v>
      </c>
      <c r="M1911" s="6">
        <v>25.577655109999998</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1627</v>
      </c>
      <c r="U1911" t="s">
        <v>55</v>
      </c>
      <c r="AG1911" s="18">
        <v>-9.5100000000000002E-4</v>
      </c>
    </row>
    <row r="1912" spans="1:33" x14ac:dyDescent="0.35">
      <c r="A1912" t="s">
        <v>4319</v>
      </c>
      <c r="B1912" t="s">
        <v>1631</v>
      </c>
      <c r="C1912" t="s">
        <v>1632</v>
      </c>
      <c r="F1912" t="s">
        <v>1631</v>
      </c>
      <c r="G1912" s="1">
        <v>2</v>
      </c>
      <c r="H1912" s="1">
        <v>249.6</v>
      </c>
      <c r="I1912" s="2">
        <v>187200</v>
      </c>
      <c r="J1912" s="3">
        <v>2.2519589999999999E-2</v>
      </c>
      <c r="K1912" s="4">
        <v>8312763.4900000002</v>
      </c>
      <c r="L1912" s="5">
        <v>325001</v>
      </c>
      <c r="M1912" s="6">
        <v>25.577655109999998</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1633</v>
      </c>
      <c r="U1912" t="s">
        <v>55</v>
      </c>
      <c r="AG1912" s="18">
        <v>-9.5100000000000002E-4</v>
      </c>
    </row>
    <row r="1913" spans="1:33" x14ac:dyDescent="0.35">
      <c r="A1913" t="s">
        <v>4319</v>
      </c>
      <c r="B1913" t="s">
        <v>1634</v>
      </c>
      <c r="C1913" t="s">
        <v>1635</v>
      </c>
      <c r="F1913" t="s">
        <v>1636</v>
      </c>
      <c r="G1913" s="1">
        <v>5</v>
      </c>
      <c r="H1913" s="1">
        <v>589.75</v>
      </c>
      <c r="I1913" s="2">
        <v>147437.5</v>
      </c>
      <c r="J1913" s="3">
        <v>1.773628E-2</v>
      </c>
      <c r="K1913" s="4">
        <v>8312763.4900000002</v>
      </c>
      <c r="L1913" s="5">
        <v>325001</v>
      </c>
      <c r="M1913" s="6">
        <v>25.577655109999998</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1637</v>
      </c>
      <c r="U1913" t="s">
        <v>55</v>
      </c>
      <c r="AG1913" s="18">
        <v>-9.5100000000000002E-4</v>
      </c>
    </row>
    <row r="1914" spans="1:33" x14ac:dyDescent="0.35">
      <c r="A1914" t="s">
        <v>4319</v>
      </c>
      <c r="B1914" t="s">
        <v>1638</v>
      </c>
      <c r="C1914" t="s">
        <v>1639</v>
      </c>
      <c r="F1914" t="s">
        <v>1640</v>
      </c>
      <c r="G1914" s="1">
        <v>1</v>
      </c>
      <c r="H1914" s="1">
        <v>600.25</v>
      </c>
      <c r="I1914" s="2">
        <v>30012.5</v>
      </c>
      <c r="J1914" s="3">
        <v>3.6104100000000001E-3</v>
      </c>
      <c r="K1914" s="4">
        <v>8312763.4900000002</v>
      </c>
      <c r="L1914" s="5">
        <v>325001</v>
      </c>
      <c r="M1914" s="6">
        <v>25.577655109999998</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1641</v>
      </c>
      <c r="U1914" t="s">
        <v>55</v>
      </c>
      <c r="AG1914" s="18">
        <v>-9.5100000000000002E-4</v>
      </c>
    </row>
    <row r="1915" spans="1:33" x14ac:dyDescent="0.35">
      <c r="A1915" t="s">
        <v>4319</v>
      </c>
      <c r="B1915" t="s">
        <v>1642</v>
      </c>
      <c r="C1915" t="s">
        <v>1643</v>
      </c>
      <c r="F1915" t="s">
        <v>1644</v>
      </c>
      <c r="G1915" s="1">
        <v>8</v>
      </c>
      <c r="H1915" s="1">
        <v>575.75</v>
      </c>
      <c r="I1915" s="2">
        <v>230300</v>
      </c>
      <c r="J1915" s="3">
        <v>2.7704380000000001E-2</v>
      </c>
      <c r="K1915" s="4">
        <v>8312763.4900000002</v>
      </c>
      <c r="L1915" s="5">
        <v>325001</v>
      </c>
      <c r="M1915" s="6">
        <v>25.577655109999998</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1645</v>
      </c>
      <c r="U1915" t="s">
        <v>55</v>
      </c>
      <c r="AG1915" s="18">
        <v>-9.5100000000000002E-4</v>
      </c>
    </row>
    <row r="1916" spans="1:33" x14ac:dyDescent="0.35">
      <c r="A1916" t="s">
        <v>4319</v>
      </c>
      <c r="B1916" t="s">
        <v>1646</v>
      </c>
      <c r="C1916" t="s">
        <v>1647</v>
      </c>
      <c r="F1916" t="s">
        <v>1648</v>
      </c>
      <c r="G1916" s="1">
        <v>16</v>
      </c>
      <c r="H1916" s="1">
        <v>187.05</v>
      </c>
      <c r="I1916" s="2">
        <v>1197120</v>
      </c>
      <c r="J1916" s="3">
        <v>0.14400987000000001</v>
      </c>
      <c r="K1916" s="4">
        <v>8312763.4900000002</v>
      </c>
      <c r="L1916" s="5">
        <v>325001</v>
      </c>
      <c r="M1916" s="6">
        <v>25.577655109999998</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1649</v>
      </c>
      <c r="U1916" t="s">
        <v>55</v>
      </c>
      <c r="AG1916" s="18">
        <v>-9.5100000000000002E-4</v>
      </c>
    </row>
    <row r="1917" spans="1:33" x14ac:dyDescent="0.35">
      <c r="A1917" t="s">
        <v>4319</v>
      </c>
      <c r="B1917" t="s">
        <v>1650</v>
      </c>
      <c r="C1917" t="s">
        <v>1651</v>
      </c>
      <c r="F1917" t="s">
        <v>1650</v>
      </c>
      <c r="G1917" s="1">
        <v>9</v>
      </c>
      <c r="H1917" s="1">
        <v>187.6</v>
      </c>
      <c r="I1917" s="2">
        <v>675360</v>
      </c>
      <c r="J1917" s="3">
        <v>8.1243739999999995E-2</v>
      </c>
      <c r="K1917" s="4">
        <v>8312763.4900000002</v>
      </c>
      <c r="L1917" s="5">
        <v>325001</v>
      </c>
      <c r="M1917" s="6">
        <v>25.577655109999998</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1652</v>
      </c>
      <c r="U1917" t="s">
        <v>55</v>
      </c>
      <c r="AG1917" s="18">
        <v>-9.5100000000000002E-4</v>
      </c>
    </row>
    <row r="1918" spans="1:33" x14ac:dyDescent="0.35">
      <c r="A1918" t="s">
        <v>4319</v>
      </c>
      <c r="B1918" t="s">
        <v>1653</v>
      </c>
      <c r="C1918" t="s">
        <v>1654</v>
      </c>
      <c r="F1918" t="s">
        <v>1655</v>
      </c>
      <c r="G1918" s="1">
        <v>27</v>
      </c>
      <c r="H1918" s="1">
        <v>186.42500000000001</v>
      </c>
      <c r="I1918" s="2">
        <v>2013390</v>
      </c>
      <c r="J1918" s="3">
        <v>0.24220464999999999</v>
      </c>
      <c r="K1918" s="4">
        <v>8312763.4900000002</v>
      </c>
      <c r="L1918" s="5">
        <v>325001</v>
      </c>
      <c r="M1918" s="6">
        <v>25.577655109999998</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1656</v>
      </c>
      <c r="U1918" t="s">
        <v>55</v>
      </c>
      <c r="AG1918" s="18">
        <v>-9.5100000000000002E-4</v>
      </c>
    </row>
    <row r="1919" spans="1:33" x14ac:dyDescent="0.35">
      <c r="A1919" t="s">
        <v>4319</v>
      </c>
      <c r="B1919" t="s">
        <v>1657</v>
      </c>
      <c r="C1919" t="s">
        <v>1658</v>
      </c>
      <c r="F1919" t="s">
        <v>1657</v>
      </c>
      <c r="G1919" s="1">
        <v>23</v>
      </c>
      <c r="H1919" s="1">
        <v>85.7</v>
      </c>
      <c r="I1919" s="2">
        <v>788440</v>
      </c>
      <c r="J1919" s="3">
        <v>9.4846920000000001E-2</v>
      </c>
      <c r="K1919" s="4">
        <v>8312763.4900000002</v>
      </c>
      <c r="L1919" s="5">
        <v>325001</v>
      </c>
      <c r="M1919" s="6">
        <v>25.577655109999998</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1659</v>
      </c>
      <c r="U1919" t="s">
        <v>55</v>
      </c>
      <c r="AG1919" s="18">
        <v>-9.5100000000000002E-4</v>
      </c>
    </row>
    <row r="1920" spans="1:33" x14ac:dyDescent="0.35">
      <c r="A1920" t="s">
        <v>4319</v>
      </c>
      <c r="B1920" t="s">
        <v>1660</v>
      </c>
      <c r="C1920" t="s">
        <v>1661</v>
      </c>
      <c r="F1920" t="s">
        <v>1660</v>
      </c>
      <c r="G1920" s="1">
        <v>10</v>
      </c>
      <c r="H1920" s="1">
        <v>88.05</v>
      </c>
      <c r="I1920" s="2">
        <v>352200</v>
      </c>
      <c r="J1920" s="3">
        <v>4.2368580000000003E-2</v>
      </c>
      <c r="K1920" s="4">
        <v>8312763.4900000002</v>
      </c>
      <c r="L1920" s="5">
        <v>325001</v>
      </c>
      <c r="M1920" s="6">
        <v>25.577655109999998</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1662</v>
      </c>
      <c r="U1920" t="s">
        <v>55</v>
      </c>
      <c r="AG1920" s="18">
        <v>-9.5100000000000002E-4</v>
      </c>
    </row>
    <row r="1921" spans="1:33" x14ac:dyDescent="0.35">
      <c r="A1921" t="s">
        <v>4319</v>
      </c>
      <c r="B1921" t="s">
        <v>1663</v>
      </c>
      <c r="C1921" t="s">
        <v>1664</v>
      </c>
      <c r="F1921" t="s">
        <v>1665</v>
      </c>
      <c r="G1921" s="1">
        <v>17</v>
      </c>
      <c r="H1921" s="1">
        <v>84.375</v>
      </c>
      <c r="I1921" s="2">
        <v>573750</v>
      </c>
      <c r="J1921" s="3">
        <v>6.9020369999999998E-2</v>
      </c>
      <c r="K1921" s="4">
        <v>8312763.4900000002</v>
      </c>
      <c r="L1921" s="5">
        <v>325001</v>
      </c>
      <c r="M1921" s="6">
        <v>25.577655109999998</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1666</v>
      </c>
      <c r="U1921" t="s">
        <v>55</v>
      </c>
      <c r="AG1921" s="18">
        <v>-9.5100000000000002E-4</v>
      </c>
    </row>
    <row r="1922" spans="1:33" x14ac:dyDescent="0.35">
      <c r="A1922" t="s">
        <v>4319</v>
      </c>
      <c r="B1922" t="s">
        <v>1667</v>
      </c>
      <c r="C1922" t="s">
        <v>1668</v>
      </c>
      <c r="F1922" t="s">
        <v>1667</v>
      </c>
      <c r="G1922" s="1">
        <v>-6</v>
      </c>
      <c r="H1922" s="1">
        <v>3.101</v>
      </c>
      <c r="I1922" s="2">
        <v>-186060</v>
      </c>
      <c r="J1922" s="3">
        <v>-2.2382450000000002E-2</v>
      </c>
      <c r="K1922" s="4">
        <v>8312763.4900000002</v>
      </c>
      <c r="L1922" s="5">
        <v>325001</v>
      </c>
      <c r="M1922" s="6">
        <v>25.577655109999998</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1669</v>
      </c>
      <c r="U1922" t="s">
        <v>55</v>
      </c>
      <c r="AG1922" s="18">
        <v>-9.5100000000000002E-4</v>
      </c>
    </row>
    <row r="1923" spans="1:33" x14ac:dyDescent="0.35">
      <c r="A1923" t="s">
        <v>4319</v>
      </c>
      <c r="B1923" t="s">
        <v>1677</v>
      </c>
      <c r="C1923" t="s">
        <v>1678</v>
      </c>
      <c r="F1923" t="s">
        <v>1679</v>
      </c>
      <c r="G1923" s="1">
        <v>4</v>
      </c>
      <c r="H1923" s="1">
        <v>2.738</v>
      </c>
      <c r="I1923" s="2">
        <v>109520</v>
      </c>
      <c r="J1923" s="3">
        <v>1.317492E-2</v>
      </c>
      <c r="K1923" s="4">
        <v>8312763.4900000002</v>
      </c>
      <c r="L1923" s="5">
        <v>325001</v>
      </c>
      <c r="M1923" s="6">
        <v>25.577655109999998</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1680</v>
      </c>
      <c r="U1923" t="s">
        <v>55</v>
      </c>
      <c r="AG1923" s="18">
        <v>-9.5100000000000002E-4</v>
      </c>
    </row>
    <row r="1924" spans="1:33" x14ac:dyDescent="0.35">
      <c r="A1924" t="s">
        <v>4319</v>
      </c>
      <c r="B1924" t="s">
        <v>1685</v>
      </c>
      <c r="C1924" t="s">
        <v>1686</v>
      </c>
      <c r="F1924" t="s">
        <v>1687</v>
      </c>
      <c r="G1924" s="1">
        <v>1</v>
      </c>
      <c r="H1924" s="1">
        <v>2.9740000000000002</v>
      </c>
      <c r="I1924" s="2">
        <v>29740</v>
      </c>
      <c r="J1924" s="3">
        <v>3.57763E-3</v>
      </c>
      <c r="K1924" s="4">
        <v>8312763.4900000002</v>
      </c>
      <c r="L1924" s="5">
        <v>325001</v>
      </c>
      <c r="M1924" s="6">
        <v>25.577655109999998</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1688</v>
      </c>
      <c r="U1924" t="s">
        <v>55</v>
      </c>
      <c r="AG1924" s="18">
        <v>-9.5100000000000002E-4</v>
      </c>
    </row>
    <row r="1925" spans="1:33" x14ac:dyDescent="0.35">
      <c r="A1925" t="s">
        <v>4319</v>
      </c>
      <c r="B1925" t="s">
        <v>1689</v>
      </c>
      <c r="C1925" t="s">
        <v>1690</v>
      </c>
      <c r="F1925" t="s">
        <v>1689</v>
      </c>
      <c r="G1925" s="1">
        <v>1</v>
      </c>
      <c r="H1925" s="1">
        <v>3.1360000000000001</v>
      </c>
      <c r="I1925" s="2">
        <v>31360</v>
      </c>
      <c r="J1925" s="3">
        <v>3.7725100000000002E-3</v>
      </c>
      <c r="K1925" s="4">
        <v>8312763.4900000002</v>
      </c>
      <c r="L1925" s="5">
        <v>325001</v>
      </c>
      <c r="M1925" s="6">
        <v>25.577655109999998</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1691</v>
      </c>
      <c r="U1925" t="s">
        <v>55</v>
      </c>
      <c r="AG1925" s="18">
        <v>-9.5100000000000002E-4</v>
      </c>
    </row>
    <row r="1926" spans="1:33" x14ac:dyDescent="0.35">
      <c r="A1926" t="s">
        <v>4319</v>
      </c>
      <c r="B1926" t="s">
        <v>1698</v>
      </c>
      <c r="C1926" t="s">
        <v>1699</v>
      </c>
      <c r="F1926" t="s">
        <v>1700</v>
      </c>
      <c r="G1926" s="1">
        <v>4</v>
      </c>
      <c r="H1926" s="1">
        <v>1154.0999999999999</v>
      </c>
      <c r="I1926" s="2">
        <v>461640</v>
      </c>
      <c r="J1926" s="3">
        <v>5.5533880000000001E-2</v>
      </c>
      <c r="K1926" s="4">
        <v>8312763.4900000002</v>
      </c>
      <c r="L1926" s="5">
        <v>325001</v>
      </c>
      <c r="M1926" s="6">
        <v>25.577655109999998</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1701</v>
      </c>
      <c r="U1926" t="s">
        <v>55</v>
      </c>
      <c r="AG1926" s="18">
        <v>-9.5100000000000002E-4</v>
      </c>
    </row>
    <row r="1927" spans="1:33" x14ac:dyDescent="0.35">
      <c r="A1927" t="s">
        <v>4319</v>
      </c>
      <c r="B1927" t="s">
        <v>1702</v>
      </c>
      <c r="C1927" t="s">
        <v>1703</v>
      </c>
      <c r="F1927" t="s">
        <v>1702</v>
      </c>
      <c r="G1927" s="1">
        <v>23</v>
      </c>
      <c r="H1927" s="1">
        <v>1021.7</v>
      </c>
      <c r="I1927" s="2">
        <v>1174955</v>
      </c>
      <c r="J1927" s="3">
        <v>0.14134348999999999</v>
      </c>
      <c r="K1927" s="4">
        <v>8312763.4900000002</v>
      </c>
      <c r="L1927" s="5">
        <v>325001</v>
      </c>
      <c r="M1927" s="6">
        <v>25.577655109999998</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1704</v>
      </c>
      <c r="U1927" t="s">
        <v>55</v>
      </c>
      <c r="AG1927" s="18">
        <v>-9.5100000000000002E-4</v>
      </c>
    </row>
    <row r="1928" spans="1:33" x14ac:dyDescent="0.35">
      <c r="A1928" t="s">
        <v>4319</v>
      </c>
      <c r="B1928" t="s">
        <v>1705</v>
      </c>
      <c r="C1928" t="s">
        <v>1706</v>
      </c>
      <c r="F1928" t="s">
        <v>1705</v>
      </c>
      <c r="G1928" s="1">
        <v>-1</v>
      </c>
      <c r="H1928" s="1">
        <v>640.20000000000005</v>
      </c>
      <c r="I1928" s="2">
        <v>-9211.18</v>
      </c>
      <c r="J1928" s="3">
        <v>-1.10808E-3</v>
      </c>
      <c r="K1928" s="4">
        <v>8312763.4900000002</v>
      </c>
      <c r="L1928" s="5">
        <v>325001</v>
      </c>
      <c r="M1928" s="6">
        <v>25.577655109999998</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1707</v>
      </c>
      <c r="U1928" t="s">
        <v>55</v>
      </c>
      <c r="AG1928" s="18">
        <v>-9.5100000000000002E-4</v>
      </c>
    </row>
    <row r="1929" spans="1:33" x14ac:dyDescent="0.35">
      <c r="A1929" t="s">
        <v>4319</v>
      </c>
      <c r="B1929" t="s">
        <v>1708</v>
      </c>
      <c r="C1929" t="s">
        <v>1709</v>
      </c>
      <c r="F1929" t="s">
        <v>1708</v>
      </c>
      <c r="G1929" s="1">
        <v>-2</v>
      </c>
      <c r="H1929" s="1">
        <v>648.1</v>
      </c>
      <c r="I1929" s="2">
        <v>-18649.689999999999</v>
      </c>
      <c r="J1929" s="3">
        <v>-2.2434999999999998E-3</v>
      </c>
      <c r="K1929" s="4">
        <v>8312763.4900000002</v>
      </c>
      <c r="L1929" s="5">
        <v>325001</v>
      </c>
      <c r="M1929" s="6">
        <v>25.577655109999998</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 xml:space="preserve"> </v>
      </c>
      <c r="T1929" t="s">
        <v>1710</v>
      </c>
      <c r="U1929" t="s">
        <v>55</v>
      </c>
      <c r="AG1929" s="18">
        <v>-9.5100000000000002E-4</v>
      </c>
    </row>
    <row r="1930" spans="1:33" x14ac:dyDescent="0.35">
      <c r="A1930" t="s">
        <v>4319</v>
      </c>
      <c r="B1930" t="s">
        <v>1715</v>
      </c>
      <c r="C1930" t="s">
        <v>1716</v>
      </c>
      <c r="F1930" t="s">
        <v>1717</v>
      </c>
      <c r="G1930" s="1">
        <v>-17</v>
      </c>
      <c r="H1930" s="1">
        <v>991.25</v>
      </c>
      <c r="I1930" s="2">
        <v>-842562.5</v>
      </c>
      <c r="J1930" s="3">
        <v>-0.10135769</v>
      </c>
      <c r="K1930" s="4">
        <v>8312763.4900000002</v>
      </c>
      <c r="L1930" s="5">
        <v>325001</v>
      </c>
      <c r="M1930" s="6">
        <v>25.577655109999998</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 xml:space="preserve"> </v>
      </c>
      <c r="T1930" t="s">
        <v>1718</v>
      </c>
      <c r="U1930" t="s">
        <v>55</v>
      </c>
      <c r="AG1930" s="18">
        <v>-9.5100000000000002E-4</v>
      </c>
    </row>
    <row r="1931" spans="1:33" x14ac:dyDescent="0.35">
      <c r="A1931" t="s">
        <v>4319</v>
      </c>
      <c r="B1931" t="s">
        <v>1719</v>
      </c>
      <c r="C1931" t="s">
        <v>1720</v>
      </c>
      <c r="F1931" t="s">
        <v>1719</v>
      </c>
      <c r="G1931" s="1">
        <v>-9</v>
      </c>
      <c r="H1931" s="1">
        <v>1005.5</v>
      </c>
      <c r="I1931" s="2">
        <v>-452475</v>
      </c>
      <c r="J1931" s="3">
        <v>-5.4431359999999998E-2</v>
      </c>
      <c r="K1931" s="4">
        <v>8312763.4900000002</v>
      </c>
      <c r="L1931" s="5">
        <v>325001</v>
      </c>
      <c r="M1931" s="6">
        <v>25.577655109999998</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 xml:space="preserve"> </v>
      </c>
      <c r="T1931" t="s">
        <v>1721</v>
      </c>
      <c r="U1931" t="s">
        <v>55</v>
      </c>
      <c r="AG1931" s="18">
        <v>-9.5100000000000002E-4</v>
      </c>
    </row>
    <row r="1932" spans="1:33" x14ac:dyDescent="0.35">
      <c r="A1932" t="s">
        <v>4319</v>
      </c>
      <c r="B1932" t="s">
        <v>1722</v>
      </c>
      <c r="C1932" t="s">
        <v>1723</v>
      </c>
      <c r="F1932" t="s">
        <v>1724</v>
      </c>
      <c r="G1932" s="1">
        <v>-6</v>
      </c>
      <c r="H1932" s="1">
        <v>1021.25</v>
      </c>
      <c r="I1932" s="2">
        <v>-306375</v>
      </c>
      <c r="J1932" s="3">
        <v>-3.6855970000000002E-2</v>
      </c>
      <c r="K1932" s="4">
        <v>8312763.4900000002</v>
      </c>
      <c r="L1932" s="5">
        <v>325001</v>
      </c>
      <c r="M1932" s="6">
        <v>25.577655109999998</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 xml:space="preserve"> </v>
      </c>
      <c r="T1932" t="s">
        <v>1725</v>
      </c>
      <c r="U1932" t="s">
        <v>55</v>
      </c>
      <c r="AG1932" s="18">
        <v>-9.5100000000000002E-4</v>
      </c>
    </row>
    <row r="1933" spans="1:33" x14ac:dyDescent="0.35">
      <c r="A1933" t="s">
        <v>4319</v>
      </c>
      <c r="B1933" t="s">
        <v>1730</v>
      </c>
      <c r="C1933" t="s">
        <v>1731</v>
      </c>
      <c r="F1933" t="s">
        <v>1732</v>
      </c>
      <c r="G1933" s="1">
        <v>1</v>
      </c>
      <c r="H1933" s="1">
        <v>22.22</v>
      </c>
      <c r="I1933" s="2">
        <v>24886.400000000001</v>
      </c>
      <c r="J1933" s="3">
        <v>2.9937599999999998E-3</v>
      </c>
      <c r="K1933" s="4">
        <v>8312763.4900000002</v>
      </c>
      <c r="L1933" s="5">
        <v>325001</v>
      </c>
      <c r="M1933" s="6">
        <v>25.577655109999998</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 xml:space="preserve"> </v>
      </c>
      <c r="T1933" t="s">
        <v>1733</v>
      </c>
      <c r="U1933" t="s">
        <v>55</v>
      </c>
      <c r="AG1933" s="18">
        <v>-9.5100000000000002E-4</v>
      </c>
    </row>
    <row r="1934" spans="1:33" x14ac:dyDescent="0.35">
      <c r="A1934" t="s">
        <v>4319</v>
      </c>
      <c r="B1934" t="s">
        <v>4328</v>
      </c>
      <c r="C1934" t="s">
        <v>4329</v>
      </c>
      <c r="F1934" t="s">
        <v>4330</v>
      </c>
      <c r="G1934" s="1">
        <v>1</v>
      </c>
      <c r="H1934" s="1">
        <v>20.57</v>
      </c>
      <c r="I1934" s="2">
        <v>23038.400000000001</v>
      </c>
      <c r="J1934" s="3">
        <v>2.77145E-3</v>
      </c>
      <c r="K1934" s="4">
        <v>8312763.4900000002</v>
      </c>
      <c r="L1934" s="5">
        <v>325001</v>
      </c>
      <c r="M1934" s="6">
        <v>25.577655109999998</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 xml:space="preserve"> </v>
      </c>
      <c r="T1934" t="s">
        <v>4331</v>
      </c>
      <c r="U1934" t="s">
        <v>55</v>
      </c>
      <c r="AG1934" s="18">
        <v>-9.5100000000000002E-4</v>
      </c>
    </row>
    <row r="1935" spans="1:33" x14ac:dyDescent="0.35">
      <c r="A1935" t="s">
        <v>4319</v>
      </c>
      <c r="B1935" t="s">
        <v>1751</v>
      </c>
      <c r="C1935" t="s">
        <v>1752</v>
      </c>
      <c r="F1935" t="s">
        <v>1753</v>
      </c>
      <c r="G1935" s="1">
        <v>5</v>
      </c>
      <c r="H1935" s="1">
        <v>34.075000000000003</v>
      </c>
      <c r="I1935" s="2">
        <v>851875</v>
      </c>
      <c r="J1935" s="3">
        <v>0.10247795</v>
      </c>
      <c r="K1935" s="4">
        <v>8312763.4900000002</v>
      </c>
      <c r="L1935" s="5">
        <v>325001</v>
      </c>
      <c r="M1935" s="6">
        <v>25.577655109999998</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 xml:space="preserve"> </v>
      </c>
      <c r="T1935" t="s">
        <v>1754</v>
      </c>
      <c r="U1935" t="s">
        <v>55</v>
      </c>
      <c r="AG1935" s="18">
        <v>-9.5100000000000002E-4</v>
      </c>
    </row>
    <row r="1936" spans="1:33" x14ac:dyDescent="0.35">
      <c r="A1936" t="s">
        <v>4319</v>
      </c>
      <c r="B1936" t="s">
        <v>1755</v>
      </c>
      <c r="C1936" t="s">
        <v>1756</v>
      </c>
      <c r="F1936" t="s">
        <v>1755</v>
      </c>
      <c r="G1936" s="1">
        <v>-7</v>
      </c>
      <c r="H1936" s="1">
        <v>302.89999999999998</v>
      </c>
      <c r="I1936" s="2">
        <v>-212030</v>
      </c>
      <c r="J1936" s="3">
        <v>-2.5506560000000001E-2</v>
      </c>
      <c r="K1936" s="4">
        <v>8312763.4900000002</v>
      </c>
      <c r="L1936" s="5">
        <v>325001</v>
      </c>
      <c r="M1936" s="6">
        <v>25.577655109999998</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 xml:space="preserve"> </v>
      </c>
      <c r="T1936" t="s">
        <v>1757</v>
      </c>
      <c r="U1936" t="s">
        <v>55</v>
      </c>
      <c r="AG1936" s="18">
        <v>-9.5100000000000002E-4</v>
      </c>
    </row>
    <row r="1937" spans="1:33" x14ac:dyDescent="0.35">
      <c r="A1937" t="s">
        <v>4319</v>
      </c>
      <c r="B1937" t="s">
        <v>1758</v>
      </c>
      <c r="C1937" t="s">
        <v>1759</v>
      </c>
      <c r="F1937" t="s">
        <v>1758</v>
      </c>
      <c r="G1937" s="1">
        <v>-9</v>
      </c>
      <c r="H1937" s="1">
        <v>305.5</v>
      </c>
      <c r="I1937" s="2">
        <v>-274950</v>
      </c>
      <c r="J1937" s="3">
        <v>-3.3075640000000003E-2</v>
      </c>
      <c r="K1937" s="4">
        <v>8312763.4900000002</v>
      </c>
      <c r="L1937" s="5">
        <v>325001</v>
      </c>
      <c r="M1937" s="6">
        <v>25.577655109999998</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 xml:space="preserve"> </v>
      </c>
      <c r="T1937" t="s">
        <v>1760</v>
      </c>
      <c r="U1937" t="s">
        <v>55</v>
      </c>
      <c r="AG1937" s="18">
        <v>-9.5100000000000002E-4</v>
      </c>
    </row>
    <row r="1938" spans="1:33" x14ac:dyDescent="0.35">
      <c r="A1938" t="s">
        <v>4319</v>
      </c>
      <c r="B1938" t="s">
        <v>1761</v>
      </c>
      <c r="C1938" t="s">
        <v>1762</v>
      </c>
      <c r="F1938" t="s">
        <v>1761</v>
      </c>
      <c r="G1938" s="1">
        <v>-8</v>
      </c>
      <c r="H1938" s="1">
        <v>301.60000000000002</v>
      </c>
      <c r="I1938" s="2">
        <v>-241280</v>
      </c>
      <c r="J1938" s="3">
        <v>-2.9025249999999999E-2</v>
      </c>
      <c r="K1938" s="4">
        <v>8312763.4900000002</v>
      </c>
      <c r="L1938" s="5">
        <v>325001</v>
      </c>
      <c r="M1938" s="6">
        <v>25.577655109999998</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 xml:space="preserve"> </v>
      </c>
      <c r="T1938" t="s">
        <v>1763</v>
      </c>
      <c r="U1938" t="s">
        <v>55</v>
      </c>
      <c r="AG1938" s="18">
        <v>-9.5100000000000002E-4</v>
      </c>
    </row>
    <row r="1939" spans="1:33" x14ac:dyDescent="0.35">
      <c r="A1939" t="s">
        <v>4319</v>
      </c>
      <c r="B1939" t="s">
        <v>1764</v>
      </c>
      <c r="C1939" t="s">
        <v>1765</v>
      </c>
      <c r="F1939" t="s">
        <v>1764</v>
      </c>
      <c r="G1939" s="1">
        <v>2</v>
      </c>
      <c r="H1939" s="1">
        <v>593.5</v>
      </c>
      <c r="I1939" s="2">
        <v>59350</v>
      </c>
      <c r="J1939" s="3">
        <v>7.1396200000000002E-3</v>
      </c>
      <c r="K1939" s="4">
        <v>8312763.4900000002</v>
      </c>
      <c r="L1939" s="5">
        <v>325001</v>
      </c>
      <c r="M1939" s="6">
        <v>25.577655109999998</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 xml:space="preserve"> </v>
      </c>
      <c r="T1939" t="s">
        <v>1766</v>
      </c>
      <c r="U1939" t="s">
        <v>55</v>
      </c>
      <c r="AG1939" s="18">
        <v>-9.5100000000000002E-4</v>
      </c>
    </row>
    <row r="1940" spans="1:33" x14ac:dyDescent="0.35">
      <c r="A1940" t="s">
        <v>4319</v>
      </c>
      <c r="B1940" t="s">
        <v>1767</v>
      </c>
      <c r="C1940" t="s">
        <v>1768</v>
      </c>
      <c r="F1940" t="s">
        <v>1767</v>
      </c>
      <c r="G1940" s="1">
        <v>2</v>
      </c>
      <c r="H1940" s="1">
        <v>605.25</v>
      </c>
      <c r="I1940" s="2">
        <v>60525</v>
      </c>
      <c r="J1940" s="3">
        <v>7.2809700000000003E-3</v>
      </c>
      <c r="K1940" s="4">
        <v>8312763.4900000002</v>
      </c>
      <c r="L1940" s="5">
        <v>325001</v>
      </c>
      <c r="M1940" s="6">
        <v>25.577655109999998</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 xml:space="preserve"> </v>
      </c>
      <c r="T1940" t="s">
        <v>1769</v>
      </c>
      <c r="U1940" t="s">
        <v>55</v>
      </c>
      <c r="AG1940" s="18">
        <v>-9.5100000000000002E-4</v>
      </c>
    </row>
    <row r="1941" spans="1:33" x14ac:dyDescent="0.35">
      <c r="A1941" t="s">
        <v>4319</v>
      </c>
      <c r="B1941" t="s">
        <v>1770</v>
      </c>
      <c r="C1941" t="s">
        <v>1771</v>
      </c>
      <c r="F1941" t="s">
        <v>1770</v>
      </c>
      <c r="G1941" s="1">
        <v>5</v>
      </c>
      <c r="H1941" s="1">
        <v>573.25</v>
      </c>
      <c r="I1941" s="2">
        <v>143312.5</v>
      </c>
      <c r="J1941" s="3">
        <v>1.7240060000000001E-2</v>
      </c>
      <c r="K1941" s="4">
        <v>8312763.4900000002</v>
      </c>
      <c r="L1941" s="5">
        <v>325001</v>
      </c>
      <c r="M1941" s="6">
        <v>25.577655109999998</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 xml:space="preserve"> </v>
      </c>
      <c r="T1941" t="s">
        <v>1772</v>
      </c>
      <c r="U1941" t="s">
        <v>55</v>
      </c>
      <c r="AG1941" s="18">
        <v>-9.5100000000000002E-4</v>
      </c>
    </row>
    <row r="1942" spans="1:33" x14ac:dyDescent="0.35">
      <c r="A1942" t="s">
        <v>4319</v>
      </c>
      <c r="B1942" t="s">
        <v>89</v>
      </c>
      <c r="C1942" t="s">
        <v>89</v>
      </c>
      <c r="D1942" t="s">
        <v>90</v>
      </c>
      <c r="E1942" t="s">
        <v>91</v>
      </c>
      <c r="F1942" t="s">
        <v>92</v>
      </c>
      <c r="G1942" s="1">
        <v>1000000</v>
      </c>
      <c r="H1942" s="1">
        <v>99.490832999999995</v>
      </c>
      <c r="I1942" s="2">
        <v>994908.33</v>
      </c>
      <c r="J1942" s="3">
        <v>0.11968442999999999</v>
      </c>
      <c r="K1942" s="4">
        <v>8312763.4900000002</v>
      </c>
      <c r="L1942" s="5">
        <v>325001</v>
      </c>
      <c r="M1942" s="6">
        <v>25.577655109999998</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f>IF(OR($A1942="TUA",$A1942="TYA"),"",IF(ISNUMBER(_xll.BDP($C1942,"DUR_ADJ_OAS_MID")),_xll.BDP($C1942,"DUR_ADJ_OAS_MID"),IF(ISNUMBER(_xll.BDP($E1942&amp;" ISIN","DUR_ADJ_OAS_MID")),_xll.BDP($E1942&amp;" ISIN","DUR_ADJ_OAS_MID")," ")))</f>
        <v>0.10698438803982573</v>
      </c>
      <c r="S1942" s="7">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1.2804365501445359E-2</v>
      </c>
      <c r="T1942" t="s">
        <v>92</v>
      </c>
      <c r="U1942" t="s">
        <v>93</v>
      </c>
      <c r="AG1942" s="18">
        <v>-9.5100000000000002E-4</v>
      </c>
    </row>
    <row r="1943" spans="1:33" x14ac:dyDescent="0.35">
      <c r="A1943" t="s">
        <v>4319</v>
      </c>
      <c r="B1943" t="s">
        <v>1138</v>
      </c>
      <c r="C1943" t="s">
        <v>1138</v>
      </c>
      <c r="D1943" t="s">
        <v>1139</v>
      </c>
      <c r="E1943" t="s">
        <v>1140</v>
      </c>
      <c r="F1943" t="s">
        <v>1141</v>
      </c>
      <c r="G1943" s="1">
        <v>6900000</v>
      </c>
      <c r="H1943" s="1">
        <v>99.067969000000005</v>
      </c>
      <c r="I1943" s="2">
        <v>6835689.8600000003</v>
      </c>
      <c r="J1943" s="3">
        <v>0.82231255999999997</v>
      </c>
      <c r="K1943" s="4">
        <v>8312763.4900000002</v>
      </c>
      <c r="L1943" s="5">
        <v>325001</v>
      </c>
      <c r="M1943" s="6">
        <v>25.577655109999998</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f>IF(OR($A1943="TUA",$A1943="TYA"),"",IF(ISNUMBER(_xll.BDP($C1943,"DUR_ADJ_OAS_MID")),_xll.BDP($C1943,"DUR_ADJ_OAS_MID"),IF(ISNUMBER(_xll.BDP($E1943&amp;" ISIN","DUR_ADJ_OAS_MID")),_xll.BDP($E1943&amp;" ISIN","DUR_ADJ_OAS_MID")," ")))</f>
        <v>0.20070335073345119</v>
      </c>
      <c r="S1943" s="7">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0.16504088614220211</v>
      </c>
      <c r="T1943" t="s">
        <v>1141</v>
      </c>
      <c r="U1943" t="s">
        <v>93</v>
      </c>
      <c r="AG1943" s="18">
        <v>-9.5100000000000002E-4</v>
      </c>
    </row>
    <row r="1944" spans="1:33" x14ac:dyDescent="0.35">
      <c r="A1944" t="s">
        <v>4319</v>
      </c>
      <c r="B1944" t="s">
        <v>98</v>
      </c>
      <c r="C1944" t="s">
        <v>98</v>
      </c>
      <c r="G1944" s="1">
        <v>482165.3</v>
      </c>
      <c r="H1944" s="1">
        <v>1</v>
      </c>
      <c r="I1944" s="2">
        <v>482165.3</v>
      </c>
      <c r="J1944" s="3">
        <v>5.8003010000000001E-2</v>
      </c>
      <c r="K1944" s="4">
        <v>8312763.4900000002</v>
      </c>
      <c r="L1944" s="5">
        <v>325001</v>
      </c>
      <c r="M1944" s="6">
        <v>25.577655109999998</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 xml:space="preserve"> </v>
      </c>
      <c r="T1944" t="s">
        <v>98</v>
      </c>
      <c r="U1944" t="s">
        <v>98</v>
      </c>
      <c r="AG1944" s="18">
        <v>-9.5100000000000002E-4</v>
      </c>
    </row>
    <row r="1945" spans="1:33" x14ac:dyDescent="0.35">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 xml:space="preserve"> </v>
      </c>
      <c r="AG1945" s="18" t="s">
        <v>6784</v>
      </c>
    </row>
    <row r="1946" spans="1:33" x14ac:dyDescent="0.35">
      <c r="A1946" t="s">
        <v>4332</v>
      </c>
      <c r="B1946" t="s">
        <v>4333</v>
      </c>
      <c r="C1946" t="s">
        <v>4334</v>
      </c>
      <c r="D1946" t="s">
        <v>4335</v>
      </c>
      <c r="E1946" t="s">
        <v>4336</v>
      </c>
      <c r="F1946" t="s">
        <v>4337</v>
      </c>
      <c r="G1946" s="1">
        <v>395553</v>
      </c>
      <c r="H1946" s="1">
        <v>582.66999999999996</v>
      </c>
      <c r="I1946" s="2">
        <v>230476866.50999999</v>
      </c>
      <c r="J1946" s="3">
        <v>1.0034809200000001</v>
      </c>
      <c r="K1946" s="4">
        <v>229677377.53</v>
      </c>
      <c r="L1946" s="5">
        <v>7875001</v>
      </c>
      <c r="M1946" s="6">
        <v>29.16537757</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 xml:space="preserve"> </v>
      </c>
      <c r="T1946" t="s">
        <v>4337</v>
      </c>
      <c r="U1946" t="s">
        <v>41</v>
      </c>
      <c r="AG1946" s="18" t="s">
        <v>6784</v>
      </c>
    </row>
    <row r="1947" spans="1:33" x14ac:dyDescent="0.35">
      <c r="A1947" t="s">
        <v>4332</v>
      </c>
      <c r="B1947" t="s">
        <v>4338</v>
      </c>
      <c r="C1947" t="s">
        <v>4338</v>
      </c>
      <c r="F1947" t="s">
        <v>4339</v>
      </c>
      <c r="G1947" s="1">
        <v>-131</v>
      </c>
      <c r="H1947" s="1">
        <v>91.1</v>
      </c>
      <c r="I1947" s="2">
        <v>-1193410</v>
      </c>
      <c r="J1947" s="3">
        <v>-5.1960299999999999E-3</v>
      </c>
      <c r="K1947" s="4">
        <v>229677377.53</v>
      </c>
      <c r="L1947" s="5">
        <v>7875001</v>
      </c>
      <c r="M1947" s="6">
        <v>29.16537757</v>
      </c>
      <c r="N1947" s="7">
        <f>IF(ISNUMBER(_xll.BDP($C1947, "DELTA_MID")),_xll.BDP($C1947, "DELTA_MID")," ")</f>
        <v>0.48934899999999998</v>
      </c>
      <c r="O1947" s="7" t="str">
        <f>IF(ISNUMBER(N1947),_xll.BDP($C1947, "OPT_UNDL_TICKER"),"")</f>
        <v>SPX</v>
      </c>
      <c r="P1947" s="8">
        <f>IF(ISNUMBER(N1947),_xll.BDP($C1947, "OPT_UNDL_PX")," ")</f>
        <v>5813.67</v>
      </c>
      <c r="Q1947" s="7">
        <f>IF(ISNUMBER(N1947),+G1947*_xll.BDP($C1947, "PX_POS_MULT_FACTOR")*P1947/K1947," ")</f>
        <v>-0.3315915473218613</v>
      </c>
      <c r="R1947" s="8" t="str">
        <f>IF(OR($A1947="TUA",$A1947="TYA"),"",IF(ISNUMBER(_xll.BDP($C1947,"DUR_ADJ_OAS_MID")),_xll.BDP($C1947,"DUR_ADJ_OAS_MID"),IF(ISNUMBER(_xll.BDP($E1947&amp;" ISIN","DUR_ADJ_OAS_MID")),_xll.BDP($E1947&amp;" ISIN","DUR_ADJ_OAS_MID")," ")))</f>
        <v xml:space="preserve"> </v>
      </c>
      <c r="S1947" s="7">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-0.16226399209040551</v>
      </c>
      <c r="T1947" t="s">
        <v>4339</v>
      </c>
      <c r="U1947" t="s">
        <v>59</v>
      </c>
      <c r="AG1947" s="18" t="s">
        <v>6784</v>
      </c>
    </row>
    <row r="1948" spans="1:33" x14ac:dyDescent="0.35">
      <c r="A1948" t="s">
        <v>4332</v>
      </c>
      <c r="B1948" t="s">
        <v>4340</v>
      </c>
      <c r="C1948" t="s">
        <v>4340</v>
      </c>
      <c r="F1948" t="s">
        <v>4341</v>
      </c>
      <c r="G1948" s="1">
        <v>131</v>
      </c>
      <c r="H1948" s="1">
        <v>7.45</v>
      </c>
      <c r="I1948" s="2">
        <v>97595</v>
      </c>
      <c r="J1948" s="3">
        <v>4.2492000000000002E-4</v>
      </c>
      <c r="K1948" s="4">
        <v>229677377.53</v>
      </c>
      <c r="L1948" s="5">
        <v>7875001</v>
      </c>
      <c r="M1948" s="6">
        <v>29.16537757</v>
      </c>
      <c r="N1948" s="7">
        <f>IF(ISNUMBER(_xll.BDP($C1948, "DELTA_MID")),_xll.BDP($C1948, "DELTA_MID")," ")</f>
        <v>-5.3671000000000003E-2</v>
      </c>
      <c r="O1948" s="7" t="str">
        <f>IF(ISNUMBER(N1948),_xll.BDP($C1948, "OPT_UNDL_TICKER"),"")</f>
        <v>SPX</v>
      </c>
      <c r="P1948" s="8">
        <f>IF(ISNUMBER(N1948),_xll.BDP($C1948, "OPT_UNDL_PX")," ")</f>
        <v>5813.67</v>
      </c>
      <c r="Q1948" s="7">
        <f>IF(ISNUMBER(N1948),+G1948*_xll.BDP($C1948, "PX_POS_MULT_FACTOR")*P1948/K1948," ")</f>
        <v>0.3315915473218613</v>
      </c>
      <c r="R1948" s="8" t="str">
        <f>IF(OR($A1948="TUA",$A1948="TYA"),"",IF(ISNUMBER(_xll.BDP($C1948,"DUR_ADJ_OAS_MID")),_xll.BDP($C1948,"DUR_ADJ_OAS_MID"),IF(ISNUMBER(_xll.BDP($E1948&amp;" ISIN","DUR_ADJ_OAS_MID")),_xll.BDP($E1948&amp;" ISIN","DUR_ADJ_OAS_MID")," ")))</f>
        <v xml:space="preserve"> </v>
      </c>
      <c r="S1948" s="7">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-1.7796849936311619E-2</v>
      </c>
      <c r="T1948" t="s">
        <v>4341</v>
      </c>
      <c r="U1948" t="s">
        <v>59</v>
      </c>
      <c r="AG1948" s="18" t="s">
        <v>6784</v>
      </c>
    </row>
    <row r="1949" spans="1:33" x14ac:dyDescent="0.35">
      <c r="A1949" t="s">
        <v>4332</v>
      </c>
      <c r="B1949" t="s">
        <v>4342</v>
      </c>
      <c r="C1949" t="s">
        <v>4342</v>
      </c>
      <c r="F1949" t="s">
        <v>4343</v>
      </c>
      <c r="G1949" s="1">
        <v>-131</v>
      </c>
      <c r="H1949" s="1">
        <v>2.25</v>
      </c>
      <c r="I1949" s="2">
        <v>-29475</v>
      </c>
      <c r="J1949" s="3">
        <v>-1.2833000000000001E-4</v>
      </c>
      <c r="K1949" s="4">
        <v>229677377.53</v>
      </c>
      <c r="L1949" s="5">
        <v>7875001</v>
      </c>
      <c r="M1949" s="6">
        <v>29.16537757</v>
      </c>
      <c r="N1949" s="7">
        <f>IF(ISNUMBER(_xll.BDP($C1949, "DELTA_MID")),_xll.BDP($C1949, "DELTA_MID")," ")</f>
        <v>-8.9200000000000008E-3</v>
      </c>
      <c r="O1949" s="7" t="str">
        <f>IF(ISNUMBER(N1949),_xll.BDP($C1949, "OPT_UNDL_TICKER"),"")</f>
        <v>SPX</v>
      </c>
      <c r="P1949" s="8">
        <f>IF(ISNUMBER(N1949),_xll.BDP($C1949, "OPT_UNDL_PX")," ")</f>
        <v>5813.67</v>
      </c>
      <c r="Q1949" s="7">
        <f>IF(ISNUMBER(N1949),+G1949*_xll.BDP($C1949, "PX_POS_MULT_FACTOR")*P1949/K1949," ")</f>
        <v>-0.3315915473218613</v>
      </c>
      <c r="R1949" s="8" t="str">
        <f>IF(OR($A1949="TUA",$A1949="TYA"),"",IF(ISNUMBER(_xll.BDP($C1949,"DUR_ADJ_OAS_MID")),_xll.BDP($C1949,"DUR_ADJ_OAS_MID"),IF(ISNUMBER(_xll.BDP($E1949&amp;" ISIN","DUR_ADJ_OAS_MID")),_xll.BDP($E1949&amp;" ISIN","DUR_ADJ_OAS_MID")," ")))</f>
        <v xml:space="preserve"> </v>
      </c>
      <c r="S1949" s="7">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2.9577966021110029E-3</v>
      </c>
      <c r="T1949" t="s">
        <v>4343</v>
      </c>
      <c r="U1949" t="s">
        <v>59</v>
      </c>
      <c r="AG1949" s="18" t="s">
        <v>6784</v>
      </c>
    </row>
    <row r="1950" spans="1:33" x14ac:dyDescent="0.35">
      <c r="A1950" t="s">
        <v>4332</v>
      </c>
      <c r="B1950" t="s">
        <v>4344</v>
      </c>
      <c r="C1950" t="s">
        <v>4344</v>
      </c>
      <c r="F1950" t="s">
        <v>4345</v>
      </c>
      <c r="G1950" s="1">
        <v>-131</v>
      </c>
      <c r="H1950" s="1">
        <v>49.55</v>
      </c>
      <c r="I1950" s="2">
        <v>-649105</v>
      </c>
      <c r="J1950" s="3">
        <v>-2.8261599999999999E-3</v>
      </c>
      <c r="K1950" s="4">
        <v>229677377.53</v>
      </c>
      <c r="L1950" s="5">
        <v>7875001</v>
      </c>
      <c r="M1950" s="6">
        <v>29.16537757</v>
      </c>
      <c r="N1950" s="7">
        <f>IF(ISNUMBER(_xll.BDP($C1950, "DELTA_MID")),_xll.BDP($C1950, "DELTA_MID")," ")</f>
        <v>0.27130199999999999</v>
      </c>
      <c r="O1950" s="7" t="str">
        <f>IF(ISNUMBER(N1950),_xll.BDP($C1950, "OPT_UNDL_TICKER"),"")</f>
        <v>SPX</v>
      </c>
      <c r="P1950" s="8">
        <f>IF(ISNUMBER(N1950),_xll.BDP($C1950, "OPT_UNDL_PX")," ")</f>
        <v>5813.67</v>
      </c>
      <c r="Q1950" s="7">
        <f>IF(ISNUMBER(N1950),+G1950*_xll.BDP($C1950, "PX_POS_MULT_FACTOR")*P1950/K1950," ")</f>
        <v>-0.3315915473218613</v>
      </c>
      <c r="R1950" s="8" t="str">
        <f>IF(OR($A1950="TUA",$A1950="TYA"),"",IF(ISNUMBER(_xll.BDP($C1950,"DUR_ADJ_OAS_MID")),_xll.BDP($C1950,"DUR_ADJ_OAS_MID"),IF(ISNUMBER(_xll.BDP($E1950&amp;" ISIN","DUR_ADJ_OAS_MID")),_xll.BDP($E1950&amp;" ISIN","DUR_ADJ_OAS_MID")," ")))</f>
        <v xml:space="preserve"> </v>
      </c>
      <c r="S1950" s="7">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-8.9961449971515617E-2</v>
      </c>
      <c r="T1950" t="s">
        <v>4345</v>
      </c>
      <c r="U1950" t="s">
        <v>59</v>
      </c>
      <c r="AG1950" s="18" t="s">
        <v>6784</v>
      </c>
    </row>
    <row r="1951" spans="1:33" x14ac:dyDescent="0.35">
      <c r="A1951" t="s">
        <v>4332</v>
      </c>
      <c r="B1951" t="s">
        <v>4346</v>
      </c>
      <c r="C1951" t="s">
        <v>4346</v>
      </c>
      <c r="F1951" t="s">
        <v>4347</v>
      </c>
      <c r="G1951" s="1">
        <v>131</v>
      </c>
      <c r="H1951" s="1">
        <v>43.05</v>
      </c>
      <c r="I1951" s="2">
        <v>563955</v>
      </c>
      <c r="J1951" s="3">
        <v>2.4554199999999998E-3</v>
      </c>
      <c r="K1951" s="4">
        <v>229677377.53</v>
      </c>
      <c r="L1951" s="5">
        <v>7875001</v>
      </c>
      <c r="M1951" s="6">
        <v>29.16537757</v>
      </c>
      <c r="N1951" s="7">
        <f>IF(ISNUMBER(_xll.BDP($C1951, "DELTA_MID")),_xll.BDP($C1951, "DELTA_MID")," ")</f>
        <v>-0.17764099999999999</v>
      </c>
      <c r="O1951" s="7" t="str">
        <f>IF(ISNUMBER(N1951),_xll.BDP($C1951, "OPT_UNDL_TICKER"),"")</f>
        <v>SPX</v>
      </c>
      <c r="P1951" s="8">
        <f>IF(ISNUMBER(N1951),_xll.BDP($C1951, "OPT_UNDL_PX")," ")</f>
        <v>5813.67</v>
      </c>
      <c r="Q1951" s="7">
        <f>IF(ISNUMBER(N1951),+G1951*_xll.BDP($C1951, "PX_POS_MULT_FACTOR")*P1951/K1951," ")</f>
        <v>0.3315915473218613</v>
      </c>
      <c r="R1951" s="8" t="str">
        <f>IF(OR($A1951="TUA",$A1951="TYA"),"",IF(ISNUMBER(_xll.BDP($C1951,"DUR_ADJ_OAS_MID")),_xll.BDP($C1951,"DUR_ADJ_OAS_MID"),IF(ISNUMBER(_xll.BDP($E1951&amp;" ISIN","DUR_ADJ_OAS_MID")),_xll.BDP($E1951&amp;" ISIN","DUR_ADJ_OAS_MID")," ")))</f>
        <v xml:space="preserve"> </v>
      </c>
      <c r="S1951" s="7">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-5.8904254057802759E-2</v>
      </c>
      <c r="T1951" t="s">
        <v>4347</v>
      </c>
      <c r="U1951" t="s">
        <v>59</v>
      </c>
      <c r="AG1951" s="18" t="s">
        <v>6784</v>
      </c>
    </row>
    <row r="1952" spans="1:33" x14ac:dyDescent="0.35">
      <c r="A1952" t="s">
        <v>4332</v>
      </c>
      <c r="B1952" t="s">
        <v>4348</v>
      </c>
      <c r="C1952" t="s">
        <v>4348</v>
      </c>
      <c r="F1952" t="s">
        <v>4349</v>
      </c>
      <c r="G1952" s="1">
        <v>-131</v>
      </c>
      <c r="H1952" s="1">
        <v>9.15</v>
      </c>
      <c r="I1952" s="2">
        <v>-119865</v>
      </c>
      <c r="J1952" s="3">
        <v>-5.2187999999999996E-4</v>
      </c>
      <c r="K1952" s="4">
        <v>229677377.53</v>
      </c>
      <c r="L1952" s="5">
        <v>7875001</v>
      </c>
      <c r="M1952" s="6">
        <v>29.16537757</v>
      </c>
      <c r="N1952" s="7">
        <f>IF(ISNUMBER(_xll.BDP($C1952, "DELTA_MID")),_xll.BDP($C1952, "DELTA_MID")," ")</f>
        <v>-3.0668999999999998E-2</v>
      </c>
      <c r="O1952" s="7" t="str">
        <f>IF(ISNUMBER(N1952),_xll.BDP($C1952, "OPT_UNDL_TICKER"),"")</f>
        <v>SPX</v>
      </c>
      <c r="P1952" s="8">
        <f>IF(ISNUMBER(N1952),_xll.BDP($C1952, "OPT_UNDL_PX")," ")</f>
        <v>5813.67</v>
      </c>
      <c r="Q1952" s="7">
        <f>IF(ISNUMBER(N1952),+G1952*_xll.BDP($C1952, "PX_POS_MULT_FACTOR")*P1952/K1952," ")</f>
        <v>-0.3315915473218613</v>
      </c>
      <c r="R1952" s="8" t="str">
        <f>IF(OR($A1952="TUA",$A1952="TYA"),"",IF(ISNUMBER(_xll.BDP($C1952,"DUR_ADJ_OAS_MID")),_xll.BDP($C1952,"DUR_ADJ_OAS_MID"),IF(ISNUMBER(_xll.BDP($E1952&amp;" ISIN","DUR_ADJ_OAS_MID")),_xll.BDP($E1952&amp;" ISIN","DUR_ADJ_OAS_MID")," ")))</f>
        <v xml:space="preserve"> </v>
      </c>
      <c r="S1952" s="7">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1.0169581164814165E-2</v>
      </c>
      <c r="T1952" t="s">
        <v>4349</v>
      </c>
      <c r="U1952" t="s">
        <v>59</v>
      </c>
      <c r="AG1952" s="18" t="s">
        <v>6784</v>
      </c>
    </row>
    <row r="1953" spans="1:33" x14ac:dyDescent="0.35">
      <c r="A1953" t="s">
        <v>4332</v>
      </c>
      <c r="B1953" t="s">
        <v>4350</v>
      </c>
      <c r="C1953" t="s">
        <v>4350</v>
      </c>
      <c r="F1953" t="s">
        <v>4351</v>
      </c>
      <c r="G1953" s="1">
        <v>-131</v>
      </c>
      <c r="H1953" s="1">
        <v>40.200000000000003</v>
      </c>
      <c r="I1953" s="2">
        <v>-526620</v>
      </c>
      <c r="J1953" s="3">
        <v>-2.2928699999999998E-3</v>
      </c>
      <c r="K1953" s="4">
        <v>229677377.53</v>
      </c>
      <c r="L1953" s="5">
        <v>7875001</v>
      </c>
      <c r="M1953" s="6">
        <v>29.16537757</v>
      </c>
      <c r="N1953" s="7">
        <f>IF(ISNUMBER(_xll.BDP($C1953, "DELTA_MID")),_xll.BDP($C1953, "DELTA_MID")," ")</f>
        <v>0.20916799999999999</v>
      </c>
      <c r="O1953" s="7" t="str">
        <f>IF(ISNUMBER(N1953),_xll.BDP($C1953, "OPT_UNDL_TICKER"),"")</f>
        <v>SPX</v>
      </c>
      <c r="P1953" s="8">
        <f>IF(ISNUMBER(N1953),_xll.BDP($C1953, "OPT_UNDL_PX")," ")</f>
        <v>5813.67</v>
      </c>
      <c r="Q1953" s="7">
        <f>IF(ISNUMBER(N1953),+G1953*_xll.BDP($C1953, "PX_POS_MULT_FACTOR")*P1953/K1953," ")</f>
        <v>-0.3315915473218613</v>
      </c>
      <c r="R1953" s="8" t="str">
        <f>IF(OR($A1953="TUA",$A1953="TYA"),"",IF(ISNUMBER(_xll.BDP($C1953,"DUR_ADJ_OAS_MID")),_xll.BDP($C1953,"DUR_ADJ_OAS_MID"),IF(ISNUMBER(_xll.BDP($E1953&amp;" ISIN","DUR_ADJ_OAS_MID")),_xll.BDP($E1953&amp;" ISIN","DUR_ADJ_OAS_MID")," ")))</f>
        <v xml:space="preserve"> </v>
      </c>
      <c r="S1953" s="7">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-6.9358340770219087E-2</v>
      </c>
      <c r="T1953" t="s">
        <v>4351</v>
      </c>
      <c r="U1953" t="s">
        <v>59</v>
      </c>
      <c r="AG1953" s="18" t="s">
        <v>6784</v>
      </c>
    </row>
    <row r="1954" spans="1:33" x14ac:dyDescent="0.35">
      <c r="A1954" t="s">
        <v>4332</v>
      </c>
      <c r="B1954" t="s">
        <v>4352</v>
      </c>
      <c r="C1954" t="s">
        <v>4352</v>
      </c>
      <c r="F1954" t="s">
        <v>4353</v>
      </c>
      <c r="G1954" s="1">
        <v>131</v>
      </c>
      <c r="H1954" s="1">
        <v>77.849999999999994</v>
      </c>
      <c r="I1954" s="2">
        <v>1019835</v>
      </c>
      <c r="J1954" s="3">
        <v>4.4402900000000004E-3</v>
      </c>
      <c r="K1954" s="4">
        <v>229677377.53</v>
      </c>
      <c r="L1954" s="5">
        <v>7875001</v>
      </c>
      <c r="M1954" s="6">
        <v>29.16537757</v>
      </c>
      <c r="N1954" s="7">
        <f>IF(ISNUMBER(_xll.BDP($C1954, "DELTA_MID")),_xll.BDP($C1954, "DELTA_MID")," ")</f>
        <v>-0.25615399999999999</v>
      </c>
      <c r="O1954" s="7" t="str">
        <f>IF(ISNUMBER(N1954),_xll.BDP($C1954, "OPT_UNDL_TICKER"),"")</f>
        <v>SPX</v>
      </c>
      <c r="P1954" s="8">
        <f>IF(ISNUMBER(N1954),_xll.BDP($C1954, "OPT_UNDL_PX")," ")</f>
        <v>5813.67</v>
      </c>
      <c r="Q1954" s="7">
        <f>IF(ISNUMBER(N1954),+G1954*_xll.BDP($C1954, "PX_POS_MULT_FACTOR")*P1954/K1954," ")</f>
        <v>0.3315915473218613</v>
      </c>
      <c r="R1954" s="8" t="str">
        <f>IF(OR($A1954="TUA",$A1954="TYA"),"",IF(ISNUMBER(_xll.BDP($C1954,"DUR_ADJ_OAS_MID")),_xll.BDP($C1954,"DUR_ADJ_OAS_MID"),IF(ISNUMBER(_xll.BDP($E1954&amp;" ISIN","DUR_ADJ_OAS_MID")),_xll.BDP($E1954&amp;" ISIN","DUR_ADJ_OAS_MID")," ")))</f>
        <v xml:space="preserve"> </v>
      </c>
      <c r="S1954" s="7">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-8.4938501212684064E-2</v>
      </c>
      <c r="T1954" t="s">
        <v>4353</v>
      </c>
      <c r="U1954" t="s">
        <v>59</v>
      </c>
      <c r="AG1954" s="18" t="s">
        <v>6784</v>
      </c>
    </row>
    <row r="1955" spans="1:33" x14ac:dyDescent="0.35">
      <c r="A1955" t="s">
        <v>4332</v>
      </c>
      <c r="B1955" t="s">
        <v>4354</v>
      </c>
      <c r="C1955" t="s">
        <v>4354</v>
      </c>
      <c r="F1955" t="s">
        <v>4355</v>
      </c>
      <c r="G1955" s="1">
        <v>-131</v>
      </c>
      <c r="H1955" s="1">
        <v>17.899999999999999</v>
      </c>
      <c r="I1955" s="2">
        <v>-234490</v>
      </c>
      <c r="J1955" s="3">
        <v>-1.0209500000000001E-3</v>
      </c>
      <c r="K1955" s="4">
        <v>229677377.53</v>
      </c>
      <c r="L1955" s="5">
        <v>7875001</v>
      </c>
      <c r="M1955" s="6">
        <v>29.16537757</v>
      </c>
      <c r="N1955" s="7">
        <f>IF(ISNUMBER(_xll.BDP($C1955, "DELTA_MID")),_xll.BDP($C1955, "DELTA_MID")," ")</f>
        <v>-5.1159000000000003E-2</v>
      </c>
      <c r="O1955" s="7" t="str">
        <f>IF(ISNUMBER(N1955),_xll.BDP($C1955, "OPT_UNDL_TICKER"),"")</f>
        <v>SPX</v>
      </c>
      <c r="P1955" s="8">
        <f>IF(ISNUMBER(N1955),_xll.BDP($C1955, "OPT_UNDL_PX")," ")</f>
        <v>5813.67</v>
      </c>
      <c r="Q1955" s="7">
        <f>IF(ISNUMBER(N1955),+G1955*_xll.BDP($C1955, "PX_POS_MULT_FACTOR")*P1955/K1955," ")</f>
        <v>-0.3315915473218613</v>
      </c>
      <c r="R1955" s="8" t="str">
        <f>IF(OR($A1955="TUA",$A1955="TYA"),"",IF(ISNUMBER(_xll.BDP($C1955,"DUR_ADJ_OAS_MID")),_xll.BDP($C1955,"DUR_ADJ_OAS_MID"),IF(ISNUMBER(_xll.BDP($E1955&amp;" ISIN","DUR_ADJ_OAS_MID")),_xll.BDP($E1955&amp;" ISIN","DUR_ADJ_OAS_MID")," ")))</f>
        <v xml:space="preserve"> </v>
      </c>
      <c r="S1955" s="7">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1.6963891969439104E-2</v>
      </c>
      <c r="T1955" t="s">
        <v>4355</v>
      </c>
      <c r="U1955" t="s">
        <v>59</v>
      </c>
      <c r="AG1955" s="18" t="s">
        <v>6784</v>
      </c>
    </row>
    <row r="1956" spans="1:33" x14ac:dyDescent="0.35">
      <c r="A1956" t="s">
        <v>4332</v>
      </c>
      <c r="B1956" t="s">
        <v>98</v>
      </c>
      <c r="C1956" t="s">
        <v>98</v>
      </c>
      <c r="G1956" s="1">
        <v>272091.02</v>
      </c>
      <c r="H1956" s="1">
        <v>1</v>
      </c>
      <c r="I1956" s="2">
        <v>272091.02</v>
      </c>
      <c r="J1956" s="3">
        <v>1.1846700000000001E-3</v>
      </c>
      <c r="K1956" s="4">
        <v>229677377.53</v>
      </c>
      <c r="L1956" s="5">
        <v>7875001</v>
      </c>
      <c r="M1956" s="6">
        <v>29.16537757</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 xml:space="preserve"> </v>
      </c>
      <c r="T1956" t="s">
        <v>98</v>
      </c>
      <c r="U1956" t="s">
        <v>98</v>
      </c>
      <c r="AG1956" s="18" t="s">
        <v>6784</v>
      </c>
    </row>
    <row r="1957" spans="1:33" x14ac:dyDescent="0.35">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 xml:space="preserve"> </v>
      </c>
      <c r="AG1957" s="18" t="s">
        <v>6784</v>
      </c>
    </row>
    <row r="1958" spans="1:33" x14ac:dyDescent="0.35">
      <c r="A1958" t="s">
        <v>4356</v>
      </c>
      <c r="B1958" t="s">
        <v>4357</v>
      </c>
      <c r="C1958" t="s">
        <v>4358</v>
      </c>
      <c r="F1958" t="s">
        <v>4359</v>
      </c>
      <c r="G1958" s="1">
        <v>-3210</v>
      </c>
      <c r="H1958" s="1">
        <v>1.4999999999999999E-2</v>
      </c>
      <c r="I1958" s="2">
        <v>-4815</v>
      </c>
      <c r="J1958" s="3">
        <v>-1.451E-5</v>
      </c>
      <c r="K1958" s="4">
        <v>331945755.69</v>
      </c>
      <c r="L1958" s="5">
        <v>14125001</v>
      </c>
      <c r="M1958" s="6">
        <v>23.500582810000001</v>
      </c>
      <c r="N1958" s="7">
        <f>IF(ISNUMBER(_xll.BDP($C1958, "DELTA_MID")),_xll.BDP($C1958, "DELTA_MID")," ")</f>
        <v>-6.6800000000000002E-3</v>
      </c>
      <c r="O1958" s="7" t="str">
        <f>IF(ISNUMBER(N1958),_xll.BDP($C1958, "OPT_UNDL_TICKER"),"")</f>
        <v>GLD US</v>
      </c>
      <c r="P1958" s="8">
        <f>IF(ISNUMBER(N1958),_xll.BDP($C1958, "OPT_UNDL_PX")," ")</f>
        <v>257.5</v>
      </c>
      <c r="Q1958" s="7">
        <f>IF(ISNUMBER(N1958),+G1958*_xll.BDP($C1958, "PX_POS_MULT_FACTOR")*P1958/K1958," ")</f>
        <v>-0.24900905820646435</v>
      </c>
      <c r="R1958" s="8" t="str">
        <f>IF(OR($A1958="TUA",$A1958="TYA"),"",IF(ISNUMBER(_xll.BDP($C1958,"DUR_ADJ_OAS_MID")),_xll.BDP($C1958,"DUR_ADJ_OAS_MID"),IF(ISNUMBER(_xll.BDP($E1958&amp;" ISIN","DUR_ADJ_OAS_MID")),_xll.BDP($E1958&amp;" ISIN","DUR_ADJ_OAS_MID")," ")))</f>
        <v xml:space="preserve"> </v>
      </c>
      <c r="S1958" s="7">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1.663380508819182E-3</v>
      </c>
      <c r="T1958" t="s">
        <v>4359</v>
      </c>
      <c r="U1958" t="s">
        <v>59</v>
      </c>
      <c r="AG1958" s="18">
        <v>-2.4600000000000002E-4</v>
      </c>
    </row>
    <row r="1959" spans="1:33" x14ac:dyDescent="0.35">
      <c r="A1959" t="s">
        <v>4356</v>
      </c>
      <c r="B1959" t="s">
        <v>4360</v>
      </c>
      <c r="C1959" t="s">
        <v>4361</v>
      </c>
      <c r="F1959" t="s">
        <v>4362</v>
      </c>
      <c r="G1959" s="1">
        <v>3210</v>
      </c>
      <c r="H1959" s="1">
        <v>0.01</v>
      </c>
      <c r="I1959" s="2">
        <v>3210</v>
      </c>
      <c r="J1959" s="3">
        <v>9.6700000000000006E-6</v>
      </c>
      <c r="K1959" s="4">
        <v>331945755.69</v>
      </c>
      <c r="L1959" s="5">
        <v>14125001</v>
      </c>
      <c r="M1959" s="6">
        <v>23.500582810000001</v>
      </c>
      <c r="N1959" s="7">
        <f>IF(ISNUMBER(_xll.BDP($C1959, "DELTA_MID")),_xll.BDP($C1959, "DELTA_MID")," ")</f>
        <v>-3.0590000000000001E-3</v>
      </c>
      <c r="O1959" s="7" t="str">
        <f>IF(ISNUMBER(N1959),_xll.BDP($C1959, "OPT_UNDL_TICKER"),"")</f>
        <v>GLD US</v>
      </c>
      <c r="P1959" s="8">
        <f>IF(ISNUMBER(N1959),_xll.BDP($C1959, "OPT_UNDL_PX")," ")</f>
        <v>257.5</v>
      </c>
      <c r="Q1959" s="7">
        <f>IF(ISNUMBER(N1959),+G1959*_xll.BDP($C1959, "PX_POS_MULT_FACTOR")*P1959/K1959," ")</f>
        <v>0.24900905820646435</v>
      </c>
      <c r="R1959" s="8" t="str">
        <f>IF(OR($A1959="TUA",$A1959="TYA"),"",IF(ISNUMBER(_xll.BDP($C1959,"DUR_ADJ_OAS_MID")),_xll.BDP($C1959,"DUR_ADJ_OAS_MID"),IF(ISNUMBER(_xll.BDP($E1959&amp;" ISIN","DUR_ADJ_OAS_MID")),_xll.BDP($E1959&amp;" ISIN","DUR_ADJ_OAS_MID")," ")))</f>
        <v xml:space="preserve"> </v>
      </c>
      <c r="S1959" s="7">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-7.6171870905357452E-4</v>
      </c>
      <c r="T1959" t="s">
        <v>4362</v>
      </c>
      <c r="U1959" t="s">
        <v>59</v>
      </c>
      <c r="AG1959" s="18">
        <v>-2.4600000000000002E-4</v>
      </c>
    </row>
    <row r="1960" spans="1:33" x14ac:dyDescent="0.35">
      <c r="A1960" t="s">
        <v>4356</v>
      </c>
      <c r="B1960" t="s">
        <v>4248</v>
      </c>
      <c r="C1960" t="s">
        <v>4248</v>
      </c>
      <c r="F1960" t="s">
        <v>4249</v>
      </c>
      <c r="G1960" s="1">
        <v>-24</v>
      </c>
      <c r="H1960" s="1">
        <v>1.31</v>
      </c>
      <c r="I1960" s="2">
        <v>-3144</v>
      </c>
      <c r="J1960" s="3">
        <v>-9.4700000000000008E-6</v>
      </c>
      <c r="K1960" s="4">
        <v>331945755.69</v>
      </c>
      <c r="L1960" s="5">
        <v>14125001</v>
      </c>
      <c r="M1960" s="6">
        <v>23.500582810000001</v>
      </c>
      <c r="N1960" s="7">
        <f>IF(ISNUMBER(_xll.BDP($C1960, "DELTA_MID")),_xll.BDP($C1960, "DELTA_MID")," ")</f>
        <v>-6.2630000000000003E-3</v>
      </c>
      <c r="O1960" s="7" t="str">
        <f>IF(ISNUMBER(N1960),_xll.BDP($C1960, "OPT_UNDL_TICKER"),"")</f>
        <v>NDX</v>
      </c>
      <c r="P1960" s="8">
        <f>IF(ISNUMBER(N1960),_xll.BDP($C1960, "OPT_UNDL_PX")," ")</f>
        <v>20387.7</v>
      </c>
      <c r="Q1960" s="7">
        <f>IF(ISNUMBER(N1960),+G1960*_xll.BDP($C1960, "PX_POS_MULT_FACTOR")*P1960/K1960," ")</f>
        <v>-0.14740504784671976</v>
      </c>
      <c r="R1960" s="8" t="str">
        <f>IF(OR($A1960="TUA",$A1960="TYA"),"",IF(ISNUMBER(_xll.BDP($C1960,"DUR_ADJ_OAS_MID")),_xll.BDP($C1960,"DUR_ADJ_OAS_MID"),IF(ISNUMBER(_xll.BDP($E1960&amp;" ISIN","DUR_ADJ_OAS_MID")),_xll.BDP($E1960&amp;" ISIN","DUR_ADJ_OAS_MID")," ")))</f>
        <v xml:space="preserve"> </v>
      </c>
      <c r="S1960" s="7">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9.2319781466400591E-4</v>
      </c>
      <c r="T1960" t="s">
        <v>4249</v>
      </c>
      <c r="U1960" t="s">
        <v>59</v>
      </c>
      <c r="AG1960" s="18">
        <v>-2.4600000000000002E-4</v>
      </c>
    </row>
    <row r="1961" spans="1:33" x14ac:dyDescent="0.35">
      <c r="A1961" t="s">
        <v>4356</v>
      </c>
      <c r="B1961" t="s">
        <v>4250</v>
      </c>
      <c r="C1961" t="s">
        <v>4250</v>
      </c>
      <c r="F1961" t="s">
        <v>4251</v>
      </c>
      <c r="G1961" s="1">
        <v>24</v>
      </c>
      <c r="H1961" s="1">
        <v>1.3</v>
      </c>
      <c r="I1961" s="2">
        <v>3120</v>
      </c>
      <c r="J1961" s="3">
        <v>9.3999999999999998E-6</v>
      </c>
      <c r="K1961" s="4">
        <v>331945755.69</v>
      </c>
      <c r="L1961" s="5">
        <v>14125001</v>
      </c>
      <c r="M1961" s="6">
        <v>23.500582810000001</v>
      </c>
      <c r="N1961" s="7">
        <f>IF(ISNUMBER(_xll.BDP($C1961, "DELTA_MID")),_xll.BDP($C1961, "DELTA_MID")," ")</f>
        <v>-2.8960000000000001E-3</v>
      </c>
      <c r="O1961" s="7" t="str">
        <f>IF(ISNUMBER(N1961),_xll.BDP($C1961, "OPT_UNDL_TICKER"),"")</f>
        <v>NDX</v>
      </c>
      <c r="P1961" s="8">
        <f>IF(ISNUMBER(N1961),_xll.BDP($C1961, "OPT_UNDL_PX")," ")</f>
        <v>20387.7</v>
      </c>
      <c r="Q1961" s="7">
        <f>IF(ISNUMBER(N1961),+G1961*_xll.BDP($C1961, "PX_POS_MULT_FACTOR")*P1961/K1961," ")</f>
        <v>0.14740504784671976</v>
      </c>
      <c r="R1961" s="8" t="str">
        <f>IF(OR($A1961="TUA",$A1961="TYA"),"",IF(ISNUMBER(_xll.BDP($C1961,"DUR_ADJ_OAS_MID")),_xll.BDP($C1961,"DUR_ADJ_OAS_MID"),IF(ISNUMBER(_xll.BDP($E1961&amp;" ISIN","DUR_ADJ_OAS_MID")),_xll.BDP($E1961&amp;" ISIN","DUR_ADJ_OAS_MID")," ")))</f>
        <v xml:space="preserve"> </v>
      </c>
      <c r="S1961" s="7">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-4.2688501856410046E-4</v>
      </c>
      <c r="T1961" t="s">
        <v>4251</v>
      </c>
      <c r="U1961" t="s">
        <v>59</v>
      </c>
      <c r="AG1961" s="18">
        <v>-2.4600000000000002E-4</v>
      </c>
    </row>
    <row r="1962" spans="1:33" x14ac:dyDescent="0.35">
      <c r="A1962" t="s">
        <v>4356</v>
      </c>
      <c r="B1962" t="s">
        <v>4252</v>
      </c>
      <c r="C1962" t="s">
        <v>4252</v>
      </c>
      <c r="F1962" t="s">
        <v>4253</v>
      </c>
      <c r="G1962" s="1">
        <v>-220</v>
      </c>
      <c r="H1962" s="1">
        <v>1.1499999999999999</v>
      </c>
      <c r="I1962" s="2">
        <v>-25300</v>
      </c>
      <c r="J1962" s="3">
        <v>-7.6219999999999999E-5</v>
      </c>
      <c r="K1962" s="4">
        <v>331945755.69</v>
      </c>
      <c r="L1962" s="5">
        <v>14125001</v>
      </c>
      <c r="M1962" s="6">
        <v>23.500582810000001</v>
      </c>
      <c r="N1962" s="7">
        <f>IF(ISNUMBER(_xll.BDP($C1962, "DELTA_MID")),_xll.BDP($C1962, "DELTA_MID")," ")</f>
        <v>-6.8656999999999996E-2</v>
      </c>
      <c r="O1962" s="7" t="str">
        <f>IF(ISNUMBER(N1962),_xll.BDP($C1962, "OPT_UNDL_TICKER"),"")</f>
        <v>RUY</v>
      </c>
      <c r="P1962" s="8">
        <f>IF(ISNUMBER(N1962),_xll.BDP($C1962, "OPT_UNDL_PX")," ")</f>
        <v>2233.0360000000001</v>
      </c>
      <c r="Q1962" s="7">
        <f>IF(ISNUMBER(N1962),+G1962*_xll.BDP($C1962, "PX_POS_MULT_FACTOR")*P1962/K1962," ")</f>
        <v>-0.14799644567794654</v>
      </c>
      <c r="R1962" s="8" t="str">
        <f>IF(OR($A1962="TUA",$A1962="TYA"),"",IF(ISNUMBER(_xll.BDP($C1962,"DUR_ADJ_OAS_MID")),_xll.BDP($C1962,"DUR_ADJ_OAS_MID"),IF(ISNUMBER(_xll.BDP($E1962&amp;" ISIN","DUR_ADJ_OAS_MID")),_xll.BDP($E1962&amp;" ISIN","DUR_ADJ_OAS_MID")," ")))</f>
        <v xml:space="preserve"> </v>
      </c>
      <c r="S1962" s="7">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1.0160991970910775E-2</v>
      </c>
      <c r="T1962" t="s">
        <v>4253</v>
      </c>
      <c r="U1962" t="s">
        <v>59</v>
      </c>
      <c r="AG1962" s="18">
        <v>-2.4600000000000002E-4</v>
      </c>
    </row>
    <row r="1963" spans="1:33" x14ac:dyDescent="0.35">
      <c r="A1963" t="s">
        <v>4356</v>
      </c>
      <c r="B1963" t="s">
        <v>4254</v>
      </c>
      <c r="C1963" t="s">
        <v>4254</v>
      </c>
      <c r="F1963" t="s">
        <v>4255</v>
      </c>
      <c r="G1963" s="1">
        <v>220</v>
      </c>
      <c r="H1963" s="1">
        <v>0.52500000000000002</v>
      </c>
      <c r="I1963" s="2">
        <v>11550</v>
      </c>
      <c r="J1963" s="3">
        <v>3.4789999999999997E-5</v>
      </c>
      <c r="K1963" s="4">
        <v>331945755.69</v>
      </c>
      <c r="L1963" s="5">
        <v>14125001</v>
      </c>
      <c r="M1963" s="6">
        <v>23.500582810000001</v>
      </c>
      <c r="N1963" s="7">
        <f>IF(ISNUMBER(_xll.BDP($C1963, "DELTA_MID")),_xll.BDP($C1963, "DELTA_MID")," ")</f>
        <v>-7.2309999999999996E-3</v>
      </c>
      <c r="O1963" s="7" t="str">
        <f>IF(ISNUMBER(N1963),_xll.BDP($C1963, "OPT_UNDL_TICKER"),"")</f>
        <v>RUY</v>
      </c>
      <c r="P1963" s="8">
        <f>IF(ISNUMBER(N1963),_xll.BDP($C1963, "OPT_UNDL_PX")," ")</f>
        <v>2233.0360000000001</v>
      </c>
      <c r="Q1963" s="7">
        <f>IF(ISNUMBER(N1963),+G1963*_xll.BDP($C1963, "PX_POS_MULT_FACTOR")*P1963/K1963," ")</f>
        <v>0.14799644567794654</v>
      </c>
      <c r="R1963" s="8" t="str">
        <f>IF(OR($A1963="TUA",$A1963="TYA"),"",IF(ISNUMBER(_xll.BDP($C1963,"DUR_ADJ_OAS_MID")),_xll.BDP($C1963,"DUR_ADJ_OAS_MID"),IF(ISNUMBER(_xll.BDP($E1963&amp;" ISIN","DUR_ADJ_OAS_MID")),_xll.BDP($E1963&amp;" ISIN","DUR_ADJ_OAS_MID")," ")))</f>
        <v xml:space="preserve"> </v>
      </c>
      <c r="S1963" s="7">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-1.0701622986972314E-3</v>
      </c>
      <c r="T1963" t="s">
        <v>4255</v>
      </c>
      <c r="U1963" t="s">
        <v>59</v>
      </c>
      <c r="AG1963" s="18">
        <v>-2.4600000000000002E-4</v>
      </c>
    </row>
    <row r="1964" spans="1:33" x14ac:dyDescent="0.35">
      <c r="A1964" t="s">
        <v>4356</v>
      </c>
      <c r="B1964" t="s">
        <v>4256</v>
      </c>
      <c r="C1964" t="s">
        <v>4256</v>
      </c>
      <c r="F1964" t="s">
        <v>4257</v>
      </c>
      <c r="G1964" s="1">
        <v>-70</v>
      </c>
      <c r="H1964" s="1">
        <v>0.77500000000000002</v>
      </c>
      <c r="I1964" s="2">
        <v>-5425</v>
      </c>
      <c r="J1964" s="3">
        <v>-1.6339999999999999E-5</v>
      </c>
      <c r="K1964" s="4">
        <v>331945755.69</v>
      </c>
      <c r="L1964" s="5">
        <v>14125001</v>
      </c>
      <c r="M1964" s="6">
        <v>23.500582810000001</v>
      </c>
      <c r="N1964" s="7">
        <f>IF(ISNUMBER(_xll.BDP($C1964, "DELTA_MID")),_xll.BDP($C1964, "DELTA_MID")," ")</f>
        <v>-3.4928000000000001E-2</v>
      </c>
      <c r="O1964" s="7" t="str">
        <f>IF(ISNUMBER(N1964),_xll.BDP($C1964, "OPT_UNDL_TICKER"),"")</f>
        <v>SPX</v>
      </c>
      <c r="P1964" s="8">
        <f>IF(ISNUMBER(N1964),_xll.BDP($C1964, "OPT_UNDL_PX")," ")</f>
        <v>5813.67</v>
      </c>
      <c r="Q1964" s="7">
        <f>IF(ISNUMBER(N1964),+G1964*_xll.BDP($C1964, "PX_POS_MULT_FACTOR")*P1964/K1964," ")</f>
        <v>-0.12259741027689235</v>
      </c>
      <c r="R1964" s="8" t="str">
        <f>IF(OR($A1964="TUA",$A1964="TYA"),"",IF(ISNUMBER(_xll.BDP($C1964,"DUR_ADJ_OAS_MID")),_xll.BDP($C1964,"DUR_ADJ_OAS_MID"),IF(ISNUMBER(_xll.BDP($E1964&amp;" ISIN","DUR_ADJ_OAS_MID")),_xll.BDP($E1964&amp;" ISIN","DUR_ADJ_OAS_MID")," ")))</f>
        <v xml:space="preserve"> </v>
      </c>
      <c r="S1964" s="7">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4.2820823461512956E-3</v>
      </c>
      <c r="T1964" t="s">
        <v>4257</v>
      </c>
      <c r="U1964" t="s">
        <v>59</v>
      </c>
      <c r="AG1964" s="18">
        <v>-2.4600000000000002E-4</v>
      </c>
    </row>
    <row r="1965" spans="1:33" x14ac:dyDescent="0.35">
      <c r="A1965" t="s">
        <v>4356</v>
      </c>
      <c r="B1965" t="s">
        <v>4258</v>
      </c>
      <c r="C1965" t="s">
        <v>4258</v>
      </c>
      <c r="F1965" t="s">
        <v>4259</v>
      </c>
      <c r="G1965" s="1">
        <v>70</v>
      </c>
      <c r="H1965" s="1">
        <v>0.2</v>
      </c>
      <c r="I1965" s="2">
        <v>1400</v>
      </c>
      <c r="J1965" s="3">
        <v>4.2200000000000003E-6</v>
      </c>
      <c r="K1965" s="4">
        <v>331945755.69</v>
      </c>
      <c r="L1965" s="5">
        <v>14125001</v>
      </c>
      <c r="M1965" s="6">
        <v>23.500582810000001</v>
      </c>
      <c r="N1965" s="7">
        <f>IF(ISNUMBER(_xll.BDP($C1965, "DELTA_MID")),_xll.BDP($C1965, "DELTA_MID")," ")</f>
        <v>-2.1389999999999998E-3</v>
      </c>
      <c r="O1965" s="7" t="str">
        <f>IF(ISNUMBER(N1965),_xll.BDP($C1965, "OPT_UNDL_TICKER"),"")</f>
        <v>SPX</v>
      </c>
      <c r="P1965" s="8">
        <f>IF(ISNUMBER(N1965),_xll.BDP($C1965, "OPT_UNDL_PX")," ")</f>
        <v>5813.67</v>
      </c>
      <c r="Q1965" s="7">
        <f>IF(ISNUMBER(N1965),+G1965*_xll.BDP($C1965, "PX_POS_MULT_FACTOR")*P1965/K1965," ")</f>
        <v>0.12259741027689235</v>
      </c>
      <c r="R1965" s="8" t="str">
        <f>IF(OR($A1965="TUA",$A1965="TYA"),"",IF(ISNUMBER(_xll.BDP($C1965,"DUR_ADJ_OAS_MID")),_xll.BDP($C1965,"DUR_ADJ_OAS_MID"),IF(ISNUMBER(_xll.BDP($E1965&amp;" ISIN","DUR_ADJ_OAS_MID")),_xll.BDP($E1965&amp;" ISIN","DUR_ADJ_OAS_MID")," ")))</f>
        <v xml:space="preserve"> </v>
      </c>
      <c r="S1965" s="7">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-2.6223586058227269E-4</v>
      </c>
      <c r="T1965" t="s">
        <v>4259</v>
      </c>
      <c r="U1965" t="s">
        <v>59</v>
      </c>
      <c r="AG1965" s="18">
        <v>-2.4600000000000002E-4</v>
      </c>
    </row>
    <row r="1966" spans="1:33" x14ac:dyDescent="0.35">
      <c r="A1966" t="s">
        <v>4356</v>
      </c>
      <c r="B1966" t="s">
        <v>4363</v>
      </c>
      <c r="C1966" t="s">
        <v>4364</v>
      </c>
      <c r="F1966" t="s">
        <v>4365</v>
      </c>
      <c r="G1966" s="1">
        <v>-3209</v>
      </c>
      <c r="H1966" s="1">
        <v>0.09</v>
      </c>
      <c r="I1966" s="2">
        <v>-28881</v>
      </c>
      <c r="J1966" s="3">
        <v>-8.7009999999999995E-5</v>
      </c>
      <c r="K1966" s="4">
        <v>331945755.69</v>
      </c>
      <c r="L1966" s="5">
        <v>14125001</v>
      </c>
      <c r="M1966" s="6">
        <v>23.500582810000001</v>
      </c>
      <c r="N1966" s="7">
        <f>IF(ISNUMBER(_xll.BDP($C1966, "DELTA_MID")),_xll.BDP($C1966, "DELTA_MID")," ")</f>
        <v>-2.6026000000000001E-2</v>
      </c>
      <c r="O1966" s="7" t="str">
        <f>IF(ISNUMBER(N1966),_xll.BDP($C1966, "OPT_UNDL_TICKER"),"")</f>
        <v>GLD US</v>
      </c>
      <c r="P1966" s="8">
        <f>IF(ISNUMBER(N1966),_xll.BDP($C1966, "OPT_UNDL_PX")," ")</f>
        <v>257.5</v>
      </c>
      <c r="Q1966" s="7">
        <f>IF(ISNUMBER(N1966),+G1966*_xll.BDP($C1966, "PX_POS_MULT_FACTOR")*P1966/K1966," ")</f>
        <v>-0.24893148529113521</v>
      </c>
      <c r="R1966" s="8" t="str">
        <f>IF(OR($A1966="TUA",$A1966="TYA"),"",IF(ISNUMBER(_xll.BDP($C1966,"DUR_ADJ_OAS_MID")),_xll.BDP($C1966,"DUR_ADJ_OAS_MID"),IF(ISNUMBER(_xll.BDP($E1966&amp;" ISIN","DUR_ADJ_OAS_MID")),_xll.BDP($E1966&amp;" ISIN","DUR_ADJ_OAS_MID")," ")))</f>
        <v xml:space="preserve"> </v>
      </c>
      <c r="S1966" s="7">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6.4786908361870853E-3</v>
      </c>
      <c r="T1966" t="s">
        <v>4365</v>
      </c>
      <c r="U1966" t="s">
        <v>59</v>
      </c>
      <c r="AG1966" s="18">
        <v>-2.4600000000000002E-4</v>
      </c>
    </row>
    <row r="1967" spans="1:33" x14ac:dyDescent="0.35">
      <c r="A1967" t="s">
        <v>4356</v>
      </c>
      <c r="B1967" t="s">
        <v>4366</v>
      </c>
      <c r="C1967" t="s">
        <v>4367</v>
      </c>
      <c r="F1967" t="s">
        <v>4368</v>
      </c>
      <c r="G1967" s="1">
        <v>3209</v>
      </c>
      <c r="H1967" s="1">
        <v>2.5000000000000001E-2</v>
      </c>
      <c r="I1967" s="2">
        <v>8022.5</v>
      </c>
      <c r="J1967" s="3">
        <v>2.4170000000000001E-5</v>
      </c>
      <c r="K1967" s="4">
        <v>331945755.69</v>
      </c>
      <c r="L1967" s="5">
        <v>14125001</v>
      </c>
      <c r="M1967" s="6">
        <v>23.500582810000001</v>
      </c>
      <c r="N1967" s="7">
        <f>IF(ISNUMBER(_xll.BDP($C1967, "DELTA_MID")),_xll.BDP($C1967, "DELTA_MID")," ")</f>
        <v>-6.2839999999999997E-3</v>
      </c>
      <c r="O1967" s="7" t="str">
        <f>IF(ISNUMBER(N1967),_xll.BDP($C1967, "OPT_UNDL_TICKER"),"")</f>
        <v>GLD US</v>
      </c>
      <c r="P1967" s="8">
        <f>IF(ISNUMBER(N1967),_xll.BDP($C1967, "OPT_UNDL_PX")," ")</f>
        <v>257.5</v>
      </c>
      <c r="Q1967" s="7">
        <f>IF(ISNUMBER(N1967),+G1967*_xll.BDP($C1967, "PX_POS_MULT_FACTOR")*P1967/K1967," ")</f>
        <v>0.24893148529113521</v>
      </c>
      <c r="R1967" s="8" t="str">
        <f>IF(OR($A1967="TUA",$A1967="TYA"),"",IF(ISNUMBER(_xll.BDP($C1967,"DUR_ADJ_OAS_MID")),_xll.BDP($C1967,"DUR_ADJ_OAS_MID"),IF(ISNUMBER(_xll.BDP($E1967&amp;" ISIN","DUR_ADJ_OAS_MID")),_xll.BDP($E1967&amp;" ISIN","DUR_ADJ_OAS_MID")," ")))</f>
        <v xml:space="preserve"> </v>
      </c>
      <c r="S1967" s="7">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-1.5642854535694935E-3</v>
      </c>
      <c r="T1967" t="s">
        <v>4368</v>
      </c>
      <c r="U1967" t="s">
        <v>59</v>
      </c>
      <c r="AG1967" s="18">
        <v>-2.4600000000000002E-4</v>
      </c>
    </row>
    <row r="1968" spans="1:33" x14ac:dyDescent="0.35">
      <c r="A1968" t="s">
        <v>4356</v>
      </c>
      <c r="B1968" t="s">
        <v>4260</v>
      </c>
      <c r="C1968" t="s">
        <v>4260</v>
      </c>
      <c r="F1968" t="s">
        <v>4261</v>
      </c>
      <c r="G1968" s="1">
        <v>-21</v>
      </c>
      <c r="H1968" s="1">
        <v>9.9250000000000007</v>
      </c>
      <c r="I1968" s="2">
        <v>-20842.5</v>
      </c>
      <c r="J1968" s="3">
        <v>-6.279E-5</v>
      </c>
      <c r="K1968" s="4">
        <v>331945755.69</v>
      </c>
      <c r="L1968" s="5">
        <v>14125001</v>
      </c>
      <c r="M1968" s="6">
        <v>23.500582810000001</v>
      </c>
      <c r="N1968" s="7">
        <f>IF(ISNUMBER(_xll.BDP($C1968, "DELTA_MID")),_xll.BDP($C1968, "DELTA_MID")," ")</f>
        <v>-3.0828000000000001E-2</v>
      </c>
      <c r="O1968" s="7" t="str">
        <f>IF(ISNUMBER(N1968),_xll.BDP($C1968, "OPT_UNDL_TICKER"),"")</f>
        <v>NDX</v>
      </c>
      <c r="P1968" s="8">
        <f>IF(ISNUMBER(N1968),_xll.BDP($C1968, "OPT_UNDL_PX")," ")</f>
        <v>20387.7</v>
      </c>
      <c r="Q1968" s="7">
        <f>IF(ISNUMBER(N1968),+G1968*_xll.BDP($C1968, "PX_POS_MULT_FACTOR")*P1968/K1968," ")</f>
        <v>-0.1289794168658798</v>
      </c>
      <c r="R1968" s="8" t="str">
        <f>IF(OR($A1968="TUA",$A1968="TYA"),"",IF(ISNUMBER(_xll.BDP($C1968,"DUR_ADJ_OAS_MID")),_xll.BDP($C1968,"DUR_ADJ_OAS_MID"),IF(ISNUMBER(_xll.BDP($E1968&amp;" ISIN","DUR_ADJ_OAS_MID")),_xll.BDP($E1968&amp;" ISIN","DUR_ADJ_OAS_MID")," ")))</f>
        <v xml:space="preserve"> </v>
      </c>
      <c r="S1968" s="7">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3.976177463141343E-3</v>
      </c>
      <c r="T1968" t="s">
        <v>4261</v>
      </c>
      <c r="U1968" t="s">
        <v>59</v>
      </c>
      <c r="AG1968" s="18">
        <v>-2.4600000000000002E-4</v>
      </c>
    </row>
    <row r="1969" spans="1:33" x14ac:dyDescent="0.35">
      <c r="A1969" t="s">
        <v>4356</v>
      </c>
      <c r="B1969" t="s">
        <v>4262</v>
      </c>
      <c r="C1969" t="s">
        <v>4262</v>
      </c>
      <c r="F1969" t="s">
        <v>4263</v>
      </c>
      <c r="G1969" s="1">
        <v>21</v>
      </c>
      <c r="H1969" s="1">
        <v>3.5</v>
      </c>
      <c r="I1969" s="2">
        <v>7350</v>
      </c>
      <c r="J1969" s="3">
        <v>2.2140000000000001E-5</v>
      </c>
      <c r="K1969" s="4">
        <v>331945755.69</v>
      </c>
      <c r="L1969" s="5">
        <v>14125001</v>
      </c>
      <c r="M1969" s="6">
        <v>23.500582810000001</v>
      </c>
      <c r="N1969" s="7">
        <f>IF(ISNUMBER(_xll.BDP($C1969, "DELTA_MID")),_xll.BDP($C1969, "DELTA_MID")," ")</f>
        <v>-7.7099999999999998E-3</v>
      </c>
      <c r="O1969" s="7" t="str">
        <f>IF(ISNUMBER(N1969),_xll.BDP($C1969, "OPT_UNDL_TICKER"),"")</f>
        <v>NDX</v>
      </c>
      <c r="P1969" s="8">
        <f>IF(ISNUMBER(N1969),_xll.BDP($C1969, "OPT_UNDL_PX")," ")</f>
        <v>20387.7</v>
      </c>
      <c r="Q1969" s="7">
        <f>IF(ISNUMBER(N1969),+G1969*_xll.BDP($C1969, "PX_POS_MULT_FACTOR")*P1969/K1969," ")</f>
        <v>0.1289794168658798</v>
      </c>
      <c r="R1969" s="8" t="str">
        <f>IF(OR($A1969="TUA",$A1969="TYA"),"",IF(ISNUMBER(_xll.BDP($C1969,"DUR_ADJ_OAS_MID")),_xll.BDP($C1969,"DUR_ADJ_OAS_MID"),IF(ISNUMBER(_xll.BDP($E1969&amp;" ISIN","DUR_ADJ_OAS_MID")),_xll.BDP($E1969&amp;" ISIN","DUR_ADJ_OAS_MID")," ")))</f>
        <v xml:space="preserve"> </v>
      </c>
      <c r="S1969" s="7">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-9.944313040359332E-4</v>
      </c>
      <c r="T1969" t="s">
        <v>4263</v>
      </c>
      <c r="U1969" t="s">
        <v>59</v>
      </c>
      <c r="AG1969" s="18">
        <v>-2.4600000000000002E-4</v>
      </c>
    </row>
    <row r="1970" spans="1:33" x14ac:dyDescent="0.35">
      <c r="A1970" t="s">
        <v>4356</v>
      </c>
      <c r="B1970" t="s">
        <v>4264</v>
      </c>
      <c r="C1970" t="s">
        <v>4264</v>
      </c>
      <c r="F1970" t="s">
        <v>4265</v>
      </c>
      <c r="G1970" s="1">
        <v>-171</v>
      </c>
      <c r="H1970" s="1">
        <v>2.0499999999999998</v>
      </c>
      <c r="I1970" s="2">
        <v>-35055</v>
      </c>
      <c r="J1970" s="3">
        <v>-1.0560000000000001E-4</v>
      </c>
      <c r="K1970" s="4">
        <v>331945755.69</v>
      </c>
      <c r="L1970" s="5">
        <v>14125001</v>
      </c>
      <c r="M1970" s="6">
        <v>23.500582810000001</v>
      </c>
      <c r="N1970" s="7">
        <f>IF(ISNUMBER(_xll.BDP($C1970, "DELTA_MID")),_xll.BDP($C1970, "DELTA_MID")," ")</f>
        <v>-4.5685000000000003E-2</v>
      </c>
      <c r="O1970" s="7" t="str">
        <f>IF(ISNUMBER(N1970),_xll.BDP($C1970, "OPT_UNDL_TICKER"),"")</f>
        <v>RUY</v>
      </c>
      <c r="P1970" s="8">
        <f>IF(ISNUMBER(N1970),_xll.BDP($C1970, "OPT_UNDL_PX")," ")</f>
        <v>2233.0360000000001</v>
      </c>
      <c r="Q1970" s="7">
        <f>IF(ISNUMBER(N1970),+G1970*_xll.BDP($C1970, "PX_POS_MULT_FACTOR")*P1970/K1970," ")</f>
        <v>-0.11503360095876755</v>
      </c>
      <c r="R1970" s="8" t="str">
        <f>IF(OR($A1970="TUA",$A1970="TYA"),"",IF(ISNUMBER(_xll.BDP($C1970,"DUR_ADJ_OAS_MID")),_xll.BDP($C1970,"DUR_ADJ_OAS_MID"),IF(ISNUMBER(_xll.BDP($E1970&amp;" ISIN","DUR_ADJ_OAS_MID")),_xll.BDP($E1970&amp;" ISIN","DUR_ADJ_OAS_MID")," ")))</f>
        <v xml:space="preserve"> </v>
      </c>
      <c r="S1970" s="7">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5.2553100598012959E-3</v>
      </c>
      <c r="T1970" t="s">
        <v>4265</v>
      </c>
      <c r="U1970" t="s">
        <v>59</v>
      </c>
      <c r="AG1970" s="18">
        <v>-2.4600000000000002E-4</v>
      </c>
    </row>
    <row r="1971" spans="1:33" x14ac:dyDescent="0.35">
      <c r="A1971" t="s">
        <v>4356</v>
      </c>
      <c r="B1971" t="s">
        <v>4266</v>
      </c>
      <c r="C1971" t="s">
        <v>4266</v>
      </c>
      <c r="F1971" t="s">
        <v>4267</v>
      </c>
      <c r="G1971" s="1">
        <v>171</v>
      </c>
      <c r="H1971" s="1">
        <v>0.45</v>
      </c>
      <c r="I1971" s="2">
        <v>7695</v>
      </c>
      <c r="J1971" s="3">
        <v>2.3180000000000002E-5</v>
      </c>
      <c r="K1971" s="4">
        <v>331945755.69</v>
      </c>
      <c r="L1971" s="5">
        <v>14125001</v>
      </c>
      <c r="M1971" s="6">
        <v>23.500582810000001</v>
      </c>
      <c r="N1971" s="7">
        <f>IF(ISNUMBER(_xll.BDP($C1971, "DELTA_MID")),_xll.BDP($C1971, "DELTA_MID")," ")</f>
        <v>-8.6660000000000001E-3</v>
      </c>
      <c r="O1971" s="7" t="str">
        <f>IF(ISNUMBER(N1971),_xll.BDP($C1971, "OPT_UNDL_TICKER"),"")</f>
        <v>RUY</v>
      </c>
      <c r="P1971" s="8">
        <f>IF(ISNUMBER(N1971),_xll.BDP($C1971, "OPT_UNDL_PX")," ")</f>
        <v>2233.0360000000001</v>
      </c>
      <c r="Q1971" s="7">
        <f>IF(ISNUMBER(N1971),+G1971*_xll.BDP($C1971, "PX_POS_MULT_FACTOR")*P1971/K1971," ")</f>
        <v>0.11503360095876755</v>
      </c>
      <c r="R1971" s="8" t="str">
        <f>IF(OR($A1971="TUA",$A1971="TYA"),"",IF(ISNUMBER(_xll.BDP($C1971,"DUR_ADJ_OAS_MID")),_xll.BDP($C1971,"DUR_ADJ_OAS_MID"),IF(ISNUMBER(_xll.BDP($E1971&amp;" ISIN","DUR_ADJ_OAS_MID")),_xll.BDP($E1971&amp;" ISIN","DUR_ADJ_OAS_MID")," ")))</f>
        <v xml:space="preserve"> </v>
      </c>
      <c r="S1971" s="7">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-9.9688118590867954E-4</v>
      </c>
      <c r="T1971" t="s">
        <v>4267</v>
      </c>
      <c r="U1971" t="s">
        <v>59</v>
      </c>
      <c r="AG1971" s="18">
        <v>-2.4600000000000002E-4</v>
      </c>
    </row>
    <row r="1972" spans="1:33" x14ac:dyDescent="0.35">
      <c r="A1972" t="s">
        <v>4356</v>
      </c>
      <c r="B1972" t="s">
        <v>4268</v>
      </c>
      <c r="C1972" t="s">
        <v>4268</v>
      </c>
      <c r="F1972" t="s">
        <v>4269</v>
      </c>
      <c r="G1972" s="1">
        <v>-70</v>
      </c>
      <c r="H1972" s="1">
        <v>4.7</v>
      </c>
      <c r="I1972" s="2">
        <v>-32900</v>
      </c>
      <c r="J1972" s="3">
        <v>-9.9110000000000005E-5</v>
      </c>
      <c r="K1972" s="4">
        <v>331945755.69</v>
      </c>
      <c r="L1972" s="5">
        <v>14125001</v>
      </c>
      <c r="M1972" s="6">
        <v>23.500582810000001</v>
      </c>
      <c r="N1972" s="7">
        <f>IF(ISNUMBER(_xll.BDP($C1972, "DELTA_MID")),_xll.BDP($C1972, "DELTA_MID")," ")</f>
        <v>-6.7447999999999994E-2</v>
      </c>
      <c r="O1972" s="7" t="str">
        <f>IF(ISNUMBER(N1972),_xll.BDP($C1972, "OPT_UNDL_TICKER"),"")</f>
        <v>SPX</v>
      </c>
      <c r="P1972" s="8">
        <f>IF(ISNUMBER(N1972),_xll.BDP($C1972, "OPT_UNDL_PX")," ")</f>
        <v>5813.67</v>
      </c>
      <c r="Q1972" s="7">
        <f>IF(ISNUMBER(N1972),+G1972*_xll.BDP($C1972, "PX_POS_MULT_FACTOR")*P1972/K1972," ")</f>
        <v>-0.12259741027689235</v>
      </c>
      <c r="R1972" s="8" t="str">
        <f>IF(OR($A1972="TUA",$A1972="TYA"),"",IF(ISNUMBER(_xll.BDP($C1972,"DUR_ADJ_OAS_MID")),_xll.BDP($C1972,"DUR_ADJ_OAS_MID"),IF(ISNUMBER(_xll.BDP($E1972&amp;" ISIN","DUR_ADJ_OAS_MID")),_xll.BDP($E1972&amp;" ISIN","DUR_ADJ_OAS_MID")," ")))</f>
        <v xml:space="preserve"> </v>
      </c>
      <c r="S1972" s="7">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8.2689501283558335E-3</v>
      </c>
      <c r="T1972" t="s">
        <v>4269</v>
      </c>
      <c r="U1972" t="s">
        <v>59</v>
      </c>
      <c r="AG1972" s="18">
        <v>-2.4600000000000002E-4</v>
      </c>
    </row>
    <row r="1973" spans="1:33" x14ac:dyDescent="0.35">
      <c r="A1973" t="s">
        <v>4356</v>
      </c>
      <c r="B1973" t="s">
        <v>4270</v>
      </c>
      <c r="C1973" t="s">
        <v>4270</v>
      </c>
      <c r="F1973" t="s">
        <v>4271</v>
      </c>
      <c r="G1973" s="1">
        <v>70</v>
      </c>
      <c r="H1973" s="1">
        <v>1.55</v>
      </c>
      <c r="I1973" s="2">
        <v>10850</v>
      </c>
      <c r="J1973" s="3">
        <v>3.269E-5</v>
      </c>
      <c r="K1973" s="4">
        <v>331945755.69</v>
      </c>
      <c r="L1973" s="5">
        <v>14125001</v>
      </c>
      <c r="M1973" s="6">
        <v>23.500582810000001</v>
      </c>
      <c r="N1973" s="7">
        <f>IF(ISNUMBER(_xll.BDP($C1973, "DELTA_MID")),_xll.BDP($C1973, "DELTA_MID")," ")</f>
        <v>-1.3247999999999999E-2</v>
      </c>
      <c r="O1973" s="7" t="str">
        <f>IF(ISNUMBER(N1973),_xll.BDP($C1973, "OPT_UNDL_TICKER"),"")</f>
        <v>SPX</v>
      </c>
      <c r="P1973" s="8">
        <f>IF(ISNUMBER(N1973),_xll.BDP($C1973, "OPT_UNDL_PX")," ")</f>
        <v>5813.67</v>
      </c>
      <c r="Q1973" s="7">
        <f>IF(ISNUMBER(N1973),+G1973*_xll.BDP($C1973, "PX_POS_MULT_FACTOR")*P1973/K1973," ")</f>
        <v>0.12259741027689235</v>
      </c>
      <c r="R1973" s="8" t="str">
        <f>IF(OR($A1973="TUA",$A1973="TYA"),"",IF(ISNUMBER(_xll.BDP($C1973,"DUR_ADJ_OAS_MID")),_xll.BDP($C1973,"DUR_ADJ_OAS_MID"),IF(ISNUMBER(_xll.BDP($E1973&amp;" ISIN","DUR_ADJ_OAS_MID")),_xll.BDP($E1973&amp;" ISIN","DUR_ADJ_OAS_MID")," ")))</f>
        <v xml:space="preserve"> </v>
      </c>
      <c r="S1973" s="7">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-1.6241704913482697E-3</v>
      </c>
      <c r="T1973" t="s">
        <v>4271</v>
      </c>
      <c r="U1973" t="s">
        <v>59</v>
      </c>
      <c r="AG1973" s="18">
        <v>-2.4600000000000002E-4</v>
      </c>
    </row>
    <row r="1974" spans="1:33" x14ac:dyDescent="0.35">
      <c r="A1974" t="s">
        <v>4356</v>
      </c>
      <c r="B1974" t="s">
        <v>4369</v>
      </c>
      <c r="C1974" t="s">
        <v>4370</v>
      </c>
      <c r="F1974" t="s">
        <v>4371</v>
      </c>
      <c r="G1974" s="1">
        <v>-3212</v>
      </c>
      <c r="H1974" s="1">
        <v>0.20499999999999999</v>
      </c>
      <c r="I1974" s="2">
        <v>-65846</v>
      </c>
      <c r="J1974" s="3">
        <v>-1.9835999999999999E-4</v>
      </c>
      <c r="K1974" s="4">
        <v>331945755.69</v>
      </c>
      <c r="L1974" s="5">
        <v>14125001</v>
      </c>
      <c r="M1974" s="6">
        <v>23.500582810000001</v>
      </c>
      <c r="N1974" s="7">
        <f>IF(ISNUMBER(_xll.BDP($C1974, "DELTA_MID")),_xll.BDP($C1974, "DELTA_MID")," ")</f>
        <v>-4.65E-2</v>
      </c>
      <c r="O1974" s="7" t="str">
        <f>IF(ISNUMBER(N1974),_xll.BDP($C1974, "OPT_UNDL_TICKER"),"")</f>
        <v>GLD US</v>
      </c>
      <c r="P1974" s="8">
        <f>IF(ISNUMBER(N1974),_xll.BDP($C1974, "OPT_UNDL_PX")," ")</f>
        <v>257.5</v>
      </c>
      <c r="Q1974" s="7">
        <f>IF(ISNUMBER(N1974),+G1974*_xll.BDP($C1974, "PX_POS_MULT_FACTOR")*P1974/K1974," ")</f>
        <v>-0.24916420403712258</v>
      </c>
      <c r="R1974" s="8" t="str">
        <f>IF(OR($A1974="TUA",$A1974="TYA"),"",IF(ISNUMBER(_xll.BDP($C1974,"DUR_ADJ_OAS_MID")),_xll.BDP($C1974,"DUR_ADJ_OAS_MID"),IF(ISNUMBER(_xll.BDP($E1974&amp;" ISIN","DUR_ADJ_OAS_MID")),_xll.BDP($E1974&amp;" ISIN","DUR_ADJ_OAS_MID")," ")))</f>
        <v xml:space="preserve"> </v>
      </c>
      <c r="S1974" s="7">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1.1586135487726201E-2</v>
      </c>
      <c r="T1974" t="s">
        <v>4371</v>
      </c>
      <c r="U1974" t="s">
        <v>59</v>
      </c>
      <c r="AG1974" s="18">
        <v>-2.4600000000000002E-4</v>
      </c>
    </row>
    <row r="1975" spans="1:33" x14ac:dyDescent="0.35">
      <c r="A1975" t="s">
        <v>4356</v>
      </c>
      <c r="B1975" t="s">
        <v>4372</v>
      </c>
      <c r="C1975" t="s">
        <v>4373</v>
      </c>
      <c r="F1975" t="s">
        <v>4374</v>
      </c>
      <c r="G1975" s="1">
        <v>3212</v>
      </c>
      <c r="H1975" s="1">
        <v>0.05</v>
      </c>
      <c r="I1975" s="2">
        <v>16060</v>
      </c>
      <c r="J1975" s="3">
        <v>4.8380000000000001E-5</v>
      </c>
      <c r="K1975" s="4">
        <v>331945755.69</v>
      </c>
      <c r="L1975" s="5">
        <v>14125001</v>
      </c>
      <c r="M1975" s="6">
        <v>23.500582810000001</v>
      </c>
      <c r="N1975" s="7">
        <f>IF(ISNUMBER(_xll.BDP($C1975, "DELTA_MID")),_xll.BDP($C1975, "DELTA_MID")," ")</f>
        <v>-1.1851E-2</v>
      </c>
      <c r="O1975" s="7" t="str">
        <f>IF(ISNUMBER(N1975),_xll.BDP($C1975, "OPT_UNDL_TICKER"),"")</f>
        <v>GLD US</v>
      </c>
      <c r="P1975" s="8">
        <f>IF(ISNUMBER(N1975),_xll.BDP($C1975, "OPT_UNDL_PX")," ")</f>
        <v>257.5</v>
      </c>
      <c r="Q1975" s="7">
        <f>IF(ISNUMBER(N1975),+G1975*_xll.BDP($C1975, "PX_POS_MULT_FACTOR")*P1975/K1975," ")</f>
        <v>0.24916420403712258</v>
      </c>
      <c r="R1975" s="8" t="str">
        <f>IF(OR($A1975="TUA",$A1975="TYA"),"",IF(ISNUMBER(_xll.BDP($C1975,"DUR_ADJ_OAS_MID")),_xll.BDP($C1975,"DUR_ADJ_OAS_MID"),IF(ISNUMBER(_xll.BDP($E1975&amp;" ISIN","DUR_ADJ_OAS_MID")),_xll.BDP($E1975&amp;" ISIN","DUR_ADJ_OAS_MID")," ")))</f>
        <v xml:space="preserve"> </v>
      </c>
      <c r="S1975" s="7">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-2.9528449820439397E-3</v>
      </c>
      <c r="T1975" t="s">
        <v>4374</v>
      </c>
      <c r="U1975" t="s">
        <v>59</v>
      </c>
      <c r="AG1975" s="18">
        <v>-2.4600000000000002E-4</v>
      </c>
    </row>
    <row r="1976" spans="1:33" x14ac:dyDescent="0.35">
      <c r="A1976" t="s">
        <v>4356</v>
      </c>
      <c r="B1976" t="s">
        <v>4272</v>
      </c>
      <c r="C1976" t="s">
        <v>4272</v>
      </c>
      <c r="F1976" t="s">
        <v>4273</v>
      </c>
      <c r="G1976" s="1">
        <v>-22</v>
      </c>
      <c r="H1976" s="1">
        <v>37.15</v>
      </c>
      <c r="I1976" s="2">
        <v>-81730</v>
      </c>
      <c r="J1976" s="3">
        <v>-2.4621000000000002E-4</v>
      </c>
      <c r="K1976" s="4">
        <v>331945755.69</v>
      </c>
      <c r="L1976" s="5">
        <v>14125001</v>
      </c>
      <c r="M1976" s="6">
        <v>23.500582810000001</v>
      </c>
      <c r="N1976" s="7">
        <f>IF(ISNUMBER(_xll.BDP($C1976, "DELTA_MID")),_xll.BDP($C1976, "DELTA_MID")," ")</f>
        <v>-7.9463000000000006E-2</v>
      </c>
      <c r="O1976" s="7" t="str">
        <f>IF(ISNUMBER(N1976),_xll.BDP($C1976, "OPT_UNDL_TICKER"),"")</f>
        <v>NDX</v>
      </c>
      <c r="P1976" s="8">
        <f>IF(ISNUMBER(N1976),_xll.BDP($C1976, "OPT_UNDL_PX")," ")</f>
        <v>20387.7</v>
      </c>
      <c r="Q1976" s="7">
        <f>IF(ISNUMBER(N1976),+G1976*_xll.BDP($C1976, "PX_POS_MULT_FACTOR")*P1976/K1976," ")</f>
        <v>-0.13512129385949312</v>
      </c>
      <c r="R1976" s="8" t="str">
        <f>IF(OR($A1976="TUA",$A1976="TYA"),"",IF(ISNUMBER(_xll.BDP($C1976,"DUR_ADJ_OAS_MID")),_xll.BDP($C1976,"DUR_ADJ_OAS_MID"),IF(ISNUMBER(_xll.BDP($E1976&amp;" ISIN","DUR_ADJ_OAS_MID")),_xll.BDP($E1976&amp;" ISIN","DUR_ADJ_OAS_MID")," ")))</f>
        <v xml:space="preserve"> </v>
      </c>
      <c r="S1976" s="7">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1.0737143373956903E-2</v>
      </c>
      <c r="T1976" t="s">
        <v>4273</v>
      </c>
      <c r="U1976" t="s">
        <v>59</v>
      </c>
      <c r="AG1976" s="18">
        <v>-2.4600000000000002E-4</v>
      </c>
    </row>
    <row r="1977" spans="1:33" x14ac:dyDescent="0.35">
      <c r="A1977" t="s">
        <v>4356</v>
      </c>
      <c r="B1977" t="s">
        <v>4274</v>
      </c>
      <c r="C1977" t="s">
        <v>4274</v>
      </c>
      <c r="F1977" t="s">
        <v>4275</v>
      </c>
      <c r="G1977" s="1">
        <v>22</v>
      </c>
      <c r="H1977" s="1">
        <v>7.7</v>
      </c>
      <c r="I1977" s="2">
        <v>16940</v>
      </c>
      <c r="J1977" s="3">
        <v>5.1029999999999998E-5</v>
      </c>
      <c r="K1977" s="4">
        <v>331945755.69</v>
      </c>
      <c r="L1977" s="5">
        <v>14125001</v>
      </c>
      <c r="M1977" s="6">
        <v>23.500582810000001</v>
      </c>
      <c r="N1977" s="7">
        <f>IF(ISNUMBER(_xll.BDP($C1977, "DELTA_MID")),_xll.BDP($C1977, "DELTA_MID")," ")</f>
        <v>-1.6704E-2</v>
      </c>
      <c r="O1977" s="7" t="str">
        <f>IF(ISNUMBER(N1977),_xll.BDP($C1977, "OPT_UNDL_TICKER"),"")</f>
        <v>NDX</v>
      </c>
      <c r="P1977" s="8">
        <f>IF(ISNUMBER(N1977),_xll.BDP($C1977, "OPT_UNDL_PX")," ")</f>
        <v>20387.7</v>
      </c>
      <c r="Q1977" s="7">
        <f>IF(ISNUMBER(N1977),+G1977*_xll.BDP($C1977, "PX_POS_MULT_FACTOR")*P1977/K1977," ")</f>
        <v>0.13512129385949312</v>
      </c>
      <c r="R1977" s="8" t="str">
        <f>IF(OR($A1977="TUA",$A1977="TYA"),"",IF(ISNUMBER(_xll.BDP($C1977,"DUR_ADJ_OAS_MID")),_xll.BDP($C1977,"DUR_ADJ_OAS_MID"),IF(ISNUMBER(_xll.BDP($E1977&amp;" ISIN","DUR_ADJ_OAS_MID")),_xll.BDP($E1977&amp;" ISIN","DUR_ADJ_OAS_MID")," ")))</f>
        <v xml:space="preserve"> </v>
      </c>
      <c r="S1977" s="7">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-2.2570660926289729E-3</v>
      </c>
      <c r="T1977" t="s">
        <v>4275</v>
      </c>
      <c r="U1977" t="s">
        <v>59</v>
      </c>
      <c r="AG1977" s="18">
        <v>-2.4600000000000002E-4</v>
      </c>
    </row>
    <row r="1978" spans="1:33" x14ac:dyDescent="0.35">
      <c r="A1978" t="s">
        <v>4356</v>
      </c>
      <c r="B1978" t="s">
        <v>4276</v>
      </c>
      <c r="C1978" t="s">
        <v>4276</v>
      </c>
      <c r="F1978" t="s">
        <v>4277</v>
      </c>
      <c r="G1978" s="1">
        <v>-182</v>
      </c>
      <c r="H1978" s="1">
        <v>3.75</v>
      </c>
      <c r="I1978" s="2">
        <v>-68250</v>
      </c>
      <c r="J1978" s="3">
        <v>-2.0561000000000001E-4</v>
      </c>
      <c r="K1978" s="4">
        <v>331945755.69</v>
      </c>
      <c r="L1978" s="5">
        <v>14125001</v>
      </c>
      <c r="M1978" s="6">
        <v>23.500582810000001</v>
      </c>
      <c r="N1978" s="7">
        <f>IF(ISNUMBER(_xll.BDP($C1978, "DELTA_MID")),_xll.BDP($C1978, "DELTA_MID")," ")</f>
        <v>-6.3968999999999998E-2</v>
      </c>
      <c r="O1978" s="7" t="str">
        <f>IF(ISNUMBER(N1978),_xll.BDP($C1978, "OPT_UNDL_TICKER"),"")</f>
        <v>RUY</v>
      </c>
      <c r="P1978" s="8">
        <f>IF(ISNUMBER(N1978),_xll.BDP($C1978, "OPT_UNDL_PX")," ")</f>
        <v>2233.0360000000001</v>
      </c>
      <c r="Q1978" s="7">
        <f>IF(ISNUMBER(N1978),+G1978*_xll.BDP($C1978, "PX_POS_MULT_FACTOR")*P1978/K1978," ")</f>
        <v>-0.12243342324266487</v>
      </c>
      <c r="R1978" s="8" t="str">
        <f>IF(OR($A1978="TUA",$A1978="TYA"),"",IF(ISNUMBER(_xll.BDP($C1978,"DUR_ADJ_OAS_MID")),_xll.BDP($C1978,"DUR_ADJ_OAS_MID"),IF(ISNUMBER(_xll.BDP($E1978&amp;" ISIN","DUR_ADJ_OAS_MID")),_xll.BDP($E1978&amp;" ISIN","DUR_ADJ_OAS_MID")," ")))</f>
        <v xml:space="preserve"> </v>
      </c>
      <c r="S1978" s="7">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7.8319436514100293E-3</v>
      </c>
      <c r="T1978" t="s">
        <v>4277</v>
      </c>
      <c r="U1978" t="s">
        <v>59</v>
      </c>
      <c r="AG1978" s="18">
        <v>-2.4600000000000002E-4</v>
      </c>
    </row>
    <row r="1979" spans="1:33" x14ac:dyDescent="0.35">
      <c r="A1979" t="s">
        <v>4356</v>
      </c>
      <c r="B1979" t="s">
        <v>4278</v>
      </c>
      <c r="C1979" t="s">
        <v>4278</v>
      </c>
      <c r="F1979" t="s">
        <v>4279</v>
      </c>
      <c r="G1979" s="1">
        <v>182</v>
      </c>
      <c r="H1979" s="1">
        <v>0.97499999999999998</v>
      </c>
      <c r="I1979" s="2">
        <v>17745</v>
      </c>
      <c r="J1979" s="3">
        <v>5.346E-5</v>
      </c>
      <c r="K1979" s="4">
        <v>331945755.69</v>
      </c>
      <c r="L1979" s="5">
        <v>14125001</v>
      </c>
      <c r="M1979" s="6">
        <v>23.500582810000001</v>
      </c>
      <c r="N1979" s="7">
        <f>IF(ISNUMBER(_xll.BDP($C1979, "DELTA_MID")),_xll.BDP($C1979, "DELTA_MID")," ")</f>
        <v>-1.5566999999999999E-2</v>
      </c>
      <c r="O1979" s="7" t="str">
        <f>IF(ISNUMBER(N1979),_xll.BDP($C1979, "OPT_UNDL_TICKER"),"")</f>
        <v>RUY</v>
      </c>
      <c r="P1979" s="8">
        <f>IF(ISNUMBER(N1979),_xll.BDP($C1979, "OPT_UNDL_PX")," ")</f>
        <v>2233.0360000000001</v>
      </c>
      <c r="Q1979" s="7">
        <f>IF(ISNUMBER(N1979),+G1979*_xll.BDP($C1979, "PX_POS_MULT_FACTOR")*P1979/K1979," ")</f>
        <v>0.12243342324266487</v>
      </c>
      <c r="R1979" s="8" t="str">
        <f>IF(OR($A1979="TUA",$A1979="TYA"),"",IF(ISNUMBER(_xll.BDP($C1979,"DUR_ADJ_OAS_MID")),_xll.BDP($C1979,"DUR_ADJ_OAS_MID"),IF(ISNUMBER(_xll.BDP($E1979&amp;" ISIN","DUR_ADJ_OAS_MID")),_xll.BDP($E1979&amp;" ISIN","DUR_ADJ_OAS_MID")," ")))</f>
        <v xml:space="preserve"> </v>
      </c>
      <c r="S1979" s="7">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-1.9059210996185639E-3</v>
      </c>
      <c r="T1979" t="s">
        <v>4279</v>
      </c>
      <c r="U1979" t="s">
        <v>59</v>
      </c>
      <c r="AG1979" s="18">
        <v>-2.4600000000000002E-4</v>
      </c>
    </row>
    <row r="1980" spans="1:33" x14ac:dyDescent="0.35">
      <c r="A1980" t="s">
        <v>4356</v>
      </c>
      <c r="B1980" t="s">
        <v>4282</v>
      </c>
      <c r="C1980" t="s">
        <v>4282</v>
      </c>
      <c r="F1980" t="s">
        <v>4283</v>
      </c>
      <c r="G1980" s="1">
        <v>-68</v>
      </c>
      <c r="H1980" s="1">
        <v>8.6999999999999993</v>
      </c>
      <c r="I1980" s="2">
        <v>-59160</v>
      </c>
      <c r="J1980" s="3">
        <v>-1.7822000000000001E-4</v>
      </c>
      <c r="K1980" s="4">
        <v>331945755.69</v>
      </c>
      <c r="L1980" s="5">
        <v>14125001</v>
      </c>
      <c r="M1980" s="6">
        <v>23.500582810000001</v>
      </c>
      <c r="N1980" s="7">
        <f>IF(ISNUMBER(_xll.BDP($C1980, "DELTA_MID")),_xll.BDP($C1980, "DELTA_MID")," ")</f>
        <v>-9.2494999999999994E-2</v>
      </c>
      <c r="O1980" s="7" t="str">
        <f>IF(ISNUMBER(N1980),_xll.BDP($C1980, "OPT_UNDL_TICKER"),"")</f>
        <v>SPX</v>
      </c>
      <c r="P1980" s="8">
        <f>IF(ISNUMBER(N1980),_xll.BDP($C1980, "OPT_UNDL_PX")," ")</f>
        <v>5813.67</v>
      </c>
      <c r="Q1980" s="7">
        <f>IF(ISNUMBER(N1980),+G1980*_xll.BDP($C1980, "PX_POS_MULT_FACTOR")*P1980/K1980," ")</f>
        <v>-0.11909462712612399</v>
      </c>
      <c r="R1980" s="8" t="str">
        <f>IF(OR($A1980="TUA",$A1980="TYA"),"",IF(ISNUMBER(_xll.BDP($C1980,"DUR_ADJ_OAS_MID")),_xll.BDP($C1980,"DUR_ADJ_OAS_MID"),IF(ISNUMBER(_xll.BDP($E1980&amp;" ISIN","DUR_ADJ_OAS_MID")),_xll.BDP($E1980&amp;" ISIN","DUR_ADJ_OAS_MID")," ")))</f>
        <v xml:space="preserve"> </v>
      </c>
      <c r="S1980" s="7">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1.1015657536030838E-2</v>
      </c>
      <c r="T1980" t="s">
        <v>4283</v>
      </c>
      <c r="U1980" t="s">
        <v>59</v>
      </c>
      <c r="AG1980" s="18">
        <v>-2.4600000000000002E-4</v>
      </c>
    </row>
    <row r="1981" spans="1:33" x14ac:dyDescent="0.35">
      <c r="A1981" t="s">
        <v>4356</v>
      </c>
      <c r="B1981" t="s">
        <v>4284</v>
      </c>
      <c r="C1981" t="s">
        <v>4284</v>
      </c>
      <c r="F1981" t="s">
        <v>4285</v>
      </c>
      <c r="G1981" s="1">
        <v>68</v>
      </c>
      <c r="H1981" s="1">
        <v>2.8</v>
      </c>
      <c r="I1981" s="2">
        <v>19040</v>
      </c>
      <c r="J1981" s="3">
        <v>5.736E-5</v>
      </c>
      <c r="K1981" s="4">
        <v>331945755.69</v>
      </c>
      <c r="L1981" s="5">
        <v>14125001</v>
      </c>
      <c r="M1981" s="6">
        <v>23.500582810000001</v>
      </c>
      <c r="N1981" s="7">
        <f>IF(ISNUMBER(_xll.BDP($C1981, "DELTA_MID")),_xll.BDP($C1981, "DELTA_MID")," ")</f>
        <v>-2.1222999999999999E-2</v>
      </c>
      <c r="O1981" s="7" t="str">
        <f>IF(ISNUMBER(N1981),_xll.BDP($C1981, "OPT_UNDL_TICKER"),"")</f>
        <v>SPX</v>
      </c>
      <c r="P1981" s="8">
        <f>IF(ISNUMBER(N1981),_xll.BDP($C1981, "OPT_UNDL_PX")," ")</f>
        <v>5813.67</v>
      </c>
      <c r="Q1981" s="7">
        <f>IF(ISNUMBER(N1981),+G1981*_xll.BDP($C1981, "PX_POS_MULT_FACTOR")*P1981/K1981," ")</f>
        <v>0.11909462712612399</v>
      </c>
      <c r="R1981" s="8" t="str">
        <f>IF(OR($A1981="TUA",$A1981="TYA"),"",IF(ISNUMBER(_xll.BDP($C1981,"DUR_ADJ_OAS_MID")),_xll.BDP($C1981,"DUR_ADJ_OAS_MID"),IF(ISNUMBER(_xll.BDP($E1981&amp;" ISIN","DUR_ADJ_OAS_MID")),_xll.BDP($E1981&amp;" ISIN","DUR_ADJ_OAS_MID")," ")))</f>
        <v xml:space="preserve"> </v>
      </c>
      <c r="S1981" s="7">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-2.5275452714977292E-3</v>
      </c>
      <c r="T1981" t="s">
        <v>4285</v>
      </c>
      <c r="U1981" t="s">
        <v>59</v>
      </c>
      <c r="AG1981" s="18">
        <v>-2.4600000000000002E-4</v>
      </c>
    </row>
    <row r="1982" spans="1:33" x14ac:dyDescent="0.35">
      <c r="A1982" t="s">
        <v>4356</v>
      </c>
      <c r="B1982" t="s">
        <v>4375</v>
      </c>
      <c r="C1982" t="s">
        <v>4376</v>
      </c>
      <c r="F1982" t="s">
        <v>4377</v>
      </c>
      <c r="G1982" s="1">
        <v>-3456</v>
      </c>
      <c r="H1982" s="1">
        <v>0.55000000000000004</v>
      </c>
      <c r="I1982" s="2">
        <v>-190080</v>
      </c>
      <c r="J1982" s="3">
        <v>-5.7262000000000003E-4</v>
      </c>
      <c r="K1982" s="4">
        <v>331945755.69</v>
      </c>
      <c r="L1982" s="5">
        <v>14125001</v>
      </c>
      <c r="M1982" s="6">
        <v>23.500582810000001</v>
      </c>
      <c r="N1982" s="7">
        <f>IF(ISNUMBER(_xll.BDP($C1982, "DELTA_MID")),_xll.BDP($C1982, "DELTA_MID")," ")</f>
        <v>-0.105005</v>
      </c>
      <c r="O1982" s="7" t="str">
        <f>IF(ISNUMBER(N1982),_xll.BDP($C1982, "OPT_UNDL_TICKER"),"")</f>
        <v>GLD US</v>
      </c>
      <c r="P1982" s="8">
        <f>IF(ISNUMBER(N1982),_xll.BDP($C1982, "OPT_UNDL_PX")," ")</f>
        <v>257.5</v>
      </c>
      <c r="Q1982" s="7">
        <f>IF(ISNUMBER(N1982),+G1982*_xll.BDP($C1982, "PX_POS_MULT_FACTOR")*P1982/K1982," ")</f>
        <v>-0.26809199537742701</v>
      </c>
      <c r="R1982" s="8" t="str">
        <f>IF(OR($A1982="TUA",$A1982="TYA"),"",IF(ISNUMBER(_xll.BDP($C1982,"DUR_ADJ_OAS_MID")),_xll.BDP($C1982,"DUR_ADJ_OAS_MID"),IF(ISNUMBER(_xll.BDP($E1982&amp;" ISIN","DUR_ADJ_OAS_MID")),_xll.BDP($E1982&amp;" ISIN","DUR_ADJ_OAS_MID")," ")))</f>
        <v xml:space="preserve"> </v>
      </c>
      <c r="S1982" s="7">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2.8150999974606725E-2</v>
      </c>
      <c r="T1982" t="s">
        <v>4377</v>
      </c>
      <c r="U1982" t="s">
        <v>59</v>
      </c>
      <c r="AG1982" s="18">
        <v>-2.4600000000000002E-4</v>
      </c>
    </row>
    <row r="1983" spans="1:33" x14ac:dyDescent="0.35">
      <c r="A1983" t="s">
        <v>4356</v>
      </c>
      <c r="B1983" t="s">
        <v>4378</v>
      </c>
      <c r="C1983" t="s">
        <v>4379</v>
      </c>
      <c r="F1983" t="s">
        <v>4380</v>
      </c>
      <c r="G1983" s="1">
        <v>3456</v>
      </c>
      <c r="H1983" s="1">
        <v>0.15</v>
      </c>
      <c r="I1983" s="2">
        <v>51840</v>
      </c>
      <c r="J1983" s="3">
        <v>1.5616999999999999E-4</v>
      </c>
      <c r="K1983" s="4">
        <v>331945755.69</v>
      </c>
      <c r="L1983" s="5">
        <v>14125001</v>
      </c>
      <c r="M1983" s="6">
        <v>23.500582810000001</v>
      </c>
      <c r="N1983" s="7">
        <f>IF(ISNUMBER(_xll.BDP($C1983, "DELTA_MID")),_xll.BDP($C1983, "DELTA_MID")," ")</f>
        <v>-2.9239000000000001E-2</v>
      </c>
      <c r="O1983" s="7" t="str">
        <f>IF(ISNUMBER(N1983),_xll.BDP($C1983, "OPT_UNDL_TICKER"),"")</f>
        <v>GLD US</v>
      </c>
      <c r="P1983" s="8">
        <f>IF(ISNUMBER(N1983),_xll.BDP($C1983, "OPT_UNDL_PX")," ")</f>
        <v>257.5</v>
      </c>
      <c r="Q1983" s="7">
        <f>IF(ISNUMBER(N1983),+G1983*_xll.BDP($C1983, "PX_POS_MULT_FACTOR")*P1983/K1983," ")</f>
        <v>0.26809199537742701</v>
      </c>
      <c r="R1983" s="8" t="str">
        <f>IF(OR($A1983="TUA",$A1983="TYA"),"",IF(ISNUMBER(_xll.BDP($C1983,"DUR_ADJ_OAS_MID")),_xll.BDP($C1983,"DUR_ADJ_OAS_MID"),IF(ISNUMBER(_xll.BDP($E1983&amp;" ISIN","DUR_ADJ_OAS_MID")),_xll.BDP($E1983&amp;" ISIN","DUR_ADJ_OAS_MID")," ")))</f>
        <v xml:space="preserve"> </v>
      </c>
      <c r="S1983" s="7">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-7.8387418528405878E-3</v>
      </c>
      <c r="T1983" t="s">
        <v>4380</v>
      </c>
      <c r="U1983" t="s">
        <v>59</v>
      </c>
      <c r="AG1983" s="18">
        <v>-2.4600000000000002E-4</v>
      </c>
    </row>
    <row r="1984" spans="1:33" x14ac:dyDescent="0.35">
      <c r="A1984" t="s">
        <v>4356</v>
      </c>
      <c r="B1984" t="s">
        <v>4286</v>
      </c>
      <c r="C1984" t="s">
        <v>4286</v>
      </c>
      <c r="F1984" t="s">
        <v>4287</v>
      </c>
      <c r="G1984" s="1">
        <v>-20</v>
      </c>
      <c r="H1984" s="1">
        <v>69.7</v>
      </c>
      <c r="I1984" s="2">
        <v>-139400</v>
      </c>
      <c r="J1984" s="3">
        <v>-4.1994999999999999E-4</v>
      </c>
      <c r="K1984" s="4">
        <v>331945755.69</v>
      </c>
      <c r="L1984" s="5">
        <v>14125001</v>
      </c>
      <c r="M1984" s="6">
        <v>23.500582810000001</v>
      </c>
      <c r="N1984" s="7">
        <f>IF(ISNUMBER(_xll.BDP($C1984, "DELTA_MID")),_xll.BDP($C1984, "DELTA_MID")," ")</f>
        <v>-0.114869</v>
      </c>
      <c r="O1984" s="7" t="str">
        <f>IF(ISNUMBER(N1984),_xll.BDP($C1984, "OPT_UNDL_TICKER"),"")</f>
        <v>NDX</v>
      </c>
      <c r="P1984" s="8">
        <f>IF(ISNUMBER(N1984),_xll.BDP($C1984, "OPT_UNDL_PX")," ")</f>
        <v>20387.7</v>
      </c>
      <c r="Q1984" s="7">
        <f>IF(ISNUMBER(N1984),+G1984*_xll.BDP($C1984, "PX_POS_MULT_FACTOR")*P1984/K1984," ")</f>
        <v>-0.12283753987226648</v>
      </c>
      <c r="R1984" s="8" t="str">
        <f>IF(OR($A1984="TUA",$A1984="TYA"),"",IF(ISNUMBER(_xll.BDP($C1984,"DUR_ADJ_OAS_MID")),_xll.BDP($C1984,"DUR_ADJ_OAS_MID"),IF(ISNUMBER(_xll.BDP($E1984&amp;" ISIN","DUR_ADJ_OAS_MID")),_xll.BDP($E1984&amp;" ISIN","DUR_ADJ_OAS_MID")," ")))</f>
        <v xml:space="preserve"> </v>
      </c>
      <c r="S1984" s="7">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1.4110225367587378E-2</v>
      </c>
      <c r="T1984" t="s">
        <v>4287</v>
      </c>
      <c r="U1984" t="s">
        <v>59</v>
      </c>
      <c r="AG1984" s="18">
        <v>-2.4600000000000002E-4</v>
      </c>
    </row>
    <row r="1985" spans="1:33" x14ac:dyDescent="0.35">
      <c r="A1985" t="s">
        <v>4356</v>
      </c>
      <c r="B1985" t="s">
        <v>4288</v>
      </c>
      <c r="C1985" t="s">
        <v>4288</v>
      </c>
      <c r="F1985" t="s">
        <v>4289</v>
      </c>
      <c r="G1985" s="1">
        <v>20</v>
      </c>
      <c r="H1985" s="1">
        <v>16.399999999999999</v>
      </c>
      <c r="I1985" s="2">
        <v>32800</v>
      </c>
      <c r="J1985" s="3">
        <v>9.8809999999999998E-5</v>
      </c>
      <c r="K1985" s="4">
        <v>331945755.69</v>
      </c>
      <c r="L1985" s="5">
        <v>14125001</v>
      </c>
      <c r="M1985" s="6">
        <v>23.500582810000001</v>
      </c>
      <c r="N1985" s="7">
        <f>IF(ISNUMBER(_xll.BDP($C1985, "DELTA_MID")),_xll.BDP($C1985, "DELTA_MID")," ")</f>
        <v>-2.7865000000000001E-2</v>
      </c>
      <c r="O1985" s="7" t="str">
        <f>IF(ISNUMBER(N1985),_xll.BDP($C1985, "OPT_UNDL_TICKER"),"")</f>
        <v>NDX</v>
      </c>
      <c r="P1985" s="8">
        <f>IF(ISNUMBER(N1985),_xll.BDP($C1985, "OPT_UNDL_PX")," ")</f>
        <v>20387.7</v>
      </c>
      <c r="Q1985" s="7">
        <f>IF(ISNUMBER(N1985),+G1985*_xll.BDP($C1985, "PX_POS_MULT_FACTOR")*P1985/K1985," ")</f>
        <v>0.12283753987226648</v>
      </c>
      <c r="R1985" s="8" t="str">
        <f>IF(OR($A1985="TUA",$A1985="TYA"),"",IF(ISNUMBER(_xll.BDP($C1985,"DUR_ADJ_OAS_MID")),_xll.BDP($C1985,"DUR_ADJ_OAS_MID"),IF(ISNUMBER(_xll.BDP($E1985&amp;" ISIN","DUR_ADJ_OAS_MID")),_xll.BDP($E1985&amp;" ISIN","DUR_ADJ_OAS_MID")," ")))</f>
        <v xml:space="preserve"> </v>
      </c>
      <c r="S1985" s="7">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-3.4228680485407057E-3</v>
      </c>
      <c r="T1985" t="s">
        <v>4289</v>
      </c>
      <c r="U1985" t="s">
        <v>59</v>
      </c>
      <c r="AG1985" s="18">
        <v>-2.4600000000000002E-4</v>
      </c>
    </row>
    <row r="1986" spans="1:33" x14ac:dyDescent="0.35">
      <c r="A1986" t="s">
        <v>4356</v>
      </c>
      <c r="B1986" t="s">
        <v>4290</v>
      </c>
      <c r="C1986" t="s">
        <v>4290</v>
      </c>
      <c r="F1986" t="s">
        <v>4291</v>
      </c>
      <c r="G1986" s="1">
        <v>-166</v>
      </c>
      <c r="H1986" s="1">
        <v>8.15</v>
      </c>
      <c r="I1986" s="2">
        <v>-135290</v>
      </c>
      <c r="J1986" s="3">
        <v>-4.0757E-4</v>
      </c>
      <c r="K1986" s="4">
        <v>331945755.69</v>
      </c>
      <c r="L1986" s="5">
        <v>14125001</v>
      </c>
      <c r="M1986" s="6">
        <v>23.500582810000001</v>
      </c>
      <c r="N1986" s="7">
        <f>IF(ISNUMBER(_xll.BDP($C1986, "DELTA_MID")),_xll.BDP($C1986, "DELTA_MID")," ")</f>
        <v>-0.111912</v>
      </c>
      <c r="O1986" s="7" t="str">
        <f>IF(ISNUMBER(N1986),_xll.BDP($C1986, "OPT_UNDL_TICKER"),"")</f>
        <v>RUY</v>
      </c>
      <c r="P1986" s="8">
        <f>IF(ISNUMBER(N1986),_xll.BDP($C1986, "OPT_UNDL_PX")," ")</f>
        <v>2233.0360000000001</v>
      </c>
      <c r="Q1986" s="7">
        <f>IF(ISNUMBER(N1986),+G1986*_xll.BDP($C1986, "PX_POS_MULT_FACTOR")*P1986/K1986," ")</f>
        <v>-0.11167004537517786</v>
      </c>
      <c r="R1986" s="8" t="str">
        <f>IF(OR($A1986="TUA",$A1986="TYA"),"",IF(ISNUMBER(_xll.BDP($C1986,"DUR_ADJ_OAS_MID")),_xll.BDP($C1986,"DUR_ADJ_OAS_MID"),IF(ISNUMBER(_xll.BDP($E1986&amp;" ISIN","DUR_ADJ_OAS_MID")),_xll.BDP($E1986&amp;" ISIN","DUR_ADJ_OAS_MID")," ")))</f>
        <v xml:space="preserve"> </v>
      </c>
      <c r="S1986" s="7">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1.2497218118026903E-2</v>
      </c>
      <c r="T1986" t="s">
        <v>4291</v>
      </c>
      <c r="U1986" t="s">
        <v>59</v>
      </c>
      <c r="AG1986" s="18">
        <v>-2.4600000000000002E-4</v>
      </c>
    </row>
    <row r="1987" spans="1:33" x14ac:dyDescent="0.35">
      <c r="A1987" t="s">
        <v>4356</v>
      </c>
      <c r="B1987" t="s">
        <v>4292</v>
      </c>
      <c r="C1987" t="s">
        <v>4292</v>
      </c>
      <c r="F1987" t="s">
        <v>4293</v>
      </c>
      <c r="G1987" s="1">
        <v>166</v>
      </c>
      <c r="H1987" s="1">
        <v>1.875</v>
      </c>
      <c r="I1987" s="2">
        <v>31125</v>
      </c>
      <c r="J1987" s="3">
        <v>9.3770000000000005E-5</v>
      </c>
      <c r="K1987" s="4">
        <v>331945755.69</v>
      </c>
      <c r="L1987" s="5">
        <v>14125001</v>
      </c>
      <c r="M1987" s="6">
        <v>23.500582810000001</v>
      </c>
      <c r="N1987" s="7">
        <f>IF(ISNUMBER(_xll.BDP($C1987, "DELTA_MID")),_xll.BDP($C1987, "DELTA_MID")," ")</f>
        <v>-2.6239999999999999E-2</v>
      </c>
      <c r="O1987" s="7" t="str">
        <f>IF(ISNUMBER(N1987),_xll.BDP($C1987, "OPT_UNDL_TICKER"),"")</f>
        <v>RUY</v>
      </c>
      <c r="P1987" s="8">
        <f>IF(ISNUMBER(N1987),_xll.BDP($C1987, "OPT_UNDL_PX")," ")</f>
        <v>2233.0360000000001</v>
      </c>
      <c r="Q1987" s="7">
        <f>IF(ISNUMBER(N1987),+G1987*_xll.BDP($C1987, "PX_POS_MULT_FACTOR")*P1987/K1987," ")</f>
        <v>0.11167004537517786</v>
      </c>
      <c r="R1987" s="8" t="str">
        <f>IF(OR($A1987="TUA",$A1987="TYA"),"",IF(ISNUMBER(_xll.BDP($C1987,"DUR_ADJ_OAS_MID")),_xll.BDP($C1987,"DUR_ADJ_OAS_MID"),IF(ISNUMBER(_xll.BDP($E1987&amp;" ISIN","DUR_ADJ_OAS_MID")),_xll.BDP($E1987&amp;" ISIN","DUR_ADJ_OAS_MID")," ")))</f>
        <v xml:space="preserve"> </v>
      </c>
      <c r="S1987" s="7">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-2.9302219906446668E-3</v>
      </c>
      <c r="T1987" t="s">
        <v>4293</v>
      </c>
      <c r="U1987" t="s">
        <v>59</v>
      </c>
      <c r="AG1987" s="18">
        <v>-2.4600000000000002E-4</v>
      </c>
    </row>
    <row r="1988" spans="1:33" x14ac:dyDescent="0.35">
      <c r="A1988" t="s">
        <v>4356</v>
      </c>
      <c r="B1988" t="s">
        <v>4294</v>
      </c>
      <c r="C1988" t="s">
        <v>4294</v>
      </c>
      <c r="F1988" t="s">
        <v>4295</v>
      </c>
      <c r="G1988" s="1">
        <v>-59</v>
      </c>
      <c r="H1988" s="1">
        <v>14.25</v>
      </c>
      <c r="I1988" s="2">
        <v>-84075</v>
      </c>
      <c r="J1988" s="3">
        <v>-2.5327999999999999E-4</v>
      </c>
      <c r="K1988" s="4">
        <v>331945755.69</v>
      </c>
      <c r="L1988" s="5">
        <v>14125001</v>
      </c>
      <c r="M1988" s="6">
        <v>23.500582810000001</v>
      </c>
      <c r="N1988" s="7">
        <f>IF(ISNUMBER(_xll.BDP($C1988, "DELTA_MID")),_xll.BDP($C1988, "DELTA_MID")," ")</f>
        <v>-0.108211</v>
      </c>
      <c r="O1988" s="7" t="str">
        <f>IF(ISNUMBER(N1988),_xll.BDP($C1988, "OPT_UNDL_TICKER"),"")</f>
        <v>SPX</v>
      </c>
      <c r="P1988" s="8">
        <f>IF(ISNUMBER(N1988),_xll.BDP($C1988, "OPT_UNDL_PX")," ")</f>
        <v>5813.67</v>
      </c>
      <c r="Q1988" s="7">
        <f>IF(ISNUMBER(N1988),+G1988*_xll.BDP($C1988, "PX_POS_MULT_FACTOR")*P1988/K1988," ")</f>
        <v>-0.1033321029476664</v>
      </c>
      <c r="R1988" s="8" t="str">
        <f>IF(OR($A1988="TUA",$A1988="TYA"),"",IF(ISNUMBER(_xll.BDP($C1988,"DUR_ADJ_OAS_MID")),_xll.BDP($C1988,"DUR_ADJ_OAS_MID"),IF(ISNUMBER(_xll.BDP($E1988&amp;" ISIN","DUR_ADJ_OAS_MID")),_xll.BDP($E1988&amp;" ISIN","DUR_ADJ_OAS_MID")," ")))</f>
        <v xml:space="preserve"> </v>
      </c>
      <c r="S1988" s="7">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1.1181670192069929E-2</v>
      </c>
      <c r="T1988" t="s">
        <v>4295</v>
      </c>
      <c r="U1988" t="s">
        <v>59</v>
      </c>
      <c r="AG1988" s="18">
        <v>-2.4600000000000002E-4</v>
      </c>
    </row>
    <row r="1989" spans="1:33" x14ac:dyDescent="0.35">
      <c r="A1989" t="s">
        <v>4356</v>
      </c>
      <c r="B1989" t="s">
        <v>4296</v>
      </c>
      <c r="C1989" t="s">
        <v>4296</v>
      </c>
      <c r="F1989" t="s">
        <v>4297</v>
      </c>
      <c r="G1989" s="1">
        <v>59</v>
      </c>
      <c r="H1989" s="1">
        <v>4.2</v>
      </c>
      <c r="I1989" s="2">
        <v>24780</v>
      </c>
      <c r="J1989" s="3">
        <v>7.4649999999999998E-5</v>
      </c>
      <c r="K1989" s="4">
        <v>331945755.69</v>
      </c>
      <c r="L1989" s="5">
        <v>14125001</v>
      </c>
      <c r="M1989" s="6">
        <v>23.500582810000001</v>
      </c>
      <c r="N1989" s="7">
        <f>IF(ISNUMBER(_xll.BDP($C1989, "DELTA_MID")),_xll.BDP($C1989, "DELTA_MID")," ")</f>
        <v>-2.6044999999999999E-2</v>
      </c>
      <c r="O1989" s="7" t="str">
        <f>IF(ISNUMBER(N1989),_xll.BDP($C1989, "OPT_UNDL_TICKER"),"")</f>
        <v>SPX</v>
      </c>
      <c r="P1989" s="8">
        <f>IF(ISNUMBER(N1989),_xll.BDP($C1989, "OPT_UNDL_PX")," ")</f>
        <v>5813.67</v>
      </c>
      <c r="Q1989" s="7">
        <f>IF(ISNUMBER(N1989),+G1989*_xll.BDP($C1989, "PX_POS_MULT_FACTOR")*P1989/K1989," ")</f>
        <v>0.1033321029476664</v>
      </c>
      <c r="R1989" s="8" t="str">
        <f>IF(OR($A1989="TUA",$A1989="TYA"),"",IF(ISNUMBER(_xll.BDP($C1989,"DUR_ADJ_OAS_MID")),_xll.BDP($C1989,"DUR_ADJ_OAS_MID"),IF(ISNUMBER(_xll.BDP($E1989&amp;" ISIN","DUR_ADJ_OAS_MID")),_xll.BDP($E1989&amp;" ISIN","DUR_ADJ_OAS_MID")," ")))</f>
        <v xml:space="preserve"> </v>
      </c>
      <c r="S1989" s="7">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-2.6912846212719713E-3</v>
      </c>
      <c r="T1989" t="s">
        <v>4297</v>
      </c>
      <c r="U1989" t="s">
        <v>59</v>
      </c>
      <c r="AG1989" s="18">
        <v>-2.4600000000000002E-4</v>
      </c>
    </row>
    <row r="1990" spans="1:33" x14ac:dyDescent="0.35">
      <c r="A1990" t="s">
        <v>4356</v>
      </c>
      <c r="B1990" t="s">
        <v>4381</v>
      </c>
      <c r="C1990" t="s">
        <v>4382</v>
      </c>
      <c r="F1990" t="s">
        <v>4383</v>
      </c>
      <c r="G1990" s="1">
        <v>-4900</v>
      </c>
      <c r="H1990" s="1">
        <v>0.42499999999999999</v>
      </c>
      <c r="I1990" s="2">
        <v>-208250</v>
      </c>
      <c r="J1990" s="3">
        <v>-6.2735999999999998E-4</v>
      </c>
      <c r="K1990" s="4">
        <v>331945755.69</v>
      </c>
      <c r="L1990" s="5">
        <v>14125001</v>
      </c>
      <c r="M1990" s="6">
        <v>23.500582810000001</v>
      </c>
      <c r="N1990" s="7">
        <f>IF(ISNUMBER(_xll.BDP($C1990, "DELTA_MID")),_xll.BDP($C1990, "DELTA_MID")," ")</f>
        <v>-0.52140699999999995</v>
      </c>
      <c r="O1990" s="7" t="str">
        <f>IF(ISNUMBER(N1990),_xll.BDP($C1990, "OPT_UNDL_TICKER"),"")</f>
        <v>HYG US</v>
      </c>
      <c r="P1990" s="8">
        <f>IF(ISNUMBER(N1990),_xll.BDP($C1990, "OPT_UNDL_PX")," ")</f>
        <v>79.36</v>
      </c>
      <c r="Q1990" s="7">
        <f>IF(ISNUMBER(N1990),+G1990*_xll.BDP($C1990, "PX_POS_MULT_FACTOR")*P1990/K1990," ")</f>
        <v>-0.1171468510545305</v>
      </c>
      <c r="R1990" s="8" t="str">
        <f>IF(OR($A1990="TUA",$A1990="TYA"),"",IF(ISNUMBER(_xll.BDP($C1990,"DUR_ADJ_OAS_MID")),_xll.BDP($C1990,"DUR_ADJ_OAS_MID"),IF(ISNUMBER(_xll.BDP($E1990&amp;" ISIN","DUR_ADJ_OAS_MID")),_xll.BDP($E1990&amp;" ISIN","DUR_ADJ_OAS_MID")," ")))</f>
        <v xml:space="preserve"> </v>
      </c>
      <c r="S1990" s="7">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6.1081188167789582E-2</v>
      </c>
      <c r="T1990" t="s">
        <v>4383</v>
      </c>
      <c r="U1990" t="s">
        <v>59</v>
      </c>
      <c r="AG1990" s="18">
        <v>-2.4600000000000002E-4</v>
      </c>
    </row>
    <row r="1991" spans="1:33" x14ac:dyDescent="0.35">
      <c r="A1991" t="s">
        <v>4356</v>
      </c>
      <c r="B1991" t="s">
        <v>4384</v>
      </c>
      <c r="C1991" t="s">
        <v>4385</v>
      </c>
      <c r="F1991" t="s">
        <v>4386</v>
      </c>
      <c r="G1991" s="1">
        <v>-12036</v>
      </c>
      <c r="H1991" s="1">
        <v>0.15</v>
      </c>
      <c r="I1991" s="2">
        <v>-180540</v>
      </c>
      <c r="J1991" s="3">
        <v>-5.4387999999999995E-4</v>
      </c>
      <c r="K1991" s="4">
        <v>331945755.69</v>
      </c>
      <c r="L1991" s="5">
        <v>14125001</v>
      </c>
      <c r="M1991" s="6">
        <v>23.500582810000001</v>
      </c>
      <c r="N1991" s="7">
        <f>IF(ISNUMBER(_xll.BDP($C1991, "DELTA_MID")),_xll.BDP($C1991, "DELTA_MID")," ")</f>
        <v>-0.321108</v>
      </c>
      <c r="O1991" s="7" t="str">
        <f>IF(ISNUMBER(N1991),_xll.BDP($C1991, "OPT_UNDL_TICKER"),"")</f>
        <v>HYG US</v>
      </c>
      <c r="P1991" s="8">
        <f>IF(ISNUMBER(N1991),_xll.BDP($C1991, "OPT_UNDL_PX")," ")</f>
        <v>79.36</v>
      </c>
      <c r="Q1991" s="7">
        <f>IF(ISNUMBER(N1991),+G1991*_xll.BDP($C1991, "PX_POS_MULT_FACTOR")*P1991/K1991," ")</f>
        <v>-0.28775091822292431</v>
      </c>
      <c r="R1991" s="8" t="str">
        <f>IF(OR($A1991="TUA",$A1991="TYA"),"",IF(ISNUMBER(_xll.BDP($C1991,"DUR_ADJ_OAS_MID")),_xll.BDP($C1991,"DUR_ADJ_OAS_MID"),IF(ISNUMBER(_xll.BDP($E1991&amp;" ISIN","DUR_ADJ_OAS_MID")),_xll.BDP($E1991&amp;" ISIN","DUR_ADJ_OAS_MID")," ")))</f>
        <v xml:space="preserve"> </v>
      </c>
      <c r="S1991" s="7">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9.2399121848726784E-2</v>
      </c>
      <c r="T1991" t="s">
        <v>4386</v>
      </c>
      <c r="U1991" t="s">
        <v>59</v>
      </c>
      <c r="AG1991" s="18">
        <v>-2.4600000000000002E-4</v>
      </c>
    </row>
    <row r="1992" spans="1:33" x14ac:dyDescent="0.35">
      <c r="A1992" t="s">
        <v>4356</v>
      </c>
      <c r="B1992" t="s">
        <v>4387</v>
      </c>
      <c r="C1992" t="s">
        <v>4388</v>
      </c>
      <c r="F1992" t="s">
        <v>4389</v>
      </c>
      <c r="G1992" s="1">
        <v>16936</v>
      </c>
      <c r="H1992" s="1">
        <v>0.04</v>
      </c>
      <c r="I1992" s="2">
        <v>67744</v>
      </c>
      <c r="J1992" s="3">
        <v>2.0408000000000001E-4</v>
      </c>
      <c r="K1992" s="4">
        <v>331945755.69</v>
      </c>
      <c r="L1992" s="5">
        <v>14125001</v>
      </c>
      <c r="M1992" s="6">
        <v>23.500582810000001</v>
      </c>
      <c r="N1992" s="7">
        <f>IF(ISNUMBER(_xll.BDP($C1992, "DELTA_MID")),_xll.BDP($C1992, "DELTA_MID")," ")</f>
        <v>-4.5606000000000001E-2</v>
      </c>
      <c r="O1992" s="7" t="str">
        <f>IF(ISNUMBER(N1992),_xll.BDP($C1992, "OPT_UNDL_TICKER"),"")</f>
        <v>HYG US</v>
      </c>
      <c r="P1992" s="8">
        <f>IF(ISNUMBER(N1992),_xll.BDP($C1992, "OPT_UNDL_PX")," ")</f>
        <v>79.36</v>
      </c>
      <c r="Q1992" s="7">
        <f>IF(ISNUMBER(N1992),+G1992*_xll.BDP($C1992, "PX_POS_MULT_FACTOR")*P1992/K1992," ")</f>
        <v>0.4048977692774548</v>
      </c>
      <c r="R1992" s="8" t="str">
        <f>IF(OR($A1992="TUA",$A1992="TYA"),"",IF(ISNUMBER(_xll.BDP($C1992,"DUR_ADJ_OAS_MID")),_xll.BDP($C1992,"DUR_ADJ_OAS_MID"),IF(ISNUMBER(_xll.BDP($E1992&amp;" ISIN","DUR_ADJ_OAS_MID")),_xll.BDP($E1992&amp;" ISIN","DUR_ADJ_OAS_MID")," ")))</f>
        <v xml:space="preserve"> </v>
      </c>
      <c r="S1992" s="7">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-1.8465767665667605E-2</v>
      </c>
      <c r="T1992" t="s">
        <v>4389</v>
      </c>
      <c r="U1992" t="s">
        <v>59</v>
      </c>
      <c r="AG1992" s="18">
        <v>-2.4600000000000002E-4</v>
      </c>
    </row>
    <row r="1993" spans="1:33" x14ac:dyDescent="0.35">
      <c r="A1993" t="s">
        <v>4356</v>
      </c>
      <c r="B1993" t="s">
        <v>94</v>
      </c>
      <c r="C1993" t="s">
        <v>94</v>
      </c>
      <c r="D1993" t="s">
        <v>95</v>
      </c>
      <c r="E1993" t="s">
        <v>96</v>
      </c>
      <c r="F1993" t="s">
        <v>97</v>
      </c>
      <c r="G1993" s="1">
        <v>72500000</v>
      </c>
      <c r="H1993" s="1">
        <v>99.401685999999998</v>
      </c>
      <c r="I1993" s="2">
        <v>72066222.349999994</v>
      </c>
      <c r="J1993" s="3">
        <v>0.21710241</v>
      </c>
      <c r="K1993" s="4">
        <v>331945755.69</v>
      </c>
      <c r="L1993" s="5">
        <v>14125001</v>
      </c>
      <c r="M1993" s="6">
        <v>23.500582810000001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f>IF(OR($A1993="TUA",$A1993="TYA"),"",IF(ISNUMBER(_xll.BDP($C1993,"DUR_ADJ_OAS_MID")),_xll.BDP($C1993,"DUR_ADJ_OAS_MID"),IF(ISNUMBER(_xll.BDP($E1993&amp;" ISIN","DUR_ADJ_OAS_MID")),_xll.BDP($E1993&amp;" ISIN","DUR_ADJ_OAS_MID")," ")))</f>
        <v>0.12570533668042078</v>
      </c>
      <c r="S1993" s="7">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2.7290931543180751E-2</v>
      </c>
      <c r="T1993" t="s">
        <v>97</v>
      </c>
      <c r="U1993" t="s">
        <v>93</v>
      </c>
      <c r="AG1993" s="18">
        <v>-2.4600000000000002E-4</v>
      </c>
    </row>
    <row r="1994" spans="1:33" x14ac:dyDescent="0.35">
      <c r="A1994" t="s">
        <v>4356</v>
      </c>
      <c r="B1994" t="s">
        <v>1138</v>
      </c>
      <c r="C1994" t="s">
        <v>1138</v>
      </c>
      <c r="D1994" t="s">
        <v>1139</v>
      </c>
      <c r="E1994" t="s">
        <v>1140</v>
      </c>
      <c r="F1994" t="s">
        <v>1141</v>
      </c>
      <c r="G1994" s="1">
        <v>262500000</v>
      </c>
      <c r="H1994" s="1">
        <v>99.067969000000005</v>
      </c>
      <c r="I1994" s="2">
        <v>260053418.63</v>
      </c>
      <c r="J1994" s="3">
        <v>0.78342142999999997</v>
      </c>
      <c r="K1994" s="4">
        <v>331945755.69</v>
      </c>
      <c r="L1994" s="5">
        <v>14125001</v>
      </c>
      <c r="M1994" s="6">
        <v>23.500582810000001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f>IF(OR($A1994="TUA",$A1994="TYA"),"",IF(ISNUMBER(_xll.BDP($C1994,"DUR_ADJ_OAS_MID")),_xll.BDP($C1994,"DUR_ADJ_OAS_MID"),IF(ISNUMBER(_xll.BDP($E1994&amp;" ISIN","DUR_ADJ_OAS_MID")),_xll.BDP($E1994&amp;" ISIN","DUR_ADJ_OAS_MID")," ")))</f>
        <v>0.20070335073345119</v>
      </c>
      <c r="S1994" s="7">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0.15723530603739189</v>
      </c>
      <c r="T1994" t="s">
        <v>1141</v>
      </c>
      <c r="U1994" t="s">
        <v>93</v>
      </c>
      <c r="AG1994" s="18">
        <v>-2.4600000000000002E-4</v>
      </c>
    </row>
    <row r="1995" spans="1:33" x14ac:dyDescent="0.35">
      <c r="A1995" t="s">
        <v>4356</v>
      </c>
      <c r="B1995" t="s">
        <v>98</v>
      </c>
      <c r="C1995" t="s">
        <v>98</v>
      </c>
      <c r="G1995" s="1">
        <v>863826.71</v>
      </c>
      <c r="H1995" s="1">
        <v>1</v>
      </c>
      <c r="I1995" s="2">
        <v>863826.71</v>
      </c>
      <c r="J1995" s="3">
        <v>2.60231E-3</v>
      </c>
      <c r="K1995" s="4">
        <v>331945755.69</v>
      </c>
      <c r="L1995" s="5">
        <v>14125001</v>
      </c>
      <c r="M1995" s="6">
        <v>23.500582810000001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98</v>
      </c>
      <c r="U1995" t="s">
        <v>98</v>
      </c>
      <c r="AG1995" s="18">
        <v>-2.4600000000000002E-4</v>
      </c>
    </row>
    <row r="1996" spans="1:33" x14ac:dyDescent="0.35">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AG1996" s="18" t="s">
        <v>6784</v>
      </c>
    </row>
    <row r="1997" spans="1:33" x14ac:dyDescent="0.35">
      <c r="A1997" t="s">
        <v>4390</v>
      </c>
      <c r="B1997" t="s">
        <v>4391</v>
      </c>
      <c r="C1997" t="s">
        <v>4392</v>
      </c>
      <c r="D1997" t="s">
        <v>4393</v>
      </c>
      <c r="E1997" t="s">
        <v>4394</v>
      </c>
      <c r="F1997" t="s">
        <v>4395</v>
      </c>
      <c r="G1997" s="1">
        <v>6938</v>
      </c>
      <c r="H1997" s="1">
        <v>6982.5</v>
      </c>
      <c r="I1997" s="2">
        <v>576129.68999999994</v>
      </c>
      <c r="J1997" s="3">
        <v>3.7208789999999999E-2</v>
      </c>
      <c r="K1997" s="4">
        <v>15483696.74</v>
      </c>
      <c r="L1997" s="5">
        <v>525001</v>
      </c>
      <c r="M1997" s="6">
        <v>29.492699519999999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4393</v>
      </c>
      <c r="U1997" t="s">
        <v>1198</v>
      </c>
      <c r="AG1997" s="18" t="s">
        <v>6784</v>
      </c>
    </row>
    <row r="1998" spans="1:33" x14ac:dyDescent="0.35">
      <c r="A1998" t="s">
        <v>4390</v>
      </c>
      <c r="B1998" t="s">
        <v>4396</v>
      </c>
      <c r="C1998" t="s">
        <v>4397</v>
      </c>
      <c r="D1998" t="s">
        <v>4398</v>
      </c>
      <c r="E1998" t="s">
        <v>4399</v>
      </c>
      <c r="F1998" t="s">
        <v>4400</v>
      </c>
      <c r="G1998" s="1">
        <v>47297</v>
      </c>
      <c r="H1998" s="1">
        <v>1633.35</v>
      </c>
      <c r="I1998" s="2">
        <v>918729.94</v>
      </c>
      <c r="J1998" s="3">
        <v>5.9335310000000002E-2</v>
      </c>
      <c r="K1998" s="4">
        <v>15483696.74</v>
      </c>
      <c r="L1998" s="5">
        <v>525001</v>
      </c>
      <c r="M1998" s="6">
        <v>29.492699519999999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4398</v>
      </c>
      <c r="U1998" t="s">
        <v>1198</v>
      </c>
      <c r="AG1998" s="18" t="s">
        <v>6784</v>
      </c>
    </row>
    <row r="1999" spans="1:33" x14ac:dyDescent="0.35">
      <c r="A1999" t="s">
        <v>4390</v>
      </c>
      <c r="B1999" t="s">
        <v>4401</v>
      </c>
      <c r="C1999" t="s">
        <v>4402</v>
      </c>
      <c r="D1999" t="s">
        <v>4403</v>
      </c>
      <c r="E1999" t="s">
        <v>4404</v>
      </c>
      <c r="F1999" t="s">
        <v>4405</v>
      </c>
      <c r="G1999" s="1">
        <v>26332</v>
      </c>
      <c r="H1999" s="1">
        <v>846.05</v>
      </c>
      <c r="I1999" s="2">
        <v>264944.5</v>
      </c>
      <c r="J1999" s="3">
        <v>1.7111189999999998E-2</v>
      </c>
      <c r="K1999" s="4">
        <v>15483696.74</v>
      </c>
      <c r="L1999" s="5">
        <v>525001</v>
      </c>
      <c r="M1999" s="6">
        <v>29.492699519999999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4403</v>
      </c>
      <c r="U1999" t="s">
        <v>1198</v>
      </c>
      <c r="AG1999" s="18" t="s">
        <v>6784</v>
      </c>
    </row>
    <row r="2000" spans="1:33" x14ac:dyDescent="0.35">
      <c r="A2000" t="s">
        <v>4390</v>
      </c>
      <c r="B2000" t="s">
        <v>4406</v>
      </c>
      <c r="C2000" t="s">
        <v>4407</v>
      </c>
      <c r="D2000" t="s">
        <v>4408</v>
      </c>
      <c r="E2000" t="s">
        <v>4409</v>
      </c>
      <c r="F2000" t="s">
        <v>4410</v>
      </c>
      <c r="G2000" s="1">
        <v>5898</v>
      </c>
      <c r="H2000" s="1">
        <v>9940.65</v>
      </c>
      <c r="I2000" s="2">
        <v>697259.7</v>
      </c>
      <c r="J2000" s="3">
        <v>4.503186E-2</v>
      </c>
      <c r="K2000" s="4">
        <v>15483696.74</v>
      </c>
      <c r="L2000" s="5">
        <v>525001</v>
      </c>
      <c r="M2000" s="6">
        <v>29.492699519999999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4408</v>
      </c>
      <c r="U2000" t="s">
        <v>1198</v>
      </c>
      <c r="AG2000" s="18" t="s">
        <v>6784</v>
      </c>
    </row>
    <row r="2001" spans="1:33" x14ac:dyDescent="0.35">
      <c r="A2001" t="s">
        <v>4390</v>
      </c>
      <c r="B2001" t="s">
        <v>4411</v>
      </c>
      <c r="C2001" t="s">
        <v>4412</v>
      </c>
      <c r="D2001" t="s">
        <v>4413</v>
      </c>
      <c r="E2001" t="s">
        <v>4414</v>
      </c>
      <c r="F2001" t="s">
        <v>4415</v>
      </c>
      <c r="G2001" s="1">
        <v>12679</v>
      </c>
      <c r="H2001" s="1">
        <v>5782.5</v>
      </c>
      <c r="I2001" s="2">
        <v>871918.03</v>
      </c>
      <c r="J2001" s="3">
        <v>5.6312010000000003E-2</v>
      </c>
      <c r="K2001" s="4">
        <v>15483696.74</v>
      </c>
      <c r="L2001" s="5">
        <v>525001</v>
      </c>
      <c r="M2001" s="6">
        <v>29.492699519999999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4413</v>
      </c>
      <c r="U2001" t="s">
        <v>1198</v>
      </c>
      <c r="AG2001" s="18" t="s">
        <v>6784</v>
      </c>
    </row>
    <row r="2002" spans="1:33" x14ac:dyDescent="0.35">
      <c r="A2002" t="s">
        <v>4390</v>
      </c>
      <c r="B2002" t="s">
        <v>4416</v>
      </c>
      <c r="C2002" t="s">
        <v>4417</v>
      </c>
      <c r="D2002" t="s">
        <v>4418</v>
      </c>
      <c r="E2002" t="s">
        <v>4419</v>
      </c>
      <c r="F2002" t="s">
        <v>4420</v>
      </c>
      <c r="G2002" s="1">
        <v>14656</v>
      </c>
      <c r="H2002" s="1">
        <v>1519</v>
      </c>
      <c r="I2002" s="2">
        <v>264757.49</v>
      </c>
      <c r="J2002" s="3">
        <v>1.7099110000000001E-2</v>
      </c>
      <c r="K2002" s="4">
        <v>15483696.74</v>
      </c>
      <c r="L2002" s="5">
        <v>525001</v>
      </c>
      <c r="M2002" s="6">
        <v>29.492699519999999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4418</v>
      </c>
      <c r="U2002" t="s">
        <v>1198</v>
      </c>
      <c r="AG2002" s="18" t="s">
        <v>6784</v>
      </c>
    </row>
    <row r="2003" spans="1:33" x14ac:dyDescent="0.35">
      <c r="A2003" t="s">
        <v>4390</v>
      </c>
      <c r="B2003" t="s">
        <v>4421</v>
      </c>
      <c r="C2003" t="s">
        <v>4422</v>
      </c>
      <c r="D2003" t="s">
        <v>4423</v>
      </c>
      <c r="E2003" t="s">
        <v>4424</v>
      </c>
      <c r="F2003" t="s">
        <v>4425</v>
      </c>
      <c r="G2003" s="1">
        <v>9522</v>
      </c>
      <c r="H2003" s="1">
        <v>5042.2</v>
      </c>
      <c r="I2003" s="2">
        <v>570983.11</v>
      </c>
      <c r="J2003" s="3">
        <v>3.6876409999999998E-2</v>
      </c>
      <c r="K2003" s="4">
        <v>15483696.74</v>
      </c>
      <c r="L2003" s="5">
        <v>525001</v>
      </c>
      <c r="M2003" s="6">
        <v>29.492699519999999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4423</v>
      </c>
      <c r="U2003" t="s">
        <v>1198</v>
      </c>
      <c r="AG2003" s="18" t="s">
        <v>6784</v>
      </c>
    </row>
    <row r="2004" spans="1:33" x14ac:dyDescent="0.35">
      <c r="A2004" t="s">
        <v>4390</v>
      </c>
      <c r="B2004" t="s">
        <v>4426</v>
      </c>
      <c r="C2004" t="s">
        <v>4427</v>
      </c>
      <c r="D2004" t="s">
        <v>4428</v>
      </c>
      <c r="E2004" t="s">
        <v>4429</v>
      </c>
      <c r="F2004" t="s">
        <v>4430</v>
      </c>
      <c r="G2004" s="1">
        <v>9143</v>
      </c>
      <c r="H2004" s="1">
        <v>3932.45</v>
      </c>
      <c r="I2004" s="2">
        <v>427589.41</v>
      </c>
      <c r="J2004" s="3">
        <v>2.7615460000000001E-2</v>
      </c>
      <c r="K2004" s="4">
        <v>15483696.74</v>
      </c>
      <c r="L2004" s="5">
        <v>525001</v>
      </c>
      <c r="M2004" s="6">
        <v>29.492699519999999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4428</v>
      </c>
      <c r="U2004" t="s">
        <v>1198</v>
      </c>
      <c r="AG2004" s="18" t="s">
        <v>6784</v>
      </c>
    </row>
    <row r="2005" spans="1:33" x14ac:dyDescent="0.35">
      <c r="A2005" t="s">
        <v>4390</v>
      </c>
      <c r="B2005" t="s">
        <v>4431</v>
      </c>
      <c r="C2005" t="s">
        <v>4432</v>
      </c>
      <c r="D2005" t="s">
        <v>4433</v>
      </c>
      <c r="E2005" t="s">
        <v>4434</v>
      </c>
      <c r="F2005" t="s">
        <v>4435</v>
      </c>
      <c r="G2005" s="1">
        <v>33919</v>
      </c>
      <c r="H2005" s="1">
        <v>448.2</v>
      </c>
      <c r="I2005" s="2">
        <v>180796.44</v>
      </c>
      <c r="J2005" s="3">
        <v>1.1676570000000001E-2</v>
      </c>
      <c r="K2005" s="4">
        <v>15483696.74</v>
      </c>
      <c r="L2005" s="5">
        <v>525001</v>
      </c>
      <c r="M2005" s="6">
        <v>29.492699519999999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4433</v>
      </c>
      <c r="U2005" t="s">
        <v>1198</v>
      </c>
      <c r="AG2005" s="18" t="s">
        <v>6784</v>
      </c>
    </row>
    <row r="2006" spans="1:33" x14ac:dyDescent="0.35">
      <c r="A2006" t="s">
        <v>4390</v>
      </c>
      <c r="B2006" t="s">
        <v>4436</v>
      </c>
      <c r="C2006" t="s">
        <v>4437</v>
      </c>
      <c r="D2006" t="s">
        <v>4438</v>
      </c>
      <c r="E2006" t="s">
        <v>4439</v>
      </c>
      <c r="F2006" t="s">
        <v>4440</v>
      </c>
      <c r="G2006" s="1">
        <v>44147</v>
      </c>
      <c r="H2006" s="1">
        <v>1312.15</v>
      </c>
      <c r="I2006" s="2">
        <v>688905.59</v>
      </c>
      <c r="J2006" s="3">
        <v>4.4492320000000002E-2</v>
      </c>
      <c r="K2006" s="4">
        <v>15483696.74</v>
      </c>
      <c r="L2006" s="5">
        <v>525001</v>
      </c>
      <c r="M2006" s="6">
        <v>29.492699519999999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4438</v>
      </c>
      <c r="U2006" t="s">
        <v>1198</v>
      </c>
      <c r="AG2006" s="18" t="s">
        <v>6784</v>
      </c>
    </row>
    <row r="2007" spans="1:33" x14ac:dyDescent="0.35">
      <c r="A2007" t="s">
        <v>4390</v>
      </c>
      <c r="B2007" t="s">
        <v>4441</v>
      </c>
      <c r="C2007" t="s">
        <v>4442</v>
      </c>
      <c r="D2007" t="s">
        <v>4443</v>
      </c>
      <c r="E2007" t="s">
        <v>4444</v>
      </c>
      <c r="F2007" t="s">
        <v>4445</v>
      </c>
      <c r="G2007" s="1">
        <v>13875</v>
      </c>
      <c r="H2007" s="1">
        <v>1802.1</v>
      </c>
      <c r="I2007" s="2">
        <v>297362.98</v>
      </c>
      <c r="J2007" s="3">
        <v>1.9204909999999999E-2</v>
      </c>
      <c r="K2007" s="4">
        <v>15483696.74</v>
      </c>
      <c r="L2007" s="5">
        <v>525001</v>
      </c>
      <c r="M2007" s="6">
        <v>29.492699519999999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4443</v>
      </c>
      <c r="U2007" t="s">
        <v>1198</v>
      </c>
      <c r="AG2007" s="18" t="s">
        <v>6784</v>
      </c>
    </row>
    <row r="2008" spans="1:33" x14ac:dyDescent="0.35">
      <c r="A2008" t="s">
        <v>4390</v>
      </c>
      <c r="B2008" t="s">
        <v>4446</v>
      </c>
      <c r="C2008" t="s">
        <v>4447</v>
      </c>
      <c r="D2008" t="s">
        <v>4448</v>
      </c>
      <c r="E2008" t="s">
        <v>4449</v>
      </c>
      <c r="F2008" t="s">
        <v>4450</v>
      </c>
      <c r="G2008" s="1">
        <v>5671</v>
      </c>
      <c r="H2008" s="1">
        <v>7679.4</v>
      </c>
      <c r="I2008" s="2">
        <v>517919.13</v>
      </c>
      <c r="J2008" s="3">
        <v>3.3449319999999998E-2</v>
      </c>
      <c r="K2008" s="4">
        <v>15483696.74</v>
      </c>
      <c r="L2008" s="5">
        <v>525001</v>
      </c>
      <c r="M2008" s="6">
        <v>29.492699519999999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4448</v>
      </c>
      <c r="U2008" t="s">
        <v>1198</v>
      </c>
      <c r="AG2008" s="18" t="s">
        <v>6784</v>
      </c>
    </row>
    <row r="2009" spans="1:33" x14ac:dyDescent="0.35">
      <c r="A2009" t="s">
        <v>4390</v>
      </c>
      <c r="B2009" t="s">
        <v>4451</v>
      </c>
      <c r="C2009" t="s">
        <v>4452</v>
      </c>
      <c r="D2009" t="s">
        <v>4453</v>
      </c>
      <c r="E2009" t="s">
        <v>4454</v>
      </c>
      <c r="F2009" t="s">
        <v>4455</v>
      </c>
      <c r="G2009" s="1">
        <v>36721</v>
      </c>
      <c r="H2009" s="1">
        <v>839.4</v>
      </c>
      <c r="I2009" s="2">
        <v>366571.31</v>
      </c>
      <c r="J2009" s="3">
        <v>2.367466E-2</v>
      </c>
      <c r="K2009" s="4">
        <v>15483696.74</v>
      </c>
      <c r="L2009" s="5">
        <v>525001</v>
      </c>
      <c r="M2009" s="6">
        <v>29.492699519999999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4453</v>
      </c>
      <c r="U2009" t="s">
        <v>1198</v>
      </c>
      <c r="AG2009" s="18" t="s">
        <v>6784</v>
      </c>
    </row>
    <row r="2010" spans="1:33" x14ac:dyDescent="0.35">
      <c r="A2010" t="s">
        <v>4390</v>
      </c>
      <c r="B2010" t="s">
        <v>4456</v>
      </c>
      <c r="C2010" t="s">
        <v>4457</v>
      </c>
      <c r="D2010" t="s">
        <v>4458</v>
      </c>
      <c r="E2010" t="s">
        <v>4459</v>
      </c>
      <c r="F2010" t="s">
        <v>4460</v>
      </c>
      <c r="G2010" s="1">
        <v>159525</v>
      </c>
      <c r="H2010" s="1">
        <v>491.55</v>
      </c>
      <c r="I2010" s="2">
        <v>932548.53</v>
      </c>
      <c r="J2010" s="3">
        <v>6.022777E-2</v>
      </c>
      <c r="K2010" s="4">
        <v>15483696.74</v>
      </c>
      <c r="L2010" s="5">
        <v>525001</v>
      </c>
      <c r="M2010" s="6">
        <v>29.492699519999999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4458</v>
      </c>
      <c r="U2010" t="s">
        <v>1198</v>
      </c>
      <c r="AG2010" s="18" t="s">
        <v>6784</v>
      </c>
    </row>
    <row r="2011" spans="1:33" x14ac:dyDescent="0.35">
      <c r="A2011" t="s">
        <v>4390</v>
      </c>
      <c r="B2011" t="s">
        <v>4461</v>
      </c>
      <c r="C2011" t="s">
        <v>4462</v>
      </c>
      <c r="D2011" t="s">
        <v>4463</v>
      </c>
      <c r="E2011" t="s">
        <v>4464</v>
      </c>
      <c r="F2011" t="s">
        <v>4465</v>
      </c>
      <c r="G2011" s="1">
        <v>21103</v>
      </c>
      <c r="H2011" s="1">
        <v>1882.55</v>
      </c>
      <c r="I2011" s="2">
        <v>472460.76</v>
      </c>
      <c r="J2011" s="3">
        <v>3.0513430000000001E-2</v>
      </c>
      <c r="K2011" s="4">
        <v>15483696.74</v>
      </c>
      <c r="L2011" s="5">
        <v>525001</v>
      </c>
      <c r="M2011" s="6">
        <v>29.492699519999999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4463</v>
      </c>
      <c r="U2011" t="s">
        <v>1198</v>
      </c>
      <c r="AG2011" s="18" t="s">
        <v>6784</v>
      </c>
    </row>
    <row r="2012" spans="1:33" x14ac:dyDescent="0.35">
      <c r="A2012" t="s">
        <v>4390</v>
      </c>
      <c r="B2012" t="s">
        <v>4466</v>
      </c>
      <c r="C2012" t="s">
        <v>4467</v>
      </c>
      <c r="D2012" t="s">
        <v>4468</v>
      </c>
      <c r="E2012" t="s">
        <v>4469</v>
      </c>
      <c r="F2012" t="s">
        <v>4470</v>
      </c>
      <c r="G2012" s="1">
        <v>27619</v>
      </c>
      <c r="H2012" s="1">
        <v>1734.6</v>
      </c>
      <c r="I2012" s="2">
        <v>569747.35</v>
      </c>
      <c r="J2012" s="3">
        <v>3.6796599999999999E-2</v>
      </c>
      <c r="K2012" s="4">
        <v>15483696.74</v>
      </c>
      <c r="L2012" s="5">
        <v>525001</v>
      </c>
      <c r="M2012" s="6">
        <v>29.492699519999999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4468</v>
      </c>
      <c r="U2012" t="s">
        <v>1198</v>
      </c>
      <c r="AG2012" s="18" t="s">
        <v>6784</v>
      </c>
    </row>
    <row r="2013" spans="1:33" x14ac:dyDescent="0.35">
      <c r="A2013" t="s">
        <v>4390</v>
      </c>
      <c r="B2013" t="s">
        <v>4471</v>
      </c>
      <c r="C2013" t="s">
        <v>4472</v>
      </c>
      <c r="D2013" t="s">
        <v>4473</v>
      </c>
      <c r="E2013" t="s">
        <v>4474</v>
      </c>
      <c r="F2013" t="s">
        <v>4475</v>
      </c>
      <c r="G2013" s="1">
        <v>6121</v>
      </c>
      <c r="H2013" s="1">
        <v>5795.15</v>
      </c>
      <c r="I2013" s="2">
        <v>421853.91</v>
      </c>
      <c r="J2013" s="3">
        <v>2.7245040000000002E-2</v>
      </c>
      <c r="K2013" s="4">
        <v>15483696.74</v>
      </c>
      <c r="L2013" s="5">
        <v>525001</v>
      </c>
      <c r="M2013" s="6">
        <v>29.492699519999999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4473</v>
      </c>
      <c r="U2013" t="s">
        <v>1198</v>
      </c>
      <c r="AG2013" s="18" t="s">
        <v>6784</v>
      </c>
    </row>
    <row r="2014" spans="1:33" x14ac:dyDescent="0.35">
      <c r="A2014" t="s">
        <v>4390</v>
      </c>
      <c r="B2014" t="s">
        <v>4476</v>
      </c>
      <c r="C2014" t="s">
        <v>4477</v>
      </c>
      <c r="D2014" t="s">
        <v>4478</v>
      </c>
      <c r="E2014" t="s">
        <v>4479</v>
      </c>
      <c r="F2014" t="s">
        <v>4480</v>
      </c>
      <c r="G2014" s="1">
        <v>6092</v>
      </c>
      <c r="H2014" s="1">
        <v>6390.35</v>
      </c>
      <c r="I2014" s="2">
        <v>462977.15</v>
      </c>
      <c r="J2014" s="3">
        <v>2.9900940000000001E-2</v>
      </c>
      <c r="K2014" s="4">
        <v>15483696.74</v>
      </c>
      <c r="L2014" s="5">
        <v>525001</v>
      </c>
      <c r="M2014" s="6">
        <v>29.492699519999999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4478</v>
      </c>
      <c r="U2014" t="s">
        <v>1198</v>
      </c>
      <c r="AG2014" s="18" t="s">
        <v>6784</v>
      </c>
    </row>
    <row r="2015" spans="1:33" x14ac:dyDescent="0.35">
      <c r="A2015" t="s">
        <v>4390</v>
      </c>
      <c r="B2015" t="s">
        <v>4481</v>
      </c>
      <c r="C2015" t="s">
        <v>4482</v>
      </c>
      <c r="D2015" t="s">
        <v>4483</v>
      </c>
      <c r="E2015" t="s">
        <v>4484</v>
      </c>
      <c r="F2015" t="s">
        <v>4485</v>
      </c>
      <c r="G2015" s="1">
        <v>52321</v>
      </c>
      <c r="H2015" s="1">
        <v>651.15</v>
      </c>
      <c r="I2015" s="2">
        <v>405165.14</v>
      </c>
      <c r="J2015" s="3">
        <v>2.616721E-2</v>
      </c>
      <c r="K2015" s="4">
        <v>15483696.74</v>
      </c>
      <c r="L2015" s="5">
        <v>525001</v>
      </c>
      <c r="M2015" s="6">
        <v>29.492699519999999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4483</v>
      </c>
      <c r="U2015" t="s">
        <v>1198</v>
      </c>
      <c r="AG2015" s="18" t="s">
        <v>6784</v>
      </c>
    </row>
    <row r="2016" spans="1:33" x14ac:dyDescent="0.35">
      <c r="A2016" t="s">
        <v>4390</v>
      </c>
      <c r="B2016" t="s">
        <v>4486</v>
      </c>
      <c r="C2016" t="s">
        <v>4487</v>
      </c>
      <c r="D2016" t="s">
        <v>4488</v>
      </c>
      <c r="E2016" t="s">
        <v>4489</v>
      </c>
      <c r="F2016" t="s">
        <v>4490</v>
      </c>
      <c r="G2016" s="1">
        <v>105556</v>
      </c>
      <c r="H2016" s="1">
        <v>599.95000000000005</v>
      </c>
      <c r="I2016" s="2">
        <v>753135.3</v>
      </c>
      <c r="J2016" s="3">
        <v>4.8640540000000003E-2</v>
      </c>
      <c r="K2016" s="4">
        <v>15483696.74</v>
      </c>
      <c r="L2016" s="5">
        <v>525001</v>
      </c>
      <c r="M2016" s="6">
        <v>29.492699519999999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4488</v>
      </c>
      <c r="U2016" t="s">
        <v>1198</v>
      </c>
      <c r="AG2016" s="18" t="s">
        <v>6784</v>
      </c>
    </row>
    <row r="2017" spans="1:33" x14ac:dyDescent="0.35">
      <c r="A2017" t="s">
        <v>4390</v>
      </c>
      <c r="B2017" t="s">
        <v>4491</v>
      </c>
      <c r="C2017" t="s">
        <v>4492</v>
      </c>
      <c r="D2017" t="s">
        <v>4493</v>
      </c>
      <c r="E2017" t="s">
        <v>4494</v>
      </c>
      <c r="F2017" t="s">
        <v>4495</v>
      </c>
      <c r="G2017" s="1">
        <v>35000</v>
      </c>
      <c r="H2017" s="1">
        <v>298.5</v>
      </c>
      <c r="I2017" s="2">
        <v>124247.41</v>
      </c>
      <c r="J2017" s="3">
        <v>8.0243999999999992E-3</v>
      </c>
      <c r="K2017" s="4">
        <v>15483696.74</v>
      </c>
      <c r="L2017" s="5">
        <v>525001</v>
      </c>
      <c r="M2017" s="6">
        <v>29.492699519999999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4493</v>
      </c>
      <c r="U2017" t="s">
        <v>1198</v>
      </c>
      <c r="AG2017" s="18" t="s">
        <v>6784</v>
      </c>
    </row>
    <row r="2018" spans="1:33" x14ac:dyDescent="0.35">
      <c r="A2018" t="s">
        <v>4390</v>
      </c>
      <c r="B2018" t="s">
        <v>4496</v>
      </c>
      <c r="C2018" t="s">
        <v>4497</v>
      </c>
      <c r="D2018" t="s">
        <v>4498</v>
      </c>
      <c r="E2018" t="s">
        <v>4499</v>
      </c>
      <c r="F2018" t="s">
        <v>4500</v>
      </c>
      <c r="G2018" s="1">
        <v>44127</v>
      </c>
      <c r="H2018" s="1">
        <v>671.95</v>
      </c>
      <c r="I2018" s="2">
        <v>352627.68</v>
      </c>
      <c r="J2018" s="3">
        <v>2.277413E-2</v>
      </c>
      <c r="K2018" s="4">
        <v>15483696.74</v>
      </c>
      <c r="L2018" s="5">
        <v>525001</v>
      </c>
      <c r="M2018" s="6">
        <v>29.492699519999999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4498</v>
      </c>
      <c r="U2018" t="s">
        <v>1198</v>
      </c>
      <c r="AG2018" s="18" t="s">
        <v>6784</v>
      </c>
    </row>
    <row r="2019" spans="1:33" x14ac:dyDescent="0.35">
      <c r="A2019" t="s">
        <v>4390</v>
      </c>
      <c r="B2019" t="s">
        <v>4501</v>
      </c>
      <c r="C2019" t="s">
        <v>4502</v>
      </c>
      <c r="D2019" t="s">
        <v>4503</v>
      </c>
      <c r="E2019" t="s">
        <v>4504</v>
      </c>
      <c r="F2019" t="s">
        <v>4505</v>
      </c>
      <c r="G2019" s="1">
        <v>17248</v>
      </c>
      <c r="H2019" s="1">
        <v>3308.45</v>
      </c>
      <c r="I2019" s="2">
        <v>678638.26</v>
      </c>
      <c r="J2019" s="3">
        <v>4.382921E-2</v>
      </c>
      <c r="K2019" s="4">
        <v>15483696.74</v>
      </c>
      <c r="L2019" s="5">
        <v>525001</v>
      </c>
      <c r="M2019" s="6">
        <v>29.492699519999999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4503</v>
      </c>
      <c r="U2019" t="s">
        <v>1198</v>
      </c>
      <c r="AG2019" s="18" t="s">
        <v>6784</v>
      </c>
    </row>
    <row r="2020" spans="1:33" x14ac:dyDescent="0.35">
      <c r="A2020" t="s">
        <v>4390</v>
      </c>
      <c r="B2020" t="s">
        <v>4506</v>
      </c>
      <c r="C2020" t="s">
        <v>4507</v>
      </c>
      <c r="D2020" t="s">
        <v>4508</v>
      </c>
      <c r="E2020" t="s">
        <v>4509</v>
      </c>
      <c r="F2020" t="s">
        <v>4510</v>
      </c>
      <c r="G2020" s="1">
        <v>74335</v>
      </c>
      <c r="H2020" s="1">
        <v>840.2</v>
      </c>
      <c r="I2020" s="2">
        <v>742764.31</v>
      </c>
      <c r="J2020" s="3">
        <v>4.7970730000000003E-2</v>
      </c>
      <c r="K2020" s="4">
        <v>15483696.74</v>
      </c>
      <c r="L2020" s="5">
        <v>525001</v>
      </c>
      <c r="M2020" s="6">
        <v>29.492699519999999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4508</v>
      </c>
      <c r="U2020" t="s">
        <v>1198</v>
      </c>
      <c r="AG2020" s="18" t="s">
        <v>6784</v>
      </c>
    </row>
    <row r="2021" spans="1:33" x14ac:dyDescent="0.35">
      <c r="A2021" t="s">
        <v>4390</v>
      </c>
      <c r="B2021" t="s">
        <v>4511</v>
      </c>
      <c r="C2021" t="s">
        <v>4512</v>
      </c>
      <c r="D2021" t="s">
        <v>4513</v>
      </c>
      <c r="E2021" t="s">
        <v>4514</v>
      </c>
      <c r="F2021" t="s">
        <v>4515</v>
      </c>
      <c r="G2021" s="1">
        <v>24374</v>
      </c>
      <c r="H2021" s="1">
        <v>1189.6500000000001</v>
      </c>
      <c r="I2021" s="2">
        <v>344842.69</v>
      </c>
      <c r="J2021" s="3">
        <v>2.2271340000000001E-2</v>
      </c>
      <c r="K2021" s="4">
        <v>15483696.74</v>
      </c>
      <c r="L2021" s="5">
        <v>525001</v>
      </c>
      <c r="M2021" s="6">
        <v>29.492699519999999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4513</v>
      </c>
      <c r="U2021" t="s">
        <v>1198</v>
      </c>
      <c r="AG2021" s="18" t="s">
        <v>6784</v>
      </c>
    </row>
    <row r="2022" spans="1:33" x14ac:dyDescent="0.35">
      <c r="A2022" t="s">
        <v>4390</v>
      </c>
      <c r="B2022" t="s">
        <v>4516</v>
      </c>
      <c r="C2022" t="s">
        <v>4517</v>
      </c>
      <c r="D2022" t="s">
        <v>4518</v>
      </c>
      <c r="E2022" t="s">
        <v>4519</v>
      </c>
      <c r="F2022" t="s">
        <v>4520</v>
      </c>
      <c r="G2022" s="1">
        <v>35306</v>
      </c>
      <c r="H2022" s="1">
        <v>966.1</v>
      </c>
      <c r="I2022" s="2">
        <v>405644.51</v>
      </c>
      <c r="J2022" s="3">
        <v>2.619817E-2</v>
      </c>
      <c r="K2022" s="4">
        <v>15483696.74</v>
      </c>
      <c r="L2022" s="5">
        <v>525001</v>
      </c>
      <c r="M2022" s="6">
        <v>29.492699519999999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4518</v>
      </c>
      <c r="U2022" t="s">
        <v>1198</v>
      </c>
      <c r="AG2022" s="18" t="s">
        <v>6784</v>
      </c>
    </row>
    <row r="2023" spans="1:33" x14ac:dyDescent="0.35">
      <c r="A2023" t="s">
        <v>4390</v>
      </c>
      <c r="B2023" t="s">
        <v>4521</v>
      </c>
      <c r="C2023" t="s">
        <v>4522</v>
      </c>
      <c r="D2023" t="s">
        <v>4523</v>
      </c>
      <c r="E2023" t="s">
        <v>4524</v>
      </c>
      <c r="F2023" t="s">
        <v>4525</v>
      </c>
      <c r="G2023" s="1">
        <v>227076</v>
      </c>
      <c r="H2023" s="1">
        <v>246.85</v>
      </c>
      <c r="I2023" s="2">
        <v>666621.56000000006</v>
      </c>
      <c r="J2023" s="3">
        <v>4.3053130000000002E-2</v>
      </c>
      <c r="K2023" s="4">
        <v>15483696.74</v>
      </c>
      <c r="L2023" s="5">
        <v>525001</v>
      </c>
      <c r="M2023" s="6">
        <v>29.492699519999999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4523</v>
      </c>
      <c r="U2023" t="s">
        <v>1198</v>
      </c>
      <c r="AG2023" s="18" t="s">
        <v>6784</v>
      </c>
    </row>
    <row r="2024" spans="1:33" x14ac:dyDescent="0.35">
      <c r="A2024" t="s">
        <v>4390</v>
      </c>
      <c r="B2024" t="s">
        <v>98</v>
      </c>
      <c r="C2024" t="s">
        <v>98</v>
      </c>
      <c r="G2024" s="1">
        <v>1506554.84</v>
      </c>
      <c r="H2024" s="1">
        <v>1</v>
      </c>
      <c r="I2024" s="2">
        <v>1506554.84</v>
      </c>
      <c r="J2024" s="3">
        <v>9.7299430000000006E-2</v>
      </c>
      <c r="K2024" s="4">
        <v>15483696.74</v>
      </c>
      <c r="L2024" s="5">
        <v>525001</v>
      </c>
      <c r="M2024" s="6">
        <v>29.492699519999999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98</v>
      </c>
      <c r="U2024" t="s">
        <v>98</v>
      </c>
      <c r="AG2024" s="18" t="s">
        <v>6784</v>
      </c>
    </row>
    <row r="2025" spans="1:33" x14ac:dyDescent="0.35">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AG2025" s="18" t="s">
        <v>6784</v>
      </c>
    </row>
    <row r="2026" spans="1:33" x14ac:dyDescent="0.35">
      <c r="A2026" t="s">
        <v>4526</v>
      </c>
      <c r="B2026" t="s">
        <v>4527</v>
      </c>
      <c r="C2026" t="s">
        <v>4528</v>
      </c>
      <c r="F2026" t="s">
        <v>4527</v>
      </c>
      <c r="G2026" s="1">
        <v>78</v>
      </c>
      <c r="H2026" s="1">
        <v>72535</v>
      </c>
      <c r="I2026" s="2">
        <v>28288650</v>
      </c>
      <c r="J2026" s="3">
        <v>0.99232050000000005</v>
      </c>
      <c r="K2026" s="4">
        <v>28507573.870000001</v>
      </c>
      <c r="L2026" s="5">
        <v>1190001</v>
      </c>
      <c r="M2026" s="6">
        <v>23.9559243</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4529</v>
      </c>
      <c r="U2026" t="s">
        <v>55</v>
      </c>
      <c r="AG2026" s="18">
        <v>-5.0500000000000002E-4</v>
      </c>
    </row>
    <row r="2027" spans="1:33" x14ac:dyDescent="0.35">
      <c r="A2027" t="s">
        <v>4526</v>
      </c>
      <c r="B2027" t="s">
        <v>4357</v>
      </c>
      <c r="C2027" t="s">
        <v>4358</v>
      </c>
      <c r="F2027" t="s">
        <v>4359</v>
      </c>
      <c r="G2027" s="1">
        <v>-472</v>
      </c>
      <c r="H2027" s="1">
        <v>1.4999999999999999E-2</v>
      </c>
      <c r="I2027" s="2">
        <v>-708</v>
      </c>
      <c r="J2027" s="3">
        <v>-2.4839999999999999E-5</v>
      </c>
      <c r="K2027" s="4">
        <v>28507573.870000001</v>
      </c>
      <c r="L2027" s="5">
        <v>1190001</v>
      </c>
      <c r="M2027" s="6">
        <v>23.9559243</v>
      </c>
      <c r="N2027" s="7">
        <f>IF(ISNUMBER(_xll.BDP($C2027, "DELTA_MID")),_xll.BDP($C2027, "DELTA_MID")," ")</f>
        <v>-6.6800000000000002E-3</v>
      </c>
      <c r="O2027" s="7" t="str">
        <f>IF(ISNUMBER(N2027),_xll.BDP($C2027, "OPT_UNDL_TICKER"),"")</f>
        <v>GLD US</v>
      </c>
      <c r="P2027" s="8">
        <f>IF(ISNUMBER(N2027),_xll.BDP($C2027, "OPT_UNDL_PX")," ")</f>
        <v>257.5</v>
      </c>
      <c r="Q2027" s="7">
        <f>IF(ISNUMBER(N2027),+G2027*_xll.BDP($C2027, "PX_POS_MULT_FACTOR")*P2027/K2027," ")</f>
        <v>-0.42634283981599308</v>
      </c>
      <c r="R2027" s="8" t="str">
        <f>IF(OR($A2027="TUA",$A2027="TYA"),"",IF(ISNUMBER(_xll.BDP($C2027,"DUR_ADJ_OAS_MID")),_xll.BDP($C2027,"DUR_ADJ_OAS_MID"),IF(ISNUMBER(_xll.BDP($E2027&amp;" ISIN","DUR_ADJ_OAS_MID")),_xll.BDP($E2027&amp;" ISIN","DUR_ADJ_OAS_MID")," ")))</f>
        <v xml:space="preserve"> </v>
      </c>
      <c r="S2027" s="7">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2.8479701699708339E-3</v>
      </c>
      <c r="T2027" t="s">
        <v>4359</v>
      </c>
      <c r="U2027" t="s">
        <v>59</v>
      </c>
      <c r="AG2027" s="18">
        <v>-5.0500000000000002E-4</v>
      </c>
    </row>
    <row r="2028" spans="1:33" x14ac:dyDescent="0.35">
      <c r="A2028" t="s">
        <v>4526</v>
      </c>
      <c r="B2028" t="s">
        <v>4360</v>
      </c>
      <c r="C2028" t="s">
        <v>4361</v>
      </c>
      <c r="F2028" t="s">
        <v>4362</v>
      </c>
      <c r="G2028" s="1">
        <v>472</v>
      </c>
      <c r="H2028" s="1">
        <v>0.01</v>
      </c>
      <c r="I2028" s="2">
        <v>472</v>
      </c>
      <c r="J2028" s="3">
        <v>1.6560000000000001E-5</v>
      </c>
      <c r="K2028" s="4">
        <v>28507573.870000001</v>
      </c>
      <c r="L2028" s="5">
        <v>1190001</v>
      </c>
      <c r="M2028" s="6">
        <v>23.9559243</v>
      </c>
      <c r="N2028" s="7">
        <f>IF(ISNUMBER(_xll.BDP($C2028, "DELTA_MID")),_xll.BDP($C2028, "DELTA_MID")," ")</f>
        <v>-3.0590000000000001E-3</v>
      </c>
      <c r="O2028" s="7" t="str">
        <f>IF(ISNUMBER(N2028),_xll.BDP($C2028, "OPT_UNDL_TICKER"),"")</f>
        <v>GLD US</v>
      </c>
      <c r="P2028" s="8">
        <f>IF(ISNUMBER(N2028),_xll.BDP($C2028, "OPT_UNDL_PX")," ")</f>
        <v>257.5</v>
      </c>
      <c r="Q2028" s="7">
        <f>IF(ISNUMBER(N2028),+G2028*_xll.BDP($C2028, "PX_POS_MULT_FACTOR")*P2028/K2028," ")</f>
        <v>0.42634283981599308</v>
      </c>
      <c r="R2028" s="8" t="str">
        <f>IF(OR($A2028="TUA",$A2028="TYA"),"",IF(ISNUMBER(_xll.BDP($C2028,"DUR_ADJ_OAS_MID")),_xll.BDP($C2028,"DUR_ADJ_OAS_MID"),IF(ISNUMBER(_xll.BDP($E2028&amp;" ISIN","DUR_ADJ_OAS_MID")),_xll.BDP($E2028&amp;" ISIN","DUR_ADJ_OAS_MID")," ")))</f>
        <v xml:space="preserve"> </v>
      </c>
      <c r="S2028" s="7">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-1.3041827469971229E-3</v>
      </c>
      <c r="T2028" t="s">
        <v>4362</v>
      </c>
      <c r="U2028" t="s">
        <v>59</v>
      </c>
      <c r="AG2028" s="18">
        <v>-5.0500000000000002E-4</v>
      </c>
    </row>
    <row r="2029" spans="1:33" x14ac:dyDescent="0.35">
      <c r="A2029" t="s">
        <v>4526</v>
      </c>
      <c r="B2029" t="s">
        <v>4248</v>
      </c>
      <c r="C2029" t="s">
        <v>4248</v>
      </c>
      <c r="F2029" t="s">
        <v>4249</v>
      </c>
      <c r="G2029" s="1">
        <v>-3</v>
      </c>
      <c r="H2029" s="1">
        <v>1.31</v>
      </c>
      <c r="I2029" s="2">
        <v>-393</v>
      </c>
      <c r="J2029" s="3">
        <v>-1.379E-5</v>
      </c>
      <c r="K2029" s="4">
        <v>28507573.870000001</v>
      </c>
      <c r="L2029" s="5">
        <v>1190001</v>
      </c>
      <c r="M2029" s="6">
        <v>23.9559243</v>
      </c>
      <c r="N2029" s="7">
        <f>IF(ISNUMBER(_xll.BDP($C2029, "DELTA_MID")),_xll.BDP($C2029, "DELTA_MID")," ")</f>
        <v>-6.2630000000000003E-3</v>
      </c>
      <c r="O2029" s="7" t="str">
        <f>IF(ISNUMBER(N2029),_xll.BDP($C2029, "OPT_UNDL_TICKER"),"")</f>
        <v>NDX</v>
      </c>
      <c r="P2029" s="8">
        <f>IF(ISNUMBER(N2029),_xll.BDP($C2029, "OPT_UNDL_PX")," ")</f>
        <v>20387.7</v>
      </c>
      <c r="Q2029" s="7">
        <f>IF(ISNUMBER(N2029),+G2029*_xll.BDP($C2029, "PX_POS_MULT_FACTOR")*P2029/K2029," ")</f>
        <v>-0.21455035170272804</v>
      </c>
      <c r="R2029" s="8" t="str">
        <f>IF(OR($A2029="TUA",$A2029="TYA"),"",IF(ISNUMBER(_xll.BDP($C2029,"DUR_ADJ_OAS_MID")),_xll.BDP($C2029,"DUR_ADJ_OAS_MID"),IF(ISNUMBER(_xll.BDP($E2029&amp;" ISIN","DUR_ADJ_OAS_MID")),_xll.BDP($E2029&amp;" ISIN","DUR_ADJ_OAS_MID")," ")))</f>
        <v xml:space="preserve"> </v>
      </c>
      <c r="S2029" s="7">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1.3437288527141857E-3</v>
      </c>
      <c r="T2029" t="s">
        <v>4249</v>
      </c>
      <c r="U2029" t="s">
        <v>59</v>
      </c>
      <c r="AG2029" s="18">
        <v>-5.0500000000000002E-4</v>
      </c>
    </row>
    <row r="2030" spans="1:33" x14ac:dyDescent="0.35">
      <c r="A2030" t="s">
        <v>4526</v>
      </c>
      <c r="B2030" t="s">
        <v>4250</v>
      </c>
      <c r="C2030" t="s">
        <v>4250</v>
      </c>
      <c r="F2030" t="s">
        <v>4251</v>
      </c>
      <c r="G2030" s="1">
        <v>3</v>
      </c>
      <c r="H2030" s="1">
        <v>1.3</v>
      </c>
      <c r="I2030" s="2">
        <v>390</v>
      </c>
      <c r="J2030" s="3">
        <v>1.3679999999999999E-5</v>
      </c>
      <c r="K2030" s="4">
        <v>28507573.870000001</v>
      </c>
      <c r="L2030" s="5">
        <v>1190001</v>
      </c>
      <c r="M2030" s="6">
        <v>23.9559243</v>
      </c>
      <c r="N2030" s="7">
        <f>IF(ISNUMBER(_xll.BDP($C2030, "DELTA_MID")),_xll.BDP($C2030, "DELTA_MID")," ")</f>
        <v>-2.8960000000000001E-3</v>
      </c>
      <c r="O2030" s="7" t="str">
        <f>IF(ISNUMBER(N2030),_xll.BDP($C2030, "OPT_UNDL_TICKER"),"")</f>
        <v>NDX</v>
      </c>
      <c r="P2030" s="8">
        <f>IF(ISNUMBER(N2030),_xll.BDP($C2030, "OPT_UNDL_PX")," ")</f>
        <v>20387.7</v>
      </c>
      <c r="Q2030" s="7">
        <f>IF(ISNUMBER(N2030),+G2030*_xll.BDP($C2030, "PX_POS_MULT_FACTOR")*P2030/K2030," ")</f>
        <v>0.21455035170272804</v>
      </c>
      <c r="R2030" s="8" t="str">
        <f>IF(OR($A2030="TUA",$A2030="TYA"),"",IF(ISNUMBER(_xll.BDP($C2030,"DUR_ADJ_OAS_MID")),_xll.BDP($C2030,"DUR_ADJ_OAS_MID"),IF(ISNUMBER(_xll.BDP($E2030&amp;" ISIN","DUR_ADJ_OAS_MID")),_xll.BDP($E2030&amp;" ISIN","DUR_ADJ_OAS_MID")," ")))</f>
        <v xml:space="preserve"> </v>
      </c>
      <c r="S2030" s="7">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-6.2133781853110045E-4</v>
      </c>
      <c r="T2030" t="s">
        <v>4251</v>
      </c>
      <c r="U2030" t="s">
        <v>59</v>
      </c>
      <c r="AG2030" s="18">
        <v>-5.0500000000000002E-4</v>
      </c>
    </row>
    <row r="2031" spans="1:33" x14ac:dyDescent="0.35">
      <c r="A2031" t="s">
        <v>4526</v>
      </c>
      <c r="B2031" t="s">
        <v>4252</v>
      </c>
      <c r="C2031" t="s">
        <v>4252</v>
      </c>
      <c r="F2031" t="s">
        <v>4253</v>
      </c>
      <c r="G2031" s="1">
        <v>-32</v>
      </c>
      <c r="H2031" s="1">
        <v>1.1499999999999999</v>
      </c>
      <c r="I2031" s="2">
        <v>-3680</v>
      </c>
      <c r="J2031" s="3">
        <v>-1.2909E-4</v>
      </c>
      <c r="K2031" s="4">
        <v>28507573.870000001</v>
      </c>
      <c r="L2031" s="5">
        <v>1190001</v>
      </c>
      <c r="M2031" s="6">
        <v>23.9559243</v>
      </c>
      <c r="N2031" s="7">
        <f>IF(ISNUMBER(_xll.BDP($C2031, "DELTA_MID")),_xll.BDP($C2031, "DELTA_MID")," ")</f>
        <v>-6.8656999999999996E-2</v>
      </c>
      <c r="O2031" s="7" t="str">
        <f>IF(ISNUMBER(N2031),_xll.BDP($C2031, "OPT_UNDL_TICKER"),"")</f>
        <v>RUY</v>
      </c>
      <c r="P2031" s="8">
        <f>IF(ISNUMBER(N2031),_xll.BDP($C2031, "OPT_UNDL_PX")," ")</f>
        <v>2233.0360000000001</v>
      </c>
      <c r="Q2031" s="7">
        <f>IF(ISNUMBER(N2031),+G2031*_xll.BDP($C2031, "PX_POS_MULT_FACTOR")*P2031/K2031," ")</f>
        <v>-0.25066023620900996</v>
      </c>
      <c r="R2031" s="8" t="str">
        <f>IF(OR($A2031="TUA",$A2031="TYA"),"",IF(ISNUMBER(_xll.BDP($C2031,"DUR_ADJ_OAS_MID")),_xll.BDP($C2031,"DUR_ADJ_OAS_MID"),IF(ISNUMBER(_xll.BDP($E2031&amp;" ISIN","DUR_ADJ_OAS_MID")),_xll.BDP($E2031&amp;" ISIN","DUR_ADJ_OAS_MID")," ")))</f>
        <v xml:space="preserve"> </v>
      </c>
      <c r="S2031" s="7">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1.7209579837401994E-2</v>
      </c>
      <c r="T2031" t="s">
        <v>4253</v>
      </c>
      <c r="U2031" t="s">
        <v>59</v>
      </c>
      <c r="AG2031" s="18">
        <v>-5.0500000000000002E-4</v>
      </c>
    </row>
    <row r="2032" spans="1:33" x14ac:dyDescent="0.35">
      <c r="A2032" t="s">
        <v>4526</v>
      </c>
      <c r="B2032" t="s">
        <v>4254</v>
      </c>
      <c r="C2032" t="s">
        <v>4254</v>
      </c>
      <c r="F2032" t="s">
        <v>4255</v>
      </c>
      <c r="G2032" s="1">
        <v>32</v>
      </c>
      <c r="H2032" s="1">
        <v>0.52500000000000002</v>
      </c>
      <c r="I2032" s="2">
        <v>1680</v>
      </c>
      <c r="J2032" s="3">
        <v>5.893E-5</v>
      </c>
      <c r="K2032" s="4">
        <v>28507573.870000001</v>
      </c>
      <c r="L2032" s="5">
        <v>1190001</v>
      </c>
      <c r="M2032" s="6">
        <v>23.9559243</v>
      </c>
      <c r="N2032" s="7">
        <f>IF(ISNUMBER(_xll.BDP($C2032, "DELTA_MID")),_xll.BDP($C2032, "DELTA_MID")," ")</f>
        <v>-7.2309999999999996E-3</v>
      </c>
      <c r="O2032" s="7" t="str">
        <f>IF(ISNUMBER(N2032),_xll.BDP($C2032, "OPT_UNDL_TICKER"),"")</f>
        <v>RUY</v>
      </c>
      <c r="P2032" s="8">
        <f>IF(ISNUMBER(N2032),_xll.BDP($C2032, "OPT_UNDL_PX")," ")</f>
        <v>2233.0360000000001</v>
      </c>
      <c r="Q2032" s="7">
        <f>IF(ISNUMBER(N2032),+G2032*_xll.BDP($C2032, "PX_POS_MULT_FACTOR")*P2032/K2032," ")</f>
        <v>0.25066023620900996</v>
      </c>
      <c r="R2032" s="8" t="str">
        <f>IF(OR($A2032="TUA",$A2032="TYA"),"",IF(ISNUMBER(_xll.BDP($C2032,"DUR_ADJ_OAS_MID")),_xll.BDP($C2032,"DUR_ADJ_OAS_MID"),IF(ISNUMBER(_xll.BDP($E2032&amp;" ISIN","DUR_ADJ_OAS_MID")),_xll.BDP($E2032&amp;" ISIN","DUR_ADJ_OAS_MID")," ")))</f>
        <v xml:space="preserve"> </v>
      </c>
      <c r="S2032" s="7">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-1.812524168027351E-3</v>
      </c>
      <c r="T2032" t="s">
        <v>4255</v>
      </c>
      <c r="U2032" t="s">
        <v>59</v>
      </c>
      <c r="AG2032" s="18">
        <v>-5.0500000000000002E-4</v>
      </c>
    </row>
    <row r="2033" spans="1:33" x14ac:dyDescent="0.35">
      <c r="A2033" t="s">
        <v>4526</v>
      </c>
      <c r="B2033" t="s">
        <v>4256</v>
      </c>
      <c r="C2033" t="s">
        <v>4256</v>
      </c>
      <c r="F2033" t="s">
        <v>4257</v>
      </c>
      <c r="G2033" s="1">
        <v>-10</v>
      </c>
      <c r="H2033" s="1">
        <v>0.77500000000000002</v>
      </c>
      <c r="I2033" s="2">
        <v>-775</v>
      </c>
      <c r="J2033" s="3">
        <v>-2.7189999999999999E-5</v>
      </c>
      <c r="K2033" s="4">
        <v>28507573.870000001</v>
      </c>
      <c r="L2033" s="5">
        <v>1190001</v>
      </c>
      <c r="M2033" s="6">
        <v>23.9559243</v>
      </c>
      <c r="N2033" s="7">
        <f>IF(ISNUMBER(_xll.BDP($C2033, "DELTA_MID")),_xll.BDP($C2033, "DELTA_MID")," ")</f>
        <v>-3.4928000000000001E-2</v>
      </c>
      <c r="O2033" s="7" t="str">
        <f>IF(ISNUMBER(N2033),_xll.BDP($C2033, "OPT_UNDL_TICKER"),"")</f>
        <v>SPX</v>
      </c>
      <c r="P2033" s="8">
        <f>IF(ISNUMBER(N2033),_xll.BDP($C2033, "OPT_UNDL_PX")," ")</f>
        <v>5813.67</v>
      </c>
      <c r="Q2033" s="7">
        <f>IF(ISNUMBER(N2033),+G2033*_xll.BDP($C2033, "PX_POS_MULT_FACTOR")*P2033/K2033," ")</f>
        <v>-0.20393422556796481</v>
      </c>
      <c r="R2033" s="8" t="str">
        <f>IF(OR($A2033="TUA",$A2033="TYA"),"",IF(ISNUMBER(_xll.BDP($C2033,"DUR_ADJ_OAS_MID")),_xll.BDP($C2033,"DUR_ADJ_OAS_MID"),IF(ISNUMBER(_xll.BDP($E2033&amp;" ISIN","DUR_ADJ_OAS_MID")),_xll.BDP($E2033&amp;" ISIN","DUR_ADJ_OAS_MID")," ")))</f>
        <v xml:space="preserve"> </v>
      </c>
      <c r="S2033" s="7">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7.1230146306378748E-3</v>
      </c>
      <c r="T2033" t="s">
        <v>4257</v>
      </c>
      <c r="U2033" t="s">
        <v>59</v>
      </c>
      <c r="AG2033" s="18">
        <v>-5.0500000000000002E-4</v>
      </c>
    </row>
    <row r="2034" spans="1:33" x14ac:dyDescent="0.35">
      <c r="A2034" t="s">
        <v>4526</v>
      </c>
      <c r="B2034" t="s">
        <v>4258</v>
      </c>
      <c r="C2034" t="s">
        <v>4258</v>
      </c>
      <c r="F2034" t="s">
        <v>4259</v>
      </c>
      <c r="G2034" s="1">
        <v>10</v>
      </c>
      <c r="H2034" s="1">
        <v>0.2</v>
      </c>
      <c r="I2034" s="2">
        <v>200</v>
      </c>
      <c r="J2034" s="3">
        <v>7.0199999999999997E-6</v>
      </c>
      <c r="K2034" s="4">
        <v>28507573.870000001</v>
      </c>
      <c r="L2034" s="5">
        <v>1190001</v>
      </c>
      <c r="M2034" s="6">
        <v>23.9559243</v>
      </c>
      <c r="N2034" s="7">
        <f>IF(ISNUMBER(_xll.BDP($C2034, "DELTA_MID")),_xll.BDP($C2034, "DELTA_MID")," ")</f>
        <v>-2.1389999999999998E-3</v>
      </c>
      <c r="O2034" s="7" t="str">
        <f>IF(ISNUMBER(N2034),_xll.BDP($C2034, "OPT_UNDL_TICKER"),"")</f>
        <v>SPX</v>
      </c>
      <c r="P2034" s="8">
        <f>IF(ISNUMBER(N2034),_xll.BDP($C2034, "OPT_UNDL_PX")," ")</f>
        <v>5813.67</v>
      </c>
      <c r="Q2034" s="7">
        <f>IF(ISNUMBER(N2034),+G2034*_xll.BDP($C2034, "PX_POS_MULT_FACTOR")*P2034/K2034," ")</f>
        <v>0.20393422556796481</v>
      </c>
      <c r="R2034" s="8" t="str">
        <f>IF(OR($A2034="TUA",$A2034="TYA"),"",IF(ISNUMBER(_xll.BDP($C2034,"DUR_ADJ_OAS_MID")),_xll.BDP($C2034,"DUR_ADJ_OAS_MID"),IF(ISNUMBER(_xll.BDP($E2034&amp;" ISIN","DUR_ADJ_OAS_MID")),_xll.BDP($E2034&amp;" ISIN","DUR_ADJ_OAS_MID")," ")))</f>
        <v xml:space="preserve"> </v>
      </c>
      <c r="S2034" s="7">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-4.3621530848987671E-4</v>
      </c>
      <c r="T2034" t="s">
        <v>4259</v>
      </c>
      <c r="U2034" t="s">
        <v>59</v>
      </c>
      <c r="AG2034" s="18">
        <v>-5.0500000000000002E-4</v>
      </c>
    </row>
    <row r="2035" spans="1:33" x14ac:dyDescent="0.35">
      <c r="A2035" t="s">
        <v>4526</v>
      </c>
      <c r="B2035" t="s">
        <v>4363</v>
      </c>
      <c r="C2035" t="s">
        <v>4364</v>
      </c>
      <c r="F2035" t="s">
        <v>4365</v>
      </c>
      <c r="G2035" s="1">
        <v>-484</v>
      </c>
      <c r="H2035" s="1">
        <v>0.09</v>
      </c>
      <c r="I2035" s="2">
        <v>-4356</v>
      </c>
      <c r="J2035" s="3">
        <v>-1.528E-4</v>
      </c>
      <c r="K2035" s="4">
        <v>28507573.870000001</v>
      </c>
      <c r="L2035" s="5">
        <v>1190001</v>
      </c>
      <c r="M2035" s="6">
        <v>23.9559243</v>
      </c>
      <c r="N2035" s="7">
        <f>IF(ISNUMBER(_xll.BDP($C2035, "DELTA_MID")),_xll.BDP($C2035, "DELTA_MID")," ")</f>
        <v>-2.6026000000000001E-2</v>
      </c>
      <c r="O2035" s="7" t="str">
        <f>IF(ISNUMBER(N2035),_xll.BDP($C2035, "OPT_UNDL_TICKER"),"")</f>
        <v>GLD US</v>
      </c>
      <c r="P2035" s="8">
        <f>IF(ISNUMBER(N2035),_xll.BDP($C2035, "OPT_UNDL_PX")," ")</f>
        <v>257.5</v>
      </c>
      <c r="Q2035" s="7">
        <f>IF(ISNUMBER(N2035),+G2035*_xll.BDP($C2035, "PX_POS_MULT_FACTOR")*P2035/K2035," ")</f>
        <v>-0.43718206455707764</v>
      </c>
      <c r="R2035" s="8" t="str">
        <f>IF(OR($A2035="TUA",$A2035="TYA"),"",IF(ISNUMBER(_xll.BDP($C2035,"DUR_ADJ_OAS_MID")),_xll.BDP($C2035,"DUR_ADJ_OAS_MID"),IF(ISNUMBER(_xll.BDP($E2035&amp;" ISIN","DUR_ADJ_OAS_MID")),_xll.BDP($E2035&amp;" ISIN","DUR_ADJ_OAS_MID")," ")))</f>
        <v xml:space="preserve"> </v>
      </c>
      <c r="S2035" s="7">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1.1378100412162502E-2</v>
      </c>
      <c r="T2035" t="s">
        <v>4365</v>
      </c>
      <c r="U2035" t="s">
        <v>59</v>
      </c>
      <c r="AG2035" s="18">
        <v>-5.0500000000000002E-4</v>
      </c>
    </row>
    <row r="2036" spans="1:33" x14ac:dyDescent="0.35">
      <c r="A2036" t="s">
        <v>4526</v>
      </c>
      <c r="B2036" t="s">
        <v>4366</v>
      </c>
      <c r="C2036" t="s">
        <v>4367</v>
      </c>
      <c r="F2036" t="s">
        <v>4368</v>
      </c>
      <c r="G2036" s="1">
        <v>484</v>
      </c>
      <c r="H2036" s="1">
        <v>2.5000000000000001E-2</v>
      </c>
      <c r="I2036" s="2">
        <v>1210</v>
      </c>
      <c r="J2036" s="3">
        <v>4.244E-5</v>
      </c>
      <c r="K2036" s="4">
        <v>28507573.870000001</v>
      </c>
      <c r="L2036" s="5">
        <v>1190001</v>
      </c>
      <c r="M2036" s="6">
        <v>23.9559243</v>
      </c>
      <c r="N2036" s="7">
        <f>IF(ISNUMBER(_xll.BDP($C2036, "DELTA_MID")),_xll.BDP($C2036, "DELTA_MID")," ")</f>
        <v>-6.2839999999999997E-3</v>
      </c>
      <c r="O2036" s="7" t="str">
        <f>IF(ISNUMBER(N2036),_xll.BDP($C2036, "OPT_UNDL_TICKER"),"")</f>
        <v>GLD US</v>
      </c>
      <c r="P2036" s="8">
        <f>IF(ISNUMBER(N2036),_xll.BDP($C2036, "OPT_UNDL_PX")," ")</f>
        <v>257.5</v>
      </c>
      <c r="Q2036" s="7">
        <f>IF(ISNUMBER(N2036),+G2036*_xll.BDP($C2036, "PX_POS_MULT_FACTOR")*P2036/K2036," ")</f>
        <v>0.43718206455707764</v>
      </c>
      <c r="R2036" s="8" t="str">
        <f>IF(OR($A2036="TUA",$A2036="TYA"),"",IF(ISNUMBER(_xll.BDP($C2036,"DUR_ADJ_OAS_MID")),_xll.BDP($C2036,"DUR_ADJ_OAS_MID"),IF(ISNUMBER(_xll.BDP($E2036&amp;" ISIN","DUR_ADJ_OAS_MID")),_xll.BDP($E2036&amp;" ISIN","DUR_ADJ_OAS_MID")," ")))</f>
        <v xml:space="preserve"> </v>
      </c>
      <c r="S2036" s="7">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-2.7472520936766757E-3</v>
      </c>
      <c r="T2036" t="s">
        <v>4368</v>
      </c>
      <c r="U2036" t="s">
        <v>59</v>
      </c>
      <c r="AG2036" s="18">
        <v>-5.0500000000000002E-4</v>
      </c>
    </row>
    <row r="2037" spans="1:33" x14ac:dyDescent="0.35">
      <c r="A2037" t="s">
        <v>4526</v>
      </c>
      <c r="B2037" t="s">
        <v>4260</v>
      </c>
      <c r="C2037" t="s">
        <v>4260</v>
      </c>
      <c r="F2037" t="s">
        <v>4261</v>
      </c>
      <c r="G2037" s="1">
        <v>-3</v>
      </c>
      <c r="H2037" s="1">
        <v>9.9250000000000007</v>
      </c>
      <c r="I2037" s="2">
        <v>-2977.5</v>
      </c>
      <c r="J2037" s="3">
        <v>-1.0445E-4</v>
      </c>
      <c r="K2037" s="4">
        <v>28507573.870000001</v>
      </c>
      <c r="L2037" s="5">
        <v>1190001</v>
      </c>
      <c r="M2037" s="6">
        <v>23.9559243</v>
      </c>
      <c r="N2037" s="7">
        <f>IF(ISNUMBER(_xll.BDP($C2037, "DELTA_MID")),_xll.BDP($C2037, "DELTA_MID")," ")</f>
        <v>-3.0828000000000001E-2</v>
      </c>
      <c r="O2037" s="7" t="str">
        <f>IF(ISNUMBER(N2037),_xll.BDP($C2037, "OPT_UNDL_TICKER"),"")</f>
        <v>NDX</v>
      </c>
      <c r="P2037" s="8">
        <f>IF(ISNUMBER(N2037),_xll.BDP($C2037, "OPT_UNDL_PX")," ")</f>
        <v>20387.7</v>
      </c>
      <c r="Q2037" s="7">
        <f>IF(ISNUMBER(N2037),+G2037*_xll.BDP($C2037, "PX_POS_MULT_FACTOR")*P2037/K2037," ")</f>
        <v>-0.21455035170272804</v>
      </c>
      <c r="R2037" s="8" t="str">
        <f>IF(OR($A2037="TUA",$A2037="TYA"),"",IF(ISNUMBER(_xll.BDP($C2037,"DUR_ADJ_OAS_MID")),_xll.BDP($C2037,"DUR_ADJ_OAS_MID"),IF(ISNUMBER(_xll.BDP($E2037&amp;" ISIN","DUR_ADJ_OAS_MID")),_xll.BDP($E2037&amp;" ISIN","DUR_ADJ_OAS_MID")," ")))</f>
        <v xml:space="preserve"> </v>
      </c>
      <c r="S2037" s="7">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6.6141582422917008E-3</v>
      </c>
      <c r="T2037" t="s">
        <v>4261</v>
      </c>
      <c r="U2037" t="s">
        <v>59</v>
      </c>
      <c r="AG2037" s="18">
        <v>-5.0500000000000002E-4</v>
      </c>
    </row>
    <row r="2038" spans="1:33" x14ac:dyDescent="0.35">
      <c r="A2038" t="s">
        <v>4526</v>
      </c>
      <c r="B2038" t="s">
        <v>4262</v>
      </c>
      <c r="C2038" t="s">
        <v>4262</v>
      </c>
      <c r="F2038" t="s">
        <v>4263</v>
      </c>
      <c r="G2038" s="1">
        <v>3</v>
      </c>
      <c r="H2038" s="1">
        <v>3.5</v>
      </c>
      <c r="I2038" s="2">
        <v>1050</v>
      </c>
      <c r="J2038" s="3">
        <v>3.6829999999999998E-5</v>
      </c>
      <c r="K2038" s="4">
        <v>28507573.870000001</v>
      </c>
      <c r="L2038" s="5">
        <v>1190001</v>
      </c>
      <c r="M2038" s="6">
        <v>23.9559243</v>
      </c>
      <c r="N2038" s="7">
        <f>IF(ISNUMBER(_xll.BDP($C2038, "DELTA_MID")),_xll.BDP($C2038, "DELTA_MID")," ")</f>
        <v>-7.7099999999999998E-3</v>
      </c>
      <c r="O2038" s="7" t="str">
        <f>IF(ISNUMBER(N2038),_xll.BDP($C2038, "OPT_UNDL_TICKER"),"")</f>
        <v>NDX</v>
      </c>
      <c r="P2038" s="8">
        <f>IF(ISNUMBER(N2038),_xll.BDP($C2038, "OPT_UNDL_PX")," ")</f>
        <v>20387.7</v>
      </c>
      <c r="Q2038" s="7">
        <f>IF(ISNUMBER(N2038),+G2038*_xll.BDP($C2038, "PX_POS_MULT_FACTOR")*P2038/K2038," ")</f>
        <v>0.21455035170272804</v>
      </c>
      <c r="R2038" s="8" t="str">
        <f>IF(OR($A2038="TUA",$A2038="TYA"),"",IF(ISNUMBER(_xll.BDP($C2038,"DUR_ADJ_OAS_MID")),_xll.BDP($C2038,"DUR_ADJ_OAS_MID"),IF(ISNUMBER(_xll.BDP($E2038&amp;" ISIN","DUR_ADJ_OAS_MID")),_xll.BDP($E2038&amp;" ISIN","DUR_ADJ_OAS_MID")," ")))</f>
        <v xml:space="preserve"> </v>
      </c>
      <c r="S2038" s="7">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-1.6541832116280333E-3</v>
      </c>
      <c r="T2038" t="s">
        <v>4263</v>
      </c>
      <c r="U2038" t="s">
        <v>59</v>
      </c>
      <c r="AG2038" s="18">
        <v>-5.0500000000000002E-4</v>
      </c>
    </row>
    <row r="2039" spans="1:33" x14ac:dyDescent="0.35">
      <c r="A2039" t="s">
        <v>4526</v>
      </c>
      <c r="B2039" t="s">
        <v>4264</v>
      </c>
      <c r="C2039" t="s">
        <v>4264</v>
      </c>
      <c r="F2039" t="s">
        <v>4265</v>
      </c>
      <c r="G2039" s="1">
        <v>-26</v>
      </c>
      <c r="H2039" s="1">
        <v>2.0499999999999998</v>
      </c>
      <c r="I2039" s="2">
        <v>-5330</v>
      </c>
      <c r="J2039" s="3">
        <v>-1.8697000000000001E-4</v>
      </c>
      <c r="K2039" s="4">
        <v>28507573.870000001</v>
      </c>
      <c r="L2039" s="5">
        <v>1190001</v>
      </c>
      <c r="M2039" s="6">
        <v>23.9559243</v>
      </c>
      <c r="N2039" s="7">
        <f>IF(ISNUMBER(_xll.BDP($C2039, "DELTA_MID")),_xll.BDP($C2039, "DELTA_MID")," ")</f>
        <v>-4.5685000000000003E-2</v>
      </c>
      <c r="O2039" s="7" t="str">
        <f>IF(ISNUMBER(N2039),_xll.BDP($C2039, "OPT_UNDL_TICKER"),"")</f>
        <v>RUY</v>
      </c>
      <c r="P2039" s="8">
        <f>IF(ISNUMBER(N2039),_xll.BDP($C2039, "OPT_UNDL_PX")," ")</f>
        <v>2233.0360000000001</v>
      </c>
      <c r="Q2039" s="7">
        <f>IF(ISNUMBER(N2039),+G2039*_xll.BDP($C2039, "PX_POS_MULT_FACTOR")*P2039/K2039," ")</f>
        <v>-0.20366144191982061</v>
      </c>
      <c r="R2039" s="8" t="str">
        <f>IF(OR($A2039="TUA",$A2039="TYA"),"",IF(ISNUMBER(_xll.BDP($C2039,"DUR_ADJ_OAS_MID")),_xll.BDP($C2039,"DUR_ADJ_OAS_MID"),IF(ISNUMBER(_xll.BDP($E2039&amp;" ISIN","DUR_ADJ_OAS_MID")),_xll.BDP($E2039&amp;" ISIN","DUR_ADJ_OAS_MID")," ")))</f>
        <v xml:space="preserve"> </v>
      </c>
      <c r="S2039" s="7">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9.3042729741070057E-3</v>
      </c>
      <c r="T2039" t="s">
        <v>4265</v>
      </c>
      <c r="U2039" t="s">
        <v>59</v>
      </c>
      <c r="AG2039" s="18">
        <v>-5.0500000000000002E-4</v>
      </c>
    </row>
    <row r="2040" spans="1:33" x14ac:dyDescent="0.35">
      <c r="A2040" t="s">
        <v>4526</v>
      </c>
      <c r="B2040" t="s">
        <v>4266</v>
      </c>
      <c r="C2040" t="s">
        <v>4266</v>
      </c>
      <c r="F2040" t="s">
        <v>4267</v>
      </c>
      <c r="G2040" s="1">
        <v>26</v>
      </c>
      <c r="H2040" s="1">
        <v>0.45</v>
      </c>
      <c r="I2040" s="2">
        <v>1170</v>
      </c>
      <c r="J2040" s="3">
        <v>4.104E-5</v>
      </c>
      <c r="K2040" s="4">
        <v>28507573.870000001</v>
      </c>
      <c r="L2040" s="5">
        <v>1190001</v>
      </c>
      <c r="M2040" s="6">
        <v>23.9559243</v>
      </c>
      <c r="N2040" s="7">
        <f>IF(ISNUMBER(_xll.BDP($C2040, "DELTA_MID")),_xll.BDP($C2040, "DELTA_MID")," ")</f>
        <v>-8.6660000000000001E-3</v>
      </c>
      <c r="O2040" s="7" t="str">
        <f>IF(ISNUMBER(N2040),_xll.BDP($C2040, "OPT_UNDL_TICKER"),"")</f>
        <v>RUY</v>
      </c>
      <c r="P2040" s="8">
        <f>IF(ISNUMBER(N2040),_xll.BDP($C2040, "OPT_UNDL_PX")," ")</f>
        <v>2233.0360000000001</v>
      </c>
      <c r="Q2040" s="7">
        <f>IF(ISNUMBER(N2040),+G2040*_xll.BDP($C2040, "PX_POS_MULT_FACTOR")*P2040/K2040," ")</f>
        <v>0.20366144191982061</v>
      </c>
      <c r="R2040" s="8" t="str">
        <f>IF(OR($A2040="TUA",$A2040="TYA"),"",IF(ISNUMBER(_xll.BDP($C2040,"DUR_ADJ_OAS_MID")),_xll.BDP($C2040,"DUR_ADJ_OAS_MID"),IF(ISNUMBER(_xll.BDP($E2040&amp;" ISIN","DUR_ADJ_OAS_MID")),_xll.BDP($E2040&amp;" ISIN","DUR_ADJ_OAS_MID")," ")))</f>
        <v xml:space="preserve"> </v>
      </c>
      <c r="S2040" s="7">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-1.7649300556771654E-3</v>
      </c>
      <c r="T2040" t="s">
        <v>4267</v>
      </c>
      <c r="U2040" t="s">
        <v>59</v>
      </c>
      <c r="AG2040" s="18">
        <v>-5.0500000000000002E-4</v>
      </c>
    </row>
    <row r="2041" spans="1:33" x14ac:dyDescent="0.35">
      <c r="A2041" t="s">
        <v>4526</v>
      </c>
      <c r="B2041" t="s">
        <v>4268</v>
      </c>
      <c r="C2041" t="s">
        <v>4268</v>
      </c>
      <c r="F2041" t="s">
        <v>4269</v>
      </c>
      <c r="G2041" s="1">
        <v>-10</v>
      </c>
      <c r="H2041" s="1">
        <v>4.7</v>
      </c>
      <c r="I2041" s="2">
        <v>-4700</v>
      </c>
      <c r="J2041" s="3">
        <v>-1.6487000000000001E-4</v>
      </c>
      <c r="K2041" s="4">
        <v>28507573.870000001</v>
      </c>
      <c r="L2041" s="5">
        <v>1190001</v>
      </c>
      <c r="M2041" s="6">
        <v>23.9559243</v>
      </c>
      <c r="N2041" s="7">
        <f>IF(ISNUMBER(_xll.BDP($C2041, "DELTA_MID")),_xll.BDP($C2041, "DELTA_MID")," ")</f>
        <v>-6.7447999999999994E-2</v>
      </c>
      <c r="O2041" s="7" t="str">
        <f>IF(ISNUMBER(N2041),_xll.BDP($C2041, "OPT_UNDL_TICKER"),"")</f>
        <v>SPX</v>
      </c>
      <c r="P2041" s="8">
        <f>IF(ISNUMBER(N2041),_xll.BDP($C2041, "OPT_UNDL_PX")," ")</f>
        <v>5813.67</v>
      </c>
      <c r="Q2041" s="7">
        <f>IF(ISNUMBER(N2041),+G2041*_xll.BDP($C2041, "PX_POS_MULT_FACTOR")*P2041/K2041," ")</f>
        <v>-0.20393422556796481</v>
      </c>
      <c r="R2041" s="8" t="str">
        <f>IF(OR($A2041="TUA",$A2041="TYA"),"",IF(ISNUMBER(_xll.BDP($C2041,"DUR_ADJ_OAS_MID")),_xll.BDP($C2041,"DUR_ADJ_OAS_MID"),IF(ISNUMBER(_xll.BDP($E2041&amp;" ISIN","DUR_ADJ_OAS_MID")),_xll.BDP($E2041&amp;" ISIN","DUR_ADJ_OAS_MID")," ")))</f>
        <v xml:space="preserve"> </v>
      </c>
      <c r="S2041" s="7">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1.375495564610809E-2</v>
      </c>
      <c r="T2041" t="s">
        <v>4269</v>
      </c>
      <c r="U2041" t="s">
        <v>59</v>
      </c>
      <c r="AG2041" s="18">
        <v>-5.0500000000000002E-4</v>
      </c>
    </row>
    <row r="2042" spans="1:33" x14ac:dyDescent="0.35">
      <c r="A2042" t="s">
        <v>4526</v>
      </c>
      <c r="B2042" t="s">
        <v>4270</v>
      </c>
      <c r="C2042" t="s">
        <v>4270</v>
      </c>
      <c r="F2042" t="s">
        <v>4271</v>
      </c>
      <c r="G2042" s="1">
        <v>10</v>
      </c>
      <c r="H2042" s="1">
        <v>1.55</v>
      </c>
      <c r="I2042" s="2">
        <v>1550</v>
      </c>
      <c r="J2042" s="3">
        <v>5.4370000000000003E-5</v>
      </c>
      <c r="K2042" s="4">
        <v>28507573.870000001</v>
      </c>
      <c r="L2042" s="5">
        <v>1190001</v>
      </c>
      <c r="M2042" s="6">
        <v>23.9559243</v>
      </c>
      <c r="N2042" s="7">
        <f>IF(ISNUMBER(_xll.BDP($C2042, "DELTA_MID")),_xll.BDP($C2042, "DELTA_MID")," ")</f>
        <v>-1.3247999999999999E-2</v>
      </c>
      <c r="O2042" s="7" t="str">
        <f>IF(ISNUMBER(N2042),_xll.BDP($C2042, "OPT_UNDL_TICKER"),"")</f>
        <v>SPX</v>
      </c>
      <c r="P2042" s="8">
        <f>IF(ISNUMBER(N2042),_xll.BDP($C2042, "OPT_UNDL_PX")," ")</f>
        <v>5813.67</v>
      </c>
      <c r="Q2042" s="7">
        <f>IF(ISNUMBER(N2042),+G2042*_xll.BDP($C2042, "PX_POS_MULT_FACTOR")*P2042/K2042," ")</f>
        <v>0.20393422556796481</v>
      </c>
      <c r="R2042" s="8" t="str">
        <f>IF(OR($A2042="TUA",$A2042="TYA"),"",IF(ISNUMBER(_xll.BDP($C2042,"DUR_ADJ_OAS_MID")),_xll.BDP($C2042,"DUR_ADJ_OAS_MID"),IF(ISNUMBER(_xll.BDP($E2042&amp;" ISIN","DUR_ADJ_OAS_MID")),_xll.BDP($E2042&amp;" ISIN","DUR_ADJ_OAS_MID")," ")))</f>
        <v xml:space="preserve"> </v>
      </c>
      <c r="S2042" s="7">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-2.7017206203243977E-3</v>
      </c>
      <c r="T2042" t="s">
        <v>4271</v>
      </c>
      <c r="U2042" t="s">
        <v>59</v>
      </c>
      <c r="AG2042" s="18">
        <v>-5.0500000000000002E-4</v>
      </c>
    </row>
    <row r="2043" spans="1:33" x14ac:dyDescent="0.35">
      <c r="A2043" t="s">
        <v>4526</v>
      </c>
      <c r="B2043" t="s">
        <v>4369</v>
      </c>
      <c r="C2043" t="s">
        <v>4370</v>
      </c>
      <c r="F2043" t="s">
        <v>4371</v>
      </c>
      <c r="G2043" s="1">
        <v>-494</v>
      </c>
      <c r="H2043" s="1">
        <v>0.20499999999999999</v>
      </c>
      <c r="I2043" s="2">
        <v>-10127</v>
      </c>
      <c r="J2043" s="3">
        <v>-3.5523999999999999E-4</v>
      </c>
      <c r="K2043" s="4">
        <v>28507573.870000001</v>
      </c>
      <c r="L2043" s="5">
        <v>1190001</v>
      </c>
      <c r="M2043" s="6">
        <v>23.9559243</v>
      </c>
      <c r="N2043" s="7">
        <f>IF(ISNUMBER(_xll.BDP($C2043, "DELTA_MID")),_xll.BDP($C2043, "DELTA_MID")," ")</f>
        <v>-4.65E-2</v>
      </c>
      <c r="O2043" s="7" t="str">
        <f>IF(ISNUMBER(N2043),_xll.BDP($C2043, "OPT_UNDL_TICKER"),"")</f>
        <v>GLD US</v>
      </c>
      <c r="P2043" s="8">
        <f>IF(ISNUMBER(N2043),_xll.BDP($C2043, "OPT_UNDL_PX")," ")</f>
        <v>257.5</v>
      </c>
      <c r="Q2043" s="7">
        <f>IF(ISNUMBER(N2043),+G2043*_xll.BDP($C2043, "PX_POS_MULT_FACTOR")*P2043/K2043," ")</f>
        <v>-0.44621475184131476</v>
      </c>
      <c r="R2043" s="8" t="str">
        <f>IF(OR($A2043="TUA",$A2043="TYA"),"",IF(ISNUMBER(_xll.BDP($C2043,"DUR_ADJ_OAS_MID")),_xll.BDP($C2043,"DUR_ADJ_OAS_MID"),IF(ISNUMBER(_xll.BDP($E2043&amp;" ISIN","DUR_ADJ_OAS_MID")),_xll.BDP($E2043&amp;" ISIN","DUR_ADJ_OAS_MID")," ")))</f>
        <v xml:space="preserve"> </v>
      </c>
      <c r="S2043" s="7">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2.0748985960621136E-2</v>
      </c>
      <c r="T2043" t="s">
        <v>4371</v>
      </c>
      <c r="U2043" t="s">
        <v>59</v>
      </c>
      <c r="AG2043" s="18">
        <v>-5.0500000000000002E-4</v>
      </c>
    </row>
    <row r="2044" spans="1:33" x14ac:dyDescent="0.35">
      <c r="A2044" t="s">
        <v>4526</v>
      </c>
      <c r="B2044" t="s">
        <v>4372</v>
      </c>
      <c r="C2044" t="s">
        <v>4373</v>
      </c>
      <c r="F2044" t="s">
        <v>4374</v>
      </c>
      <c r="G2044" s="1">
        <v>494</v>
      </c>
      <c r="H2044" s="1">
        <v>0.05</v>
      </c>
      <c r="I2044" s="2">
        <v>2470</v>
      </c>
      <c r="J2044" s="3">
        <v>8.6639999999999997E-5</v>
      </c>
      <c r="K2044" s="4">
        <v>28507573.870000001</v>
      </c>
      <c r="L2044" s="5">
        <v>1190001</v>
      </c>
      <c r="M2044" s="6">
        <v>23.9559243</v>
      </c>
      <c r="N2044" s="7">
        <f>IF(ISNUMBER(_xll.BDP($C2044, "DELTA_MID")),_xll.BDP($C2044, "DELTA_MID")," ")</f>
        <v>-1.1851E-2</v>
      </c>
      <c r="O2044" s="7" t="str">
        <f>IF(ISNUMBER(N2044),_xll.BDP($C2044, "OPT_UNDL_TICKER"),"")</f>
        <v>GLD US</v>
      </c>
      <c r="P2044" s="8">
        <f>IF(ISNUMBER(N2044),_xll.BDP($C2044, "OPT_UNDL_PX")," ")</f>
        <v>257.5</v>
      </c>
      <c r="Q2044" s="7">
        <f>IF(ISNUMBER(N2044),+G2044*_xll.BDP($C2044, "PX_POS_MULT_FACTOR")*P2044/K2044," ")</f>
        <v>0.44621475184131476</v>
      </c>
      <c r="R2044" s="8" t="str">
        <f>IF(OR($A2044="TUA",$A2044="TYA"),"",IF(ISNUMBER(_xll.BDP($C2044,"DUR_ADJ_OAS_MID")),_xll.BDP($C2044,"DUR_ADJ_OAS_MID"),IF(ISNUMBER(_xll.BDP($E2044&amp;" ISIN","DUR_ADJ_OAS_MID")),_xll.BDP($E2044&amp;" ISIN","DUR_ADJ_OAS_MID")," ")))</f>
        <v xml:space="preserve"> </v>
      </c>
      <c r="S2044" s="7">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-5.288091024071421E-3</v>
      </c>
      <c r="T2044" t="s">
        <v>4374</v>
      </c>
      <c r="U2044" t="s">
        <v>59</v>
      </c>
      <c r="AG2044" s="18">
        <v>-5.0500000000000002E-4</v>
      </c>
    </row>
    <row r="2045" spans="1:33" x14ac:dyDescent="0.35">
      <c r="A2045" t="s">
        <v>4526</v>
      </c>
      <c r="B2045" t="s">
        <v>4272</v>
      </c>
      <c r="C2045" t="s">
        <v>4272</v>
      </c>
      <c r="F2045" t="s">
        <v>4273</v>
      </c>
      <c r="G2045" s="1">
        <v>-3</v>
      </c>
      <c r="H2045" s="1">
        <v>37.15</v>
      </c>
      <c r="I2045" s="2">
        <v>-11145</v>
      </c>
      <c r="J2045" s="3">
        <v>-3.9094999999999999E-4</v>
      </c>
      <c r="K2045" s="4">
        <v>28507573.870000001</v>
      </c>
      <c r="L2045" s="5">
        <v>1190001</v>
      </c>
      <c r="M2045" s="6">
        <v>23.9559243</v>
      </c>
      <c r="N2045" s="7">
        <f>IF(ISNUMBER(_xll.BDP($C2045, "DELTA_MID")),_xll.BDP($C2045, "DELTA_MID")," ")</f>
        <v>-7.9463000000000006E-2</v>
      </c>
      <c r="O2045" s="7" t="str">
        <f>IF(ISNUMBER(N2045),_xll.BDP($C2045, "OPT_UNDL_TICKER"),"")</f>
        <v>NDX</v>
      </c>
      <c r="P2045" s="8">
        <f>IF(ISNUMBER(N2045),_xll.BDP($C2045, "OPT_UNDL_PX")," ")</f>
        <v>20387.7</v>
      </c>
      <c r="Q2045" s="7">
        <f>IF(ISNUMBER(N2045),+G2045*_xll.BDP($C2045, "PX_POS_MULT_FACTOR")*P2045/K2045," ")</f>
        <v>-0.21455035170272804</v>
      </c>
      <c r="R2045" s="8" t="str">
        <f>IF(OR($A2045="TUA",$A2045="TYA"),"",IF(ISNUMBER(_xll.BDP($C2045,"DUR_ADJ_OAS_MID")),_xll.BDP($C2045,"DUR_ADJ_OAS_MID"),IF(ISNUMBER(_xll.BDP($E2045&amp;" ISIN","DUR_ADJ_OAS_MID")),_xll.BDP($E2045&amp;" ISIN","DUR_ADJ_OAS_MID")," ")))</f>
        <v xml:space="preserve"> </v>
      </c>
      <c r="S2045" s="7">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1.7048814597353881E-2</v>
      </c>
      <c r="T2045" t="s">
        <v>4273</v>
      </c>
      <c r="U2045" t="s">
        <v>59</v>
      </c>
      <c r="AG2045" s="18">
        <v>-5.0500000000000002E-4</v>
      </c>
    </row>
    <row r="2046" spans="1:33" x14ac:dyDescent="0.35">
      <c r="A2046" t="s">
        <v>4526</v>
      </c>
      <c r="B2046" t="s">
        <v>4274</v>
      </c>
      <c r="C2046" t="s">
        <v>4274</v>
      </c>
      <c r="F2046" t="s">
        <v>4275</v>
      </c>
      <c r="G2046" s="1">
        <v>3</v>
      </c>
      <c r="H2046" s="1">
        <v>7.7</v>
      </c>
      <c r="I2046" s="2">
        <v>2310</v>
      </c>
      <c r="J2046" s="3">
        <v>8.1030000000000002E-5</v>
      </c>
      <c r="K2046" s="4">
        <v>28507573.870000001</v>
      </c>
      <c r="L2046" s="5">
        <v>1190001</v>
      </c>
      <c r="M2046" s="6">
        <v>23.9559243</v>
      </c>
      <c r="N2046" s="7">
        <f>IF(ISNUMBER(_xll.BDP($C2046, "DELTA_MID")),_xll.BDP($C2046, "DELTA_MID")," ")</f>
        <v>-1.6704E-2</v>
      </c>
      <c r="O2046" s="7" t="str">
        <f>IF(ISNUMBER(N2046),_xll.BDP($C2046, "OPT_UNDL_TICKER"),"")</f>
        <v>NDX</v>
      </c>
      <c r="P2046" s="8">
        <f>IF(ISNUMBER(N2046),_xll.BDP($C2046, "OPT_UNDL_PX")," ")</f>
        <v>20387.7</v>
      </c>
      <c r="Q2046" s="7">
        <f>IF(ISNUMBER(N2046),+G2046*_xll.BDP($C2046, "PX_POS_MULT_FACTOR")*P2046/K2046," ")</f>
        <v>0.21455035170272804</v>
      </c>
      <c r="R2046" s="8" t="str">
        <f>IF(OR($A2046="TUA",$A2046="TYA"),"",IF(ISNUMBER(_xll.BDP($C2046,"DUR_ADJ_OAS_MID")),_xll.BDP($C2046,"DUR_ADJ_OAS_MID"),IF(ISNUMBER(_xll.BDP($E2046&amp;" ISIN","DUR_ADJ_OAS_MID")),_xll.BDP($E2046&amp;" ISIN","DUR_ADJ_OAS_MID")," ")))</f>
        <v xml:space="preserve"> </v>
      </c>
      <c r="S2046" s="7">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-3.5838490748423693E-3</v>
      </c>
      <c r="T2046" t="s">
        <v>4275</v>
      </c>
      <c r="U2046" t="s">
        <v>59</v>
      </c>
      <c r="AG2046" s="18">
        <v>-5.0500000000000002E-4</v>
      </c>
    </row>
    <row r="2047" spans="1:33" x14ac:dyDescent="0.35">
      <c r="A2047" t="s">
        <v>4526</v>
      </c>
      <c r="B2047" t="s">
        <v>4276</v>
      </c>
      <c r="C2047" t="s">
        <v>4276</v>
      </c>
      <c r="F2047" t="s">
        <v>4277</v>
      </c>
      <c r="G2047" s="1">
        <v>-28</v>
      </c>
      <c r="H2047" s="1">
        <v>3.75</v>
      </c>
      <c r="I2047" s="2">
        <v>-10500</v>
      </c>
      <c r="J2047" s="3">
        <v>-3.6832E-4</v>
      </c>
      <c r="K2047" s="4">
        <v>28507573.870000001</v>
      </c>
      <c r="L2047" s="5">
        <v>1190001</v>
      </c>
      <c r="M2047" s="6">
        <v>23.9559243</v>
      </c>
      <c r="N2047" s="7">
        <f>IF(ISNUMBER(_xll.BDP($C2047, "DELTA_MID")),_xll.BDP($C2047, "DELTA_MID")," ")</f>
        <v>-6.3968999999999998E-2</v>
      </c>
      <c r="O2047" s="7" t="str">
        <f>IF(ISNUMBER(N2047),_xll.BDP($C2047, "OPT_UNDL_TICKER"),"")</f>
        <v>RUY</v>
      </c>
      <c r="P2047" s="8">
        <f>IF(ISNUMBER(N2047),_xll.BDP($C2047, "OPT_UNDL_PX")," ")</f>
        <v>2233.0360000000001</v>
      </c>
      <c r="Q2047" s="7">
        <f>IF(ISNUMBER(N2047),+G2047*_xll.BDP($C2047, "PX_POS_MULT_FACTOR")*P2047/K2047," ")</f>
        <v>-0.21932770668288371</v>
      </c>
      <c r="R2047" s="8" t="str">
        <f>IF(OR($A2047="TUA",$A2047="TYA"),"",IF(ISNUMBER(_xll.BDP($C2047,"DUR_ADJ_OAS_MID")),_xll.BDP($C2047,"DUR_ADJ_OAS_MID"),IF(ISNUMBER(_xll.BDP($E2047&amp;" ISIN","DUR_ADJ_OAS_MID")),_xll.BDP($E2047&amp;" ISIN","DUR_ADJ_OAS_MID")," ")))</f>
        <v xml:space="preserve"> </v>
      </c>
      <c r="S2047" s="7">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1.4030174068797387E-2</v>
      </c>
      <c r="T2047" t="s">
        <v>4277</v>
      </c>
      <c r="U2047" t="s">
        <v>59</v>
      </c>
      <c r="AG2047" s="18">
        <v>-5.0500000000000002E-4</v>
      </c>
    </row>
    <row r="2048" spans="1:33" x14ac:dyDescent="0.35">
      <c r="A2048" t="s">
        <v>4526</v>
      </c>
      <c r="B2048" t="s">
        <v>4278</v>
      </c>
      <c r="C2048" t="s">
        <v>4278</v>
      </c>
      <c r="F2048" t="s">
        <v>4279</v>
      </c>
      <c r="G2048" s="1">
        <v>28</v>
      </c>
      <c r="H2048" s="1">
        <v>0.97499999999999998</v>
      </c>
      <c r="I2048" s="2">
        <v>2730</v>
      </c>
      <c r="J2048" s="3">
        <v>9.5760000000000005E-5</v>
      </c>
      <c r="K2048" s="4">
        <v>28507573.870000001</v>
      </c>
      <c r="L2048" s="5">
        <v>1190001</v>
      </c>
      <c r="M2048" s="6">
        <v>23.9559243</v>
      </c>
      <c r="N2048" s="7">
        <f>IF(ISNUMBER(_xll.BDP($C2048, "DELTA_MID")),_xll.BDP($C2048, "DELTA_MID")," ")</f>
        <v>-1.5566999999999999E-2</v>
      </c>
      <c r="O2048" s="7" t="str">
        <f>IF(ISNUMBER(N2048),_xll.BDP($C2048, "OPT_UNDL_TICKER"),"")</f>
        <v>RUY</v>
      </c>
      <c r="P2048" s="8">
        <f>IF(ISNUMBER(N2048),_xll.BDP($C2048, "OPT_UNDL_PX")," ")</f>
        <v>2233.0360000000001</v>
      </c>
      <c r="Q2048" s="7">
        <f>IF(ISNUMBER(N2048),+G2048*_xll.BDP($C2048, "PX_POS_MULT_FACTOR")*P2048/K2048," ")</f>
        <v>0.21932770668288371</v>
      </c>
      <c r="R2048" s="8" t="str">
        <f>IF(OR($A2048="TUA",$A2048="TYA"),"",IF(ISNUMBER(_xll.BDP($C2048,"DUR_ADJ_OAS_MID")),_xll.BDP($C2048,"DUR_ADJ_OAS_MID"),IF(ISNUMBER(_xll.BDP($E2048&amp;" ISIN","DUR_ADJ_OAS_MID")),_xll.BDP($E2048&amp;" ISIN","DUR_ADJ_OAS_MID")," ")))</f>
        <v xml:space="preserve"> </v>
      </c>
      <c r="S2048" s="7">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-3.4142744099324505E-3</v>
      </c>
      <c r="T2048" t="s">
        <v>4279</v>
      </c>
      <c r="U2048" t="s">
        <v>59</v>
      </c>
      <c r="AG2048" s="18">
        <v>-5.0500000000000002E-4</v>
      </c>
    </row>
    <row r="2049" spans="1:33" x14ac:dyDescent="0.35">
      <c r="A2049" t="s">
        <v>4526</v>
      </c>
      <c r="B2049" t="s">
        <v>4282</v>
      </c>
      <c r="C2049" t="s">
        <v>4282</v>
      </c>
      <c r="F2049" t="s">
        <v>4283</v>
      </c>
      <c r="G2049" s="1">
        <v>-10</v>
      </c>
      <c r="H2049" s="1">
        <v>8.6999999999999993</v>
      </c>
      <c r="I2049" s="2">
        <v>-8700</v>
      </c>
      <c r="J2049" s="3">
        <v>-3.0518E-4</v>
      </c>
      <c r="K2049" s="4">
        <v>28507573.870000001</v>
      </c>
      <c r="L2049" s="5">
        <v>1190001</v>
      </c>
      <c r="M2049" s="6">
        <v>23.9559243</v>
      </c>
      <c r="N2049" s="7">
        <f>IF(ISNUMBER(_xll.BDP($C2049, "DELTA_MID")),_xll.BDP($C2049, "DELTA_MID")," ")</f>
        <v>-9.2494999999999994E-2</v>
      </c>
      <c r="O2049" s="7" t="str">
        <f>IF(ISNUMBER(N2049),_xll.BDP($C2049, "OPT_UNDL_TICKER"),"")</f>
        <v>SPX</v>
      </c>
      <c r="P2049" s="8">
        <f>IF(ISNUMBER(N2049),_xll.BDP($C2049, "OPT_UNDL_PX")," ")</f>
        <v>5813.67</v>
      </c>
      <c r="Q2049" s="7">
        <f>IF(ISNUMBER(N2049),+G2049*_xll.BDP($C2049, "PX_POS_MULT_FACTOR")*P2049/K2049," ")</f>
        <v>-0.20393422556796481</v>
      </c>
      <c r="R2049" s="8" t="str">
        <f>IF(OR($A2049="TUA",$A2049="TYA"),"",IF(ISNUMBER(_xll.BDP($C2049,"DUR_ADJ_OAS_MID")),_xll.BDP($C2049,"DUR_ADJ_OAS_MID"),IF(ISNUMBER(_xll.BDP($E2049&amp;" ISIN","DUR_ADJ_OAS_MID")),_xll.BDP($E2049&amp;" ISIN","DUR_ADJ_OAS_MID")," ")))</f>
        <v xml:space="preserve"> </v>
      </c>
      <c r="S2049" s="7">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1.8862896193908903E-2</v>
      </c>
      <c r="T2049" t="s">
        <v>4283</v>
      </c>
      <c r="U2049" t="s">
        <v>59</v>
      </c>
      <c r="AG2049" s="18">
        <v>-5.0500000000000002E-4</v>
      </c>
    </row>
    <row r="2050" spans="1:33" x14ac:dyDescent="0.35">
      <c r="A2050" t="s">
        <v>4526</v>
      </c>
      <c r="B2050" t="s">
        <v>4284</v>
      </c>
      <c r="C2050" t="s">
        <v>4284</v>
      </c>
      <c r="F2050" t="s">
        <v>4285</v>
      </c>
      <c r="G2050" s="1">
        <v>10</v>
      </c>
      <c r="H2050" s="1">
        <v>2.8</v>
      </c>
      <c r="I2050" s="2">
        <v>2800</v>
      </c>
      <c r="J2050" s="3">
        <v>9.8220000000000005E-5</v>
      </c>
      <c r="K2050" s="4">
        <v>28507573.870000001</v>
      </c>
      <c r="L2050" s="5">
        <v>1190001</v>
      </c>
      <c r="M2050" s="6">
        <v>23.9559243</v>
      </c>
      <c r="N2050" s="7">
        <f>IF(ISNUMBER(_xll.BDP($C2050, "DELTA_MID")),_xll.BDP($C2050, "DELTA_MID")," ")</f>
        <v>-2.1222999999999999E-2</v>
      </c>
      <c r="O2050" s="7" t="str">
        <f>IF(ISNUMBER(N2050),_xll.BDP($C2050, "OPT_UNDL_TICKER"),"")</f>
        <v>SPX</v>
      </c>
      <c r="P2050" s="8">
        <f>IF(ISNUMBER(N2050),_xll.BDP($C2050, "OPT_UNDL_PX")," ")</f>
        <v>5813.67</v>
      </c>
      <c r="Q2050" s="7">
        <f>IF(ISNUMBER(N2050),+G2050*_xll.BDP($C2050, "PX_POS_MULT_FACTOR")*P2050/K2050," ")</f>
        <v>0.20393422556796481</v>
      </c>
      <c r="R2050" s="8" t="str">
        <f>IF(OR($A2050="TUA",$A2050="TYA"),"",IF(ISNUMBER(_xll.BDP($C2050,"DUR_ADJ_OAS_MID")),_xll.BDP($C2050,"DUR_ADJ_OAS_MID"),IF(ISNUMBER(_xll.BDP($E2050&amp;" ISIN","DUR_ADJ_OAS_MID")),_xll.BDP($E2050&amp;" ISIN","DUR_ADJ_OAS_MID")," ")))</f>
        <v xml:space="preserve"> </v>
      </c>
      <c r="S2050" s="7">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-4.3280960692289169E-3</v>
      </c>
      <c r="T2050" t="s">
        <v>4285</v>
      </c>
      <c r="U2050" t="s">
        <v>59</v>
      </c>
      <c r="AG2050" s="18">
        <v>-5.0500000000000002E-4</v>
      </c>
    </row>
    <row r="2051" spans="1:33" x14ac:dyDescent="0.35">
      <c r="A2051" t="s">
        <v>4526</v>
      </c>
      <c r="B2051" t="s">
        <v>4375</v>
      </c>
      <c r="C2051" t="s">
        <v>4376</v>
      </c>
      <c r="F2051" t="s">
        <v>4377</v>
      </c>
      <c r="G2051" s="1">
        <v>-598</v>
      </c>
      <c r="H2051" s="1">
        <v>0.55000000000000004</v>
      </c>
      <c r="I2051" s="2">
        <v>-32890</v>
      </c>
      <c r="J2051" s="3">
        <v>-1.1537299999999999E-3</v>
      </c>
      <c r="K2051" s="4">
        <v>28507573.870000001</v>
      </c>
      <c r="L2051" s="5">
        <v>1190001</v>
      </c>
      <c r="M2051" s="6">
        <v>23.9559243</v>
      </c>
      <c r="N2051" s="7">
        <f>IF(ISNUMBER(_xll.BDP($C2051, "DELTA_MID")),_xll.BDP($C2051, "DELTA_MID")," ")</f>
        <v>-0.105005</v>
      </c>
      <c r="O2051" s="7" t="str">
        <f>IF(ISNUMBER(N2051),_xll.BDP($C2051, "OPT_UNDL_TICKER"),"")</f>
        <v>GLD US</v>
      </c>
      <c r="P2051" s="8">
        <f>IF(ISNUMBER(N2051),_xll.BDP($C2051, "OPT_UNDL_PX")," ")</f>
        <v>257.5</v>
      </c>
      <c r="Q2051" s="7">
        <f>IF(ISNUMBER(N2051),+G2051*_xll.BDP($C2051, "PX_POS_MULT_FACTOR")*P2051/K2051," ")</f>
        <v>-0.54015469959738105</v>
      </c>
      <c r="R2051" s="8" t="str">
        <f>IF(OR($A2051="TUA",$A2051="TYA"),"",IF(ISNUMBER(_xll.BDP($C2051,"DUR_ADJ_OAS_MID")),_xll.BDP($C2051,"DUR_ADJ_OAS_MID"),IF(ISNUMBER(_xll.BDP($E2051&amp;" ISIN","DUR_ADJ_OAS_MID")),_xll.BDP($E2051&amp;" ISIN","DUR_ADJ_OAS_MID")," ")))</f>
        <v xml:space="preserve"> </v>
      </c>
      <c r="S2051" s="7">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5.6718944231222999E-2</v>
      </c>
      <c r="T2051" t="s">
        <v>4377</v>
      </c>
      <c r="U2051" t="s">
        <v>59</v>
      </c>
      <c r="AG2051" s="18">
        <v>-5.0500000000000002E-4</v>
      </c>
    </row>
    <row r="2052" spans="1:33" x14ac:dyDescent="0.35">
      <c r="A2052" t="s">
        <v>4526</v>
      </c>
      <c r="B2052" t="s">
        <v>4378</v>
      </c>
      <c r="C2052" t="s">
        <v>4379</v>
      </c>
      <c r="F2052" t="s">
        <v>4380</v>
      </c>
      <c r="G2052" s="1">
        <v>598</v>
      </c>
      <c r="H2052" s="1">
        <v>0.15</v>
      </c>
      <c r="I2052" s="2">
        <v>8970</v>
      </c>
      <c r="J2052" s="3">
        <v>3.1464999999999998E-4</v>
      </c>
      <c r="K2052" s="4">
        <v>28507573.870000001</v>
      </c>
      <c r="L2052" s="5">
        <v>1190001</v>
      </c>
      <c r="M2052" s="6">
        <v>23.9559243</v>
      </c>
      <c r="N2052" s="7">
        <f>IF(ISNUMBER(_xll.BDP($C2052, "DELTA_MID")),_xll.BDP($C2052, "DELTA_MID")," ")</f>
        <v>-2.9239000000000001E-2</v>
      </c>
      <c r="O2052" s="7" t="str">
        <f>IF(ISNUMBER(N2052),_xll.BDP($C2052, "OPT_UNDL_TICKER"),"")</f>
        <v>GLD US</v>
      </c>
      <c r="P2052" s="8">
        <f>IF(ISNUMBER(N2052),_xll.BDP($C2052, "OPT_UNDL_PX")," ")</f>
        <v>257.5</v>
      </c>
      <c r="Q2052" s="7">
        <f>IF(ISNUMBER(N2052),+G2052*_xll.BDP($C2052, "PX_POS_MULT_FACTOR")*P2052/K2052," ")</f>
        <v>0.54015469959738105</v>
      </c>
      <c r="R2052" s="8" t="str">
        <f>IF(OR($A2052="TUA",$A2052="TYA"),"",IF(ISNUMBER(_xll.BDP($C2052,"DUR_ADJ_OAS_MID")),_xll.BDP($C2052,"DUR_ADJ_OAS_MID"),IF(ISNUMBER(_xll.BDP($E2052&amp;" ISIN","DUR_ADJ_OAS_MID")),_xll.BDP($E2052&amp;" ISIN","DUR_ADJ_OAS_MID")," ")))</f>
        <v xml:space="preserve"> </v>
      </c>
      <c r="S2052" s="7">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-1.5793583261527824E-2</v>
      </c>
      <c r="T2052" t="s">
        <v>4380</v>
      </c>
      <c r="U2052" t="s">
        <v>59</v>
      </c>
      <c r="AG2052" s="18">
        <v>-5.0500000000000002E-4</v>
      </c>
    </row>
    <row r="2053" spans="1:33" x14ac:dyDescent="0.35">
      <c r="A2053" t="s">
        <v>4526</v>
      </c>
      <c r="B2053" t="s">
        <v>4286</v>
      </c>
      <c r="C2053" t="s">
        <v>4286</v>
      </c>
      <c r="F2053" t="s">
        <v>4287</v>
      </c>
      <c r="G2053" s="1">
        <v>-3</v>
      </c>
      <c r="H2053" s="1">
        <v>69.7</v>
      </c>
      <c r="I2053" s="2">
        <v>-20910</v>
      </c>
      <c r="J2053" s="3">
        <v>-7.3349000000000005E-4</v>
      </c>
      <c r="K2053" s="4">
        <v>28507573.870000001</v>
      </c>
      <c r="L2053" s="5">
        <v>1190001</v>
      </c>
      <c r="M2053" s="6">
        <v>23.9559243</v>
      </c>
      <c r="N2053" s="7">
        <f>IF(ISNUMBER(_xll.BDP($C2053, "DELTA_MID")),_xll.BDP($C2053, "DELTA_MID")," ")</f>
        <v>-0.114869</v>
      </c>
      <c r="O2053" s="7" t="str">
        <f>IF(ISNUMBER(N2053),_xll.BDP($C2053, "OPT_UNDL_TICKER"),"")</f>
        <v>NDX</v>
      </c>
      <c r="P2053" s="8">
        <f>IF(ISNUMBER(N2053),_xll.BDP($C2053, "OPT_UNDL_PX")," ")</f>
        <v>20387.7</v>
      </c>
      <c r="Q2053" s="7">
        <f>IF(ISNUMBER(N2053),+G2053*_xll.BDP($C2053, "PX_POS_MULT_FACTOR")*P2053/K2053," ")</f>
        <v>-0.21455035170272804</v>
      </c>
      <c r="R2053" s="8" t="str">
        <f>IF(OR($A2053="TUA",$A2053="TYA"),"",IF(ISNUMBER(_xll.BDP($C2053,"DUR_ADJ_OAS_MID")),_xll.BDP($C2053,"DUR_ADJ_OAS_MID"),IF(ISNUMBER(_xll.BDP($E2053&amp;" ISIN","DUR_ADJ_OAS_MID")),_xll.BDP($E2053&amp;" ISIN","DUR_ADJ_OAS_MID")," ")))</f>
        <v xml:space="preserve"> </v>
      </c>
      <c r="S2053" s="7">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2.4645184349740668E-2</v>
      </c>
      <c r="T2053" t="s">
        <v>4287</v>
      </c>
      <c r="U2053" t="s">
        <v>59</v>
      </c>
      <c r="AG2053" s="18">
        <v>-5.0500000000000002E-4</v>
      </c>
    </row>
    <row r="2054" spans="1:33" x14ac:dyDescent="0.35">
      <c r="A2054" t="s">
        <v>4526</v>
      </c>
      <c r="B2054" t="s">
        <v>4288</v>
      </c>
      <c r="C2054" t="s">
        <v>4288</v>
      </c>
      <c r="F2054" t="s">
        <v>4289</v>
      </c>
      <c r="G2054" s="1">
        <v>3</v>
      </c>
      <c r="H2054" s="1">
        <v>16.399999999999999</v>
      </c>
      <c r="I2054" s="2">
        <v>4920</v>
      </c>
      <c r="J2054" s="3">
        <v>1.7259E-4</v>
      </c>
      <c r="K2054" s="4">
        <v>28507573.870000001</v>
      </c>
      <c r="L2054" s="5">
        <v>1190001</v>
      </c>
      <c r="M2054" s="6">
        <v>23.9559243</v>
      </c>
      <c r="N2054" s="7">
        <f>IF(ISNUMBER(_xll.BDP($C2054, "DELTA_MID")),_xll.BDP($C2054, "DELTA_MID")," ")</f>
        <v>-2.7865000000000001E-2</v>
      </c>
      <c r="O2054" s="7" t="str">
        <f>IF(ISNUMBER(N2054),_xll.BDP($C2054, "OPT_UNDL_TICKER"),"")</f>
        <v>NDX</v>
      </c>
      <c r="P2054" s="8">
        <f>IF(ISNUMBER(N2054),_xll.BDP($C2054, "OPT_UNDL_PX")," ")</f>
        <v>20387.7</v>
      </c>
      <c r="Q2054" s="7">
        <f>IF(ISNUMBER(N2054),+G2054*_xll.BDP($C2054, "PX_POS_MULT_FACTOR")*P2054/K2054," ")</f>
        <v>0.21455035170272804</v>
      </c>
      <c r="R2054" s="8" t="str">
        <f>IF(OR($A2054="TUA",$A2054="TYA"),"",IF(ISNUMBER(_xll.BDP($C2054,"DUR_ADJ_OAS_MID")),_xll.BDP($C2054,"DUR_ADJ_OAS_MID"),IF(ISNUMBER(_xll.BDP($E2054&amp;" ISIN","DUR_ADJ_OAS_MID")),_xll.BDP($E2054&amp;" ISIN","DUR_ADJ_OAS_MID")," ")))</f>
        <v xml:space="preserve"> </v>
      </c>
      <c r="S2054" s="7">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-5.9784455501965175E-3</v>
      </c>
      <c r="T2054" t="s">
        <v>4289</v>
      </c>
      <c r="U2054" t="s">
        <v>59</v>
      </c>
      <c r="AG2054" s="18">
        <v>-5.0500000000000002E-4</v>
      </c>
    </row>
    <row r="2055" spans="1:33" x14ac:dyDescent="0.35">
      <c r="A2055" t="s">
        <v>4526</v>
      </c>
      <c r="B2055" t="s">
        <v>4290</v>
      </c>
      <c r="C2055" t="s">
        <v>4290</v>
      </c>
      <c r="F2055" t="s">
        <v>4291</v>
      </c>
      <c r="G2055" s="1">
        <v>-28</v>
      </c>
      <c r="H2055" s="1">
        <v>8.15</v>
      </c>
      <c r="I2055" s="2">
        <v>-22820</v>
      </c>
      <c r="J2055" s="3">
        <v>-8.0048999999999995E-4</v>
      </c>
      <c r="K2055" s="4">
        <v>28507573.870000001</v>
      </c>
      <c r="L2055" s="5">
        <v>1190001</v>
      </c>
      <c r="M2055" s="6">
        <v>23.9559243</v>
      </c>
      <c r="N2055" s="7">
        <f>IF(ISNUMBER(_xll.BDP($C2055, "DELTA_MID")),_xll.BDP($C2055, "DELTA_MID")," ")</f>
        <v>-0.111912</v>
      </c>
      <c r="O2055" s="7" t="str">
        <f>IF(ISNUMBER(N2055),_xll.BDP($C2055, "OPT_UNDL_TICKER"),"")</f>
        <v>RUY</v>
      </c>
      <c r="P2055" s="8">
        <f>IF(ISNUMBER(N2055),_xll.BDP($C2055, "OPT_UNDL_PX")," ")</f>
        <v>2233.0360000000001</v>
      </c>
      <c r="Q2055" s="7">
        <f>IF(ISNUMBER(N2055),+G2055*_xll.BDP($C2055, "PX_POS_MULT_FACTOR")*P2055/K2055," ")</f>
        <v>-0.21932770668288371</v>
      </c>
      <c r="R2055" s="8" t="str">
        <f>IF(OR($A2055="TUA",$A2055="TYA"),"",IF(ISNUMBER(_xll.BDP($C2055,"DUR_ADJ_OAS_MID")),_xll.BDP($C2055,"DUR_ADJ_OAS_MID"),IF(ISNUMBER(_xll.BDP($E2055&amp;" ISIN","DUR_ADJ_OAS_MID")),_xll.BDP($E2055&amp;" ISIN","DUR_ADJ_OAS_MID")," ")))</f>
        <v xml:space="preserve"> </v>
      </c>
      <c r="S2055" s="7">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2.4545402310294881E-2</v>
      </c>
      <c r="T2055" t="s">
        <v>4291</v>
      </c>
      <c r="U2055" t="s">
        <v>59</v>
      </c>
      <c r="AG2055" s="18">
        <v>-5.0500000000000002E-4</v>
      </c>
    </row>
    <row r="2056" spans="1:33" x14ac:dyDescent="0.35">
      <c r="A2056" t="s">
        <v>4526</v>
      </c>
      <c r="B2056" t="s">
        <v>4292</v>
      </c>
      <c r="C2056" t="s">
        <v>4292</v>
      </c>
      <c r="F2056" t="s">
        <v>4293</v>
      </c>
      <c r="G2056" s="1">
        <v>28</v>
      </c>
      <c r="H2056" s="1">
        <v>1.875</v>
      </c>
      <c r="I2056" s="2">
        <v>5250</v>
      </c>
      <c r="J2056" s="3">
        <v>1.8416E-4</v>
      </c>
      <c r="K2056" s="4">
        <v>28507573.870000001</v>
      </c>
      <c r="L2056" s="5">
        <v>1190001</v>
      </c>
      <c r="M2056" s="6">
        <v>23.9559243</v>
      </c>
      <c r="N2056" s="7">
        <f>IF(ISNUMBER(_xll.BDP($C2056, "DELTA_MID")),_xll.BDP($C2056, "DELTA_MID")," ")</f>
        <v>-2.6239999999999999E-2</v>
      </c>
      <c r="O2056" s="7" t="str">
        <f>IF(ISNUMBER(N2056),_xll.BDP($C2056, "OPT_UNDL_TICKER"),"")</f>
        <v>RUY</v>
      </c>
      <c r="P2056" s="8">
        <f>IF(ISNUMBER(N2056),_xll.BDP($C2056, "OPT_UNDL_PX")," ")</f>
        <v>2233.0360000000001</v>
      </c>
      <c r="Q2056" s="7">
        <f>IF(ISNUMBER(N2056),+G2056*_xll.BDP($C2056, "PX_POS_MULT_FACTOR")*P2056/K2056," ")</f>
        <v>0.21932770668288371</v>
      </c>
      <c r="R2056" s="8" t="str">
        <f>IF(OR($A2056="TUA",$A2056="TYA"),"",IF(ISNUMBER(_xll.BDP($C2056,"DUR_ADJ_OAS_MID")),_xll.BDP($C2056,"DUR_ADJ_OAS_MID"),IF(ISNUMBER(_xll.BDP($E2056&amp;" ISIN","DUR_ADJ_OAS_MID")),_xll.BDP($E2056&amp;" ISIN","DUR_ADJ_OAS_MID")," ")))</f>
        <v xml:space="preserve"> </v>
      </c>
      <c r="S2056" s="7">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-5.7551590233588679E-3</v>
      </c>
      <c r="T2056" t="s">
        <v>4293</v>
      </c>
      <c r="U2056" t="s">
        <v>59</v>
      </c>
      <c r="AG2056" s="18">
        <v>-5.0500000000000002E-4</v>
      </c>
    </row>
    <row r="2057" spans="1:33" x14ac:dyDescent="0.35">
      <c r="A2057" t="s">
        <v>4526</v>
      </c>
      <c r="B2057" t="s">
        <v>4294</v>
      </c>
      <c r="C2057" t="s">
        <v>4294</v>
      </c>
      <c r="F2057" t="s">
        <v>4295</v>
      </c>
      <c r="G2057" s="1">
        <v>-10</v>
      </c>
      <c r="H2057" s="1">
        <v>14.25</v>
      </c>
      <c r="I2057" s="2">
        <v>-14250</v>
      </c>
      <c r="J2057" s="3">
        <v>-4.9987000000000002E-4</v>
      </c>
      <c r="K2057" s="4">
        <v>28507573.870000001</v>
      </c>
      <c r="L2057" s="5">
        <v>1190001</v>
      </c>
      <c r="M2057" s="6">
        <v>23.9559243</v>
      </c>
      <c r="N2057" s="7">
        <f>IF(ISNUMBER(_xll.BDP($C2057, "DELTA_MID")),_xll.BDP($C2057, "DELTA_MID")," ")</f>
        <v>-0.108211</v>
      </c>
      <c r="O2057" s="7" t="str">
        <f>IF(ISNUMBER(N2057),_xll.BDP($C2057, "OPT_UNDL_TICKER"),"")</f>
        <v>SPX</v>
      </c>
      <c r="P2057" s="8">
        <f>IF(ISNUMBER(N2057),_xll.BDP($C2057, "OPT_UNDL_PX")," ")</f>
        <v>5813.67</v>
      </c>
      <c r="Q2057" s="7">
        <f>IF(ISNUMBER(N2057),+G2057*_xll.BDP($C2057, "PX_POS_MULT_FACTOR")*P2057/K2057," ")</f>
        <v>-0.20393422556796481</v>
      </c>
      <c r="R2057" s="8" t="str">
        <f>IF(OR($A2057="TUA",$A2057="TYA"),"",IF(ISNUMBER(_xll.BDP($C2057,"DUR_ADJ_OAS_MID")),_xll.BDP($C2057,"DUR_ADJ_OAS_MID"),IF(ISNUMBER(_xll.BDP($E2057&amp;" ISIN","DUR_ADJ_OAS_MID")),_xll.BDP($E2057&amp;" ISIN","DUR_ADJ_OAS_MID")," ")))</f>
        <v xml:space="preserve"> </v>
      </c>
      <c r="S2057" s="7">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2.2067926482935041E-2</v>
      </c>
      <c r="T2057" t="s">
        <v>4295</v>
      </c>
      <c r="U2057" t="s">
        <v>59</v>
      </c>
      <c r="AG2057" s="18">
        <v>-5.0500000000000002E-4</v>
      </c>
    </row>
    <row r="2058" spans="1:33" x14ac:dyDescent="0.35">
      <c r="A2058" t="s">
        <v>4526</v>
      </c>
      <c r="B2058" t="s">
        <v>4296</v>
      </c>
      <c r="C2058" t="s">
        <v>4296</v>
      </c>
      <c r="F2058" t="s">
        <v>4297</v>
      </c>
      <c r="G2058" s="1">
        <v>10</v>
      </c>
      <c r="H2058" s="1">
        <v>4.2</v>
      </c>
      <c r="I2058" s="2">
        <v>4200</v>
      </c>
      <c r="J2058" s="3">
        <v>1.4732999999999999E-4</v>
      </c>
      <c r="K2058" s="4">
        <v>28507573.870000001</v>
      </c>
      <c r="L2058" s="5">
        <v>1190001</v>
      </c>
      <c r="M2058" s="6">
        <v>23.9559243</v>
      </c>
      <c r="N2058" s="7">
        <f>IF(ISNUMBER(_xll.BDP($C2058, "DELTA_MID")),_xll.BDP($C2058, "DELTA_MID")," ")</f>
        <v>-2.6044999999999999E-2</v>
      </c>
      <c r="O2058" s="7" t="str">
        <f>IF(ISNUMBER(N2058),_xll.BDP($C2058, "OPT_UNDL_TICKER"),"")</f>
        <v>SPX</v>
      </c>
      <c r="P2058" s="8">
        <f>IF(ISNUMBER(N2058),_xll.BDP($C2058, "OPT_UNDL_PX")," ")</f>
        <v>5813.67</v>
      </c>
      <c r="Q2058" s="7">
        <f>IF(ISNUMBER(N2058),+G2058*_xll.BDP($C2058, "PX_POS_MULT_FACTOR")*P2058/K2058," ")</f>
        <v>0.20393422556796481</v>
      </c>
      <c r="R2058" s="8" t="str">
        <f>IF(OR($A2058="TUA",$A2058="TYA"),"",IF(ISNUMBER(_xll.BDP($C2058,"DUR_ADJ_OAS_MID")),_xll.BDP($C2058,"DUR_ADJ_OAS_MID"),IF(ISNUMBER(_xll.BDP($E2058&amp;" ISIN","DUR_ADJ_OAS_MID")),_xll.BDP($E2058&amp;" ISIN","DUR_ADJ_OAS_MID")," ")))</f>
        <v xml:space="preserve"> </v>
      </c>
      <c r="S2058" s="7">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-5.3114669049176434E-3</v>
      </c>
      <c r="T2058" t="s">
        <v>4297</v>
      </c>
      <c r="U2058" t="s">
        <v>59</v>
      </c>
      <c r="AG2058" s="18">
        <v>-5.0500000000000002E-4</v>
      </c>
    </row>
    <row r="2059" spans="1:33" x14ac:dyDescent="0.35">
      <c r="A2059" t="s">
        <v>4526</v>
      </c>
      <c r="B2059" t="s">
        <v>4381</v>
      </c>
      <c r="C2059" t="s">
        <v>4382</v>
      </c>
      <c r="F2059" t="s">
        <v>4383</v>
      </c>
      <c r="G2059" s="1">
        <v>-700</v>
      </c>
      <c r="H2059" s="1">
        <v>0.42499999999999999</v>
      </c>
      <c r="I2059" s="2">
        <v>-29750</v>
      </c>
      <c r="J2059" s="3">
        <v>-1.0435799999999999E-3</v>
      </c>
      <c r="K2059" s="4">
        <v>28507573.870000001</v>
      </c>
      <c r="L2059" s="5">
        <v>1190001</v>
      </c>
      <c r="M2059" s="6">
        <v>23.9559243</v>
      </c>
      <c r="N2059" s="7">
        <f>IF(ISNUMBER(_xll.BDP($C2059, "DELTA_MID")),_xll.BDP($C2059, "DELTA_MID")," ")</f>
        <v>-0.52140699999999995</v>
      </c>
      <c r="O2059" s="7" t="str">
        <f>IF(ISNUMBER(N2059),_xll.BDP($C2059, "OPT_UNDL_TICKER"),"")</f>
        <v>HYG US</v>
      </c>
      <c r="P2059" s="8">
        <f>IF(ISNUMBER(N2059),_xll.BDP($C2059, "OPT_UNDL_PX")," ")</f>
        <v>79.36</v>
      </c>
      <c r="Q2059" s="7">
        <f>IF(ISNUMBER(N2059),+G2059*_xll.BDP($C2059, "PX_POS_MULT_FACTOR")*P2059/K2059," ")</f>
        <v>-0.19486751223842394</v>
      </c>
      <c r="R2059" s="8" t="str">
        <f>IF(OR($A2059="TUA",$A2059="TYA"),"",IF(ISNUMBER(_xll.BDP($C2059,"DUR_ADJ_OAS_MID")),_xll.BDP($C2059,"DUR_ADJ_OAS_MID"),IF(ISNUMBER(_xll.BDP($E2059&amp;" ISIN","DUR_ADJ_OAS_MID")),_xll.BDP($E2059&amp;" ISIN","DUR_ADJ_OAS_MID")," ")))</f>
        <v xml:space="preserve"> </v>
      </c>
      <c r="S2059" s="7">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0.1016052849536999</v>
      </c>
      <c r="T2059" t="s">
        <v>4383</v>
      </c>
      <c r="U2059" t="s">
        <v>59</v>
      </c>
      <c r="AG2059" s="18">
        <v>-5.0500000000000002E-4</v>
      </c>
    </row>
    <row r="2060" spans="1:33" x14ac:dyDescent="0.35">
      <c r="A2060" t="s">
        <v>4526</v>
      </c>
      <c r="B2060" t="s">
        <v>4384</v>
      </c>
      <c r="C2060" t="s">
        <v>4385</v>
      </c>
      <c r="F2060" t="s">
        <v>4386</v>
      </c>
      <c r="G2060" s="1">
        <v>-1719</v>
      </c>
      <c r="H2060" s="1">
        <v>0.15</v>
      </c>
      <c r="I2060" s="2">
        <v>-25785</v>
      </c>
      <c r="J2060" s="3">
        <v>-9.0450000000000003E-4</v>
      </c>
      <c r="K2060" s="4">
        <v>28507573.870000001</v>
      </c>
      <c r="L2060" s="5">
        <v>1190001</v>
      </c>
      <c r="M2060" s="6">
        <v>23.9559243</v>
      </c>
      <c r="N2060" s="7">
        <f>IF(ISNUMBER(_xll.BDP($C2060, "DELTA_MID")),_xll.BDP($C2060, "DELTA_MID")," ")</f>
        <v>-0.321108</v>
      </c>
      <c r="O2060" s="7" t="str">
        <f>IF(ISNUMBER(N2060),_xll.BDP($C2060, "OPT_UNDL_TICKER"),"")</f>
        <v>HYG US</v>
      </c>
      <c r="P2060" s="8">
        <f>IF(ISNUMBER(N2060),_xll.BDP($C2060, "OPT_UNDL_PX")," ")</f>
        <v>79.36</v>
      </c>
      <c r="Q2060" s="7">
        <f>IF(ISNUMBER(N2060),+G2060*_xll.BDP($C2060, "PX_POS_MULT_FACTOR")*P2060/K2060," ")</f>
        <v>-0.4785389336255011</v>
      </c>
      <c r="R2060" s="8" t="str">
        <f>IF(OR($A2060="TUA",$A2060="TYA"),"",IF(ISNUMBER(_xll.BDP($C2060,"DUR_ADJ_OAS_MID")),_xll.BDP($C2060,"DUR_ADJ_OAS_MID"),IF(ISNUMBER(_xll.BDP($E2060&amp;" ISIN","DUR_ADJ_OAS_MID")),_xll.BDP($E2060&amp;" ISIN","DUR_ADJ_OAS_MID")," ")))</f>
        <v xml:space="preserve"> </v>
      </c>
      <c r="S2060" s="7">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0.1536626798986174</v>
      </c>
      <c r="T2060" t="s">
        <v>4386</v>
      </c>
      <c r="U2060" t="s">
        <v>59</v>
      </c>
      <c r="AG2060" s="18">
        <v>-5.0500000000000002E-4</v>
      </c>
    </row>
    <row r="2061" spans="1:33" x14ac:dyDescent="0.35">
      <c r="A2061" t="s">
        <v>4526</v>
      </c>
      <c r="B2061" t="s">
        <v>4387</v>
      </c>
      <c r="C2061" t="s">
        <v>4388</v>
      </c>
      <c r="F2061" t="s">
        <v>4389</v>
      </c>
      <c r="G2061" s="1">
        <v>2419</v>
      </c>
      <c r="H2061" s="1">
        <v>0.04</v>
      </c>
      <c r="I2061" s="2">
        <v>9676</v>
      </c>
      <c r="J2061" s="3">
        <v>3.3942E-4</v>
      </c>
      <c r="K2061" s="4">
        <v>28507573.870000001</v>
      </c>
      <c r="L2061" s="5">
        <v>1190001</v>
      </c>
      <c r="M2061" s="6">
        <v>23.9559243</v>
      </c>
      <c r="N2061" s="7">
        <f>IF(ISNUMBER(_xll.BDP($C2061, "DELTA_MID")),_xll.BDP($C2061, "DELTA_MID")," ")</f>
        <v>-4.5606000000000001E-2</v>
      </c>
      <c r="O2061" s="7" t="str">
        <f>IF(ISNUMBER(N2061),_xll.BDP($C2061, "OPT_UNDL_TICKER"),"")</f>
        <v>HYG US</v>
      </c>
      <c r="P2061" s="8">
        <f>IF(ISNUMBER(N2061),_xll.BDP($C2061, "OPT_UNDL_PX")," ")</f>
        <v>79.36</v>
      </c>
      <c r="Q2061" s="7">
        <f>IF(ISNUMBER(N2061),+G2061*_xll.BDP($C2061, "PX_POS_MULT_FACTOR")*P2061/K2061," ")</f>
        <v>0.67340644586392506</v>
      </c>
      <c r="R2061" s="8" t="str">
        <f>IF(OR($A2061="TUA",$A2061="TYA"),"",IF(ISNUMBER(_xll.BDP($C2061,"DUR_ADJ_OAS_MID")),_xll.BDP($C2061,"DUR_ADJ_OAS_MID"),IF(ISNUMBER(_xll.BDP($E2061&amp;" ISIN","DUR_ADJ_OAS_MID")),_xll.BDP($E2061&amp;" ISIN","DUR_ADJ_OAS_MID")," ")))</f>
        <v xml:space="preserve"> </v>
      </c>
      <c r="S2061" s="7">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-3.0711374370070169E-2</v>
      </c>
      <c r="T2061" t="s">
        <v>4389</v>
      </c>
      <c r="U2061" t="s">
        <v>59</v>
      </c>
      <c r="AG2061" s="18">
        <v>-5.0500000000000002E-4</v>
      </c>
    </row>
    <row r="2062" spans="1:33" x14ac:dyDescent="0.35">
      <c r="A2062" t="s">
        <v>4526</v>
      </c>
      <c r="B2062" t="s">
        <v>89</v>
      </c>
      <c r="C2062" t="s">
        <v>89</v>
      </c>
      <c r="D2062" t="s">
        <v>90</v>
      </c>
      <c r="E2062" t="s">
        <v>91</v>
      </c>
      <c r="F2062" t="s">
        <v>92</v>
      </c>
      <c r="G2062" s="1">
        <v>10200000</v>
      </c>
      <c r="H2062" s="1">
        <v>99.490832999999995</v>
      </c>
      <c r="I2062" s="2">
        <v>10148064.970000001</v>
      </c>
      <c r="J2062" s="3">
        <v>0.35597784999999998</v>
      </c>
      <c r="K2062" s="4">
        <v>28507573.870000001</v>
      </c>
      <c r="L2062" s="5">
        <v>1190001</v>
      </c>
      <c r="M2062" s="6">
        <v>23.9559243</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f>IF(OR($A2062="TUA",$A2062="TYA"),"",IF(ISNUMBER(_xll.BDP($C2062,"DUR_ADJ_OAS_MID")),_xll.BDP($C2062,"DUR_ADJ_OAS_MID"),IF(ISNUMBER(_xll.BDP($E2062&amp;" ISIN","DUR_ADJ_OAS_MID")),_xll.BDP($E2062&amp;" ISIN","DUR_ADJ_OAS_MID")," ")))</f>
        <v>0.10698438803982573</v>
      </c>
      <c r="S2062" s="7">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3.8084072437982876E-2</v>
      </c>
      <c r="T2062" t="s">
        <v>92</v>
      </c>
      <c r="U2062" t="s">
        <v>93</v>
      </c>
      <c r="AG2062" s="18">
        <v>-5.0500000000000002E-4</v>
      </c>
    </row>
    <row r="2063" spans="1:33" x14ac:dyDescent="0.35">
      <c r="A2063" t="s">
        <v>4526</v>
      </c>
      <c r="B2063" t="s">
        <v>94</v>
      </c>
      <c r="C2063" t="s">
        <v>94</v>
      </c>
      <c r="D2063" t="s">
        <v>95</v>
      </c>
      <c r="E2063" t="s">
        <v>96</v>
      </c>
      <c r="F2063" t="s">
        <v>97</v>
      </c>
      <c r="G2063" s="1">
        <v>15300000</v>
      </c>
      <c r="H2063" s="1">
        <v>99.401685999999998</v>
      </c>
      <c r="I2063" s="2">
        <v>15208457.960000001</v>
      </c>
      <c r="J2063" s="3">
        <v>0.53348832999999996</v>
      </c>
      <c r="K2063" s="4">
        <v>28507573.870000001</v>
      </c>
      <c r="L2063" s="5">
        <v>1190001</v>
      </c>
      <c r="M2063" s="6">
        <v>23.9559243</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f>IF(OR($A2063="TUA",$A2063="TYA"),"",IF(ISNUMBER(_xll.BDP($C2063,"DUR_ADJ_OAS_MID")),_xll.BDP($C2063,"DUR_ADJ_OAS_MID"),IF(ISNUMBER(_xll.BDP($E2063&amp;" ISIN","DUR_ADJ_OAS_MID")),_xll.BDP($E2063&amp;" ISIN","DUR_ADJ_OAS_MID")," ")))</f>
        <v>0.12570533668042078</v>
      </c>
      <c r="S2063" s="7">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6.7062330137725418E-2</v>
      </c>
      <c r="T2063" t="s">
        <v>97</v>
      </c>
      <c r="U2063" t="s">
        <v>93</v>
      </c>
      <c r="AG2063" s="18">
        <v>-5.0500000000000002E-4</v>
      </c>
    </row>
    <row r="2064" spans="1:33" x14ac:dyDescent="0.35">
      <c r="A2064" t="s">
        <v>4526</v>
      </c>
      <c r="B2064" t="s">
        <v>1138</v>
      </c>
      <c r="C2064" t="s">
        <v>1138</v>
      </c>
      <c r="D2064" t="s">
        <v>1139</v>
      </c>
      <c r="E2064" t="s">
        <v>1140</v>
      </c>
      <c r="F2064" t="s">
        <v>1141</v>
      </c>
      <c r="G2064" s="1">
        <v>2600000</v>
      </c>
      <c r="H2064" s="1">
        <v>99.067969000000005</v>
      </c>
      <c r="I2064" s="2">
        <v>2575767.19</v>
      </c>
      <c r="J2064" s="3">
        <v>9.0353779999999995E-2</v>
      </c>
      <c r="K2064" s="4">
        <v>28507573.870000001</v>
      </c>
      <c r="L2064" s="5">
        <v>1190001</v>
      </c>
      <c r="M2064" s="6">
        <v>23.9559243</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f>IF(OR($A2064="TUA",$A2064="TYA"),"",IF(ISNUMBER(_xll.BDP($C2064,"DUR_ADJ_OAS_MID")),_xll.BDP($C2064,"DUR_ADJ_OAS_MID"),IF(ISNUMBER(_xll.BDP($E2064&amp;" ISIN","DUR_ADJ_OAS_MID")),_xll.BDP($E2064&amp;" ISIN","DUR_ADJ_OAS_MID")," ")))</f>
        <v>0.20070335073345119</v>
      </c>
      <c r="S2064" s="7">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1.8134306397433086E-2</v>
      </c>
      <c r="T2064" t="s">
        <v>1141</v>
      </c>
      <c r="U2064" t="s">
        <v>93</v>
      </c>
      <c r="AG2064" s="18">
        <v>-5.0500000000000002E-4</v>
      </c>
    </row>
    <row r="2065" spans="1:33" x14ac:dyDescent="0.35">
      <c r="A2065" t="s">
        <v>4526</v>
      </c>
      <c r="B2065" t="s">
        <v>98</v>
      </c>
      <c r="C2065" t="s">
        <v>98</v>
      </c>
      <c r="G2065" s="1">
        <v>734032.25</v>
      </c>
      <c r="H2065" s="1">
        <v>1</v>
      </c>
      <c r="I2065" s="2">
        <v>734032.25</v>
      </c>
      <c r="J2065" s="3">
        <v>2.5748670000000001E-2</v>
      </c>
      <c r="K2065" s="4">
        <v>28507573.870000001</v>
      </c>
      <c r="L2065" s="5">
        <v>1190001</v>
      </c>
      <c r="M2065" s="6">
        <v>23.9559243</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98</v>
      </c>
      <c r="U2065" t="s">
        <v>98</v>
      </c>
      <c r="AG2065" s="18">
        <v>-5.0500000000000002E-4</v>
      </c>
    </row>
    <row r="2066" spans="1:33" x14ac:dyDescent="0.35">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AG2066" s="18" t="s">
        <v>6784</v>
      </c>
    </row>
    <row r="2067" spans="1:33" x14ac:dyDescent="0.35">
      <c r="A2067" t="s">
        <v>4530</v>
      </c>
      <c r="B2067" t="s">
        <v>4531</v>
      </c>
      <c r="C2067" t="s">
        <v>4531</v>
      </c>
      <c r="D2067" t="s">
        <v>4532</v>
      </c>
      <c r="E2067" t="s">
        <v>4533</v>
      </c>
      <c r="F2067" t="s">
        <v>4534</v>
      </c>
      <c r="G2067" s="1">
        <v>942500000</v>
      </c>
      <c r="H2067" s="1">
        <v>97.324692999999996</v>
      </c>
      <c r="I2067" s="2">
        <v>917285231.51999998</v>
      </c>
      <c r="J2067" s="3">
        <v>0.60673118999999998</v>
      </c>
      <c r="K2067" s="4">
        <v>1511847815.9000001</v>
      </c>
      <c r="L2067" s="5">
        <v>30175001</v>
      </c>
      <c r="M2067" s="6">
        <v>50.102660010000001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f>IF(OR($A2067="TUA",$A2067="TYA"),"",IF(ISNUMBER(_xll.BDP($C2067,"DUR_ADJ_OAS_MID")),_xll.BDP($C2067,"DUR_ADJ_OAS_MID"),IF(ISNUMBER(_xll.BDP($E2067&amp;" ISIN","DUR_ADJ_OAS_MID")),_xll.BDP($E2067&amp;" ISIN","DUR_ADJ_OAS_MID")," ")))</f>
        <v>5.2963284186499999</v>
      </c>
      <c r="S2067" s="8">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3.2134476440783324</v>
      </c>
      <c r="T2067" t="s">
        <v>4534</v>
      </c>
      <c r="U2067" t="s">
        <v>88</v>
      </c>
      <c r="AG2067" s="18">
        <v>-4.66E-4</v>
      </c>
    </row>
    <row r="2068" spans="1:33" x14ac:dyDescent="0.35">
      <c r="A2068" t="s">
        <v>4530</v>
      </c>
      <c r="B2068" t="s">
        <v>4535</v>
      </c>
      <c r="C2068" t="s">
        <v>4535</v>
      </c>
      <c r="D2068" t="s">
        <v>4536</v>
      </c>
      <c r="E2068" t="s">
        <v>4537</v>
      </c>
      <c r="F2068" t="s">
        <v>4538</v>
      </c>
      <c r="G2068" s="1">
        <v>566250000</v>
      </c>
      <c r="H2068" s="1">
        <v>99.110623000000004</v>
      </c>
      <c r="I2068" s="2">
        <v>561213902.74000001</v>
      </c>
      <c r="J2068" s="3">
        <v>0.37121058000000001</v>
      </c>
      <c r="K2068" s="4">
        <v>1511847815.9000001</v>
      </c>
      <c r="L2068" s="5">
        <v>30175001</v>
      </c>
      <c r="M2068" s="6">
        <v>50.102660010000001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f>IF(OR($A2068="TUA",$A2068="TYA"),"",IF(ISNUMBER(_xll.BDP($C2068,"DUR_ADJ_OAS_MID")),_xll.BDP($C2068,"DUR_ADJ_OAS_MID"),IF(ISNUMBER(_xll.BDP($E2068&amp;" ISIN","DUR_ADJ_OAS_MID")),_xll.BDP($E2068&amp;" ISIN","DUR_ADJ_OAS_MID")," ")))</f>
        <v>4.2028169259399997</v>
      </c>
      <c r="S2068" s="8">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1.5601301087120043</v>
      </c>
      <c r="T2068" t="s">
        <v>4538</v>
      </c>
      <c r="U2068" t="s">
        <v>88</v>
      </c>
      <c r="AG2068" s="18">
        <v>-4.66E-4</v>
      </c>
    </row>
    <row r="2069" spans="1:33" x14ac:dyDescent="0.35">
      <c r="A2069" t="s">
        <v>4530</v>
      </c>
      <c r="B2069" t="s">
        <v>1783</v>
      </c>
      <c r="C2069" t="s">
        <v>1783</v>
      </c>
      <c r="D2069" t="s">
        <v>1784</v>
      </c>
      <c r="E2069" t="s">
        <v>1785</v>
      </c>
      <c r="F2069" t="s">
        <v>1786</v>
      </c>
      <c r="G2069" s="1">
        <v>981600000</v>
      </c>
      <c r="H2069" s="1">
        <v>99.753896999999995</v>
      </c>
      <c r="I2069" s="2">
        <v>979184252.95000005</v>
      </c>
      <c r="J2069" s="3">
        <v>0.64767381999999996</v>
      </c>
      <c r="K2069" s="4">
        <v>1511847815.9000001</v>
      </c>
      <c r="L2069" s="5">
        <v>30175001</v>
      </c>
      <c r="M2069" s="6">
        <v>50.102660010000001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f>IF(OR($A2069="TUA",$A2069="TYA"),"",IF(ISNUMBER(_xll.BDP($C2069,"DUR_ADJ_OAS_MID")),_xll.BDP($C2069,"DUR_ADJ_OAS_MID"),IF(ISNUMBER(_xll.BDP($E2069&amp;" ISIN","DUR_ADJ_OAS_MID")),_xll.BDP($E2069&amp;" ISIN","DUR_ADJ_OAS_MID")," ")))</f>
        <v>5.0797217777312269E-2</v>
      </c>
      <c r="S2069" s="8">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3.2900028083203747E-2</v>
      </c>
      <c r="T2069" t="s">
        <v>1786</v>
      </c>
      <c r="U2069" t="s">
        <v>93</v>
      </c>
      <c r="AG2069" s="18">
        <v>-4.66E-4</v>
      </c>
    </row>
    <row r="2070" spans="1:33" x14ac:dyDescent="0.35">
      <c r="A2070" t="s">
        <v>4530</v>
      </c>
      <c r="B2070" t="s">
        <v>94</v>
      </c>
      <c r="C2070" t="s">
        <v>94</v>
      </c>
      <c r="D2070" t="s">
        <v>95</v>
      </c>
      <c r="E2070" t="s">
        <v>96</v>
      </c>
      <c r="F2070" t="s">
        <v>97</v>
      </c>
      <c r="G2070" s="1">
        <v>561500000</v>
      </c>
      <c r="H2070" s="1">
        <v>99.401685999999998</v>
      </c>
      <c r="I2070" s="2">
        <v>558140466.88999999</v>
      </c>
      <c r="J2070" s="3">
        <v>0.36917768000000001</v>
      </c>
      <c r="K2070" s="4">
        <v>1511847815.9000001</v>
      </c>
      <c r="L2070" s="5">
        <v>30175001</v>
      </c>
      <c r="M2070" s="6">
        <v>50.102660010000001</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f>IF(OR($A2070="TUA",$A2070="TYA"),"",IF(ISNUMBER(_xll.BDP($C2070,"DUR_ADJ_OAS_MID")),_xll.BDP($C2070,"DUR_ADJ_OAS_MID"),IF(ISNUMBER(_xll.BDP($E2070&amp;" ISIN","DUR_ADJ_OAS_MID")),_xll.BDP($E2070&amp;" ISIN","DUR_ADJ_OAS_MID")," ")))</f>
        <v>0.12570533668042078</v>
      </c>
      <c r="S2070" s="8">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4.6407604559296642E-2</v>
      </c>
      <c r="T2070" t="s">
        <v>97</v>
      </c>
      <c r="U2070" t="s">
        <v>93</v>
      </c>
      <c r="AG2070" s="18">
        <v>-4.66E-4</v>
      </c>
    </row>
    <row r="2071" spans="1:33" x14ac:dyDescent="0.35">
      <c r="A2071" t="s">
        <v>4530</v>
      </c>
      <c r="B2071" t="s">
        <v>98</v>
      </c>
      <c r="C2071" t="s">
        <v>98</v>
      </c>
      <c r="G2071" s="1">
        <v>-25476903.970000029</v>
      </c>
      <c r="H2071" s="1">
        <v>1</v>
      </c>
      <c r="I2071" s="2">
        <v>-25476903.970000029</v>
      </c>
      <c r="J2071" s="3">
        <v>-1.6851499999999998E-2</v>
      </c>
      <c r="K2071" s="4">
        <v>1511847815.9000001</v>
      </c>
      <c r="L2071" s="5">
        <v>30175001</v>
      </c>
      <c r="M2071" s="6">
        <v>50.102660010000001</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98</v>
      </c>
      <c r="U2071" t="s">
        <v>98</v>
      </c>
      <c r="AG2071" s="18">
        <v>-4.66E-4</v>
      </c>
    </row>
    <row r="2072" spans="1:33" x14ac:dyDescent="0.35">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AG2072" s="18" t="s">
        <v>6784</v>
      </c>
    </row>
    <row r="2073" spans="1:33" x14ac:dyDescent="0.35">
      <c r="A2073" t="s">
        <v>4539</v>
      </c>
      <c r="B2073" t="s">
        <v>4357</v>
      </c>
      <c r="C2073" t="s">
        <v>4358</v>
      </c>
      <c r="F2073" t="s">
        <v>4359</v>
      </c>
      <c r="G2073" s="1">
        <v>-891</v>
      </c>
      <c r="H2073" s="1">
        <v>1.4999999999999999E-2</v>
      </c>
      <c r="I2073" s="2">
        <v>-1336.5</v>
      </c>
      <c r="J2073" s="3">
        <v>-1.433E-5</v>
      </c>
      <c r="K2073" s="4">
        <v>93244487.590000004</v>
      </c>
      <c r="L2073" s="5">
        <v>3750001</v>
      </c>
      <c r="M2073" s="6">
        <v>24.86519006</v>
      </c>
      <c r="N2073" s="7">
        <f>IF(ISNUMBER(_xll.BDP($C2073, "DELTA_MID")),_xll.BDP($C2073, "DELTA_MID")," ")</f>
        <v>-6.6800000000000002E-3</v>
      </c>
      <c r="O2073" s="7" t="str">
        <f>IF(ISNUMBER(N2073),_xll.BDP($C2073, "OPT_UNDL_TICKER"),"")</f>
        <v>GLD US</v>
      </c>
      <c r="P2073" s="8">
        <f>IF(ISNUMBER(N2073),_xll.BDP($C2073, "OPT_UNDL_PX")," ")</f>
        <v>257.5</v>
      </c>
      <c r="Q2073" s="7">
        <f>IF(ISNUMBER(N2073),+G2073*_xll.BDP($C2073, "PX_POS_MULT_FACTOR")*P2073/K2073," ")</f>
        <v>-0.24605475983612513</v>
      </c>
      <c r="R2073" s="8" t="str">
        <f>IF(OR($A2073="TUA",$A2073="TYA"),"",IF(ISNUMBER(_xll.BDP($C2073,"DUR_ADJ_OAS_MID")),_xll.BDP($C2073,"DUR_ADJ_OAS_MID"),IF(ISNUMBER(_xll.BDP($E2073&amp;" ISIN","DUR_ADJ_OAS_MID")),_xll.BDP($E2073&amp;" ISIN","DUR_ADJ_OAS_MID")," ")))</f>
        <v xml:space="preserve"> </v>
      </c>
      <c r="S2073" s="7">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1.6436457957053159E-3</v>
      </c>
      <c r="T2073" t="s">
        <v>4359</v>
      </c>
      <c r="U2073" t="s">
        <v>59</v>
      </c>
      <c r="AG2073" s="18">
        <v>-2.5799999999999998E-4</v>
      </c>
    </row>
    <row r="2074" spans="1:33" x14ac:dyDescent="0.35">
      <c r="A2074" t="s">
        <v>4539</v>
      </c>
      <c r="B2074" t="s">
        <v>4360</v>
      </c>
      <c r="C2074" t="s">
        <v>4361</v>
      </c>
      <c r="F2074" t="s">
        <v>4362</v>
      </c>
      <c r="G2074" s="1">
        <v>891</v>
      </c>
      <c r="H2074" s="1">
        <v>0.01</v>
      </c>
      <c r="I2074" s="2">
        <v>891</v>
      </c>
      <c r="J2074" s="3">
        <v>9.5599999999999999E-6</v>
      </c>
      <c r="K2074" s="4">
        <v>93244487.590000004</v>
      </c>
      <c r="L2074" s="5">
        <v>3750001</v>
      </c>
      <c r="M2074" s="6">
        <v>24.86519006</v>
      </c>
      <c r="N2074" s="7">
        <f>IF(ISNUMBER(_xll.BDP($C2074, "DELTA_MID")),_xll.BDP($C2074, "DELTA_MID")," ")</f>
        <v>-3.0590000000000001E-3</v>
      </c>
      <c r="O2074" s="7" t="str">
        <f>IF(ISNUMBER(N2074),_xll.BDP($C2074, "OPT_UNDL_TICKER"),"")</f>
        <v>GLD US</v>
      </c>
      <c r="P2074" s="8">
        <f>IF(ISNUMBER(N2074),_xll.BDP($C2074, "OPT_UNDL_PX")," ")</f>
        <v>257.5</v>
      </c>
      <c r="Q2074" s="7">
        <f>IF(ISNUMBER(N2074),+G2074*_xll.BDP($C2074, "PX_POS_MULT_FACTOR")*P2074/K2074," ")</f>
        <v>0.24605475983612513</v>
      </c>
      <c r="R2074" s="8" t="str">
        <f>IF(OR($A2074="TUA",$A2074="TYA"),"",IF(ISNUMBER(_xll.BDP($C2074,"DUR_ADJ_OAS_MID")),_xll.BDP($C2074,"DUR_ADJ_OAS_MID"),IF(ISNUMBER(_xll.BDP($E2074&amp;" ISIN","DUR_ADJ_OAS_MID")),_xll.BDP($E2074&amp;" ISIN","DUR_ADJ_OAS_MID")," ")))</f>
        <v xml:space="preserve"> </v>
      </c>
      <c r="S2074" s="7">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-7.5268151033870679E-4</v>
      </c>
      <c r="T2074" t="s">
        <v>4362</v>
      </c>
      <c r="U2074" t="s">
        <v>59</v>
      </c>
      <c r="AG2074" s="18">
        <v>-2.5799999999999998E-4</v>
      </c>
    </row>
    <row r="2075" spans="1:33" x14ac:dyDescent="0.35">
      <c r="A2075" t="s">
        <v>4539</v>
      </c>
      <c r="B2075" t="s">
        <v>4248</v>
      </c>
      <c r="C2075" t="s">
        <v>4248</v>
      </c>
      <c r="F2075" t="s">
        <v>4249</v>
      </c>
      <c r="G2075" s="1">
        <v>-6</v>
      </c>
      <c r="H2075" s="1">
        <v>1.31</v>
      </c>
      <c r="I2075" s="2">
        <v>-786</v>
      </c>
      <c r="J2075" s="3">
        <v>-8.4300000000000006E-6</v>
      </c>
      <c r="K2075" s="4">
        <v>93244487.590000004</v>
      </c>
      <c r="L2075" s="5">
        <v>3750001</v>
      </c>
      <c r="M2075" s="6">
        <v>24.86519006</v>
      </c>
      <c r="N2075" s="7">
        <f>IF(ISNUMBER(_xll.BDP($C2075, "DELTA_MID")),_xll.BDP($C2075, "DELTA_MID")," ")</f>
        <v>-6.2630000000000003E-3</v>
      </c>
      <c r="O2075" s="7" t="str">
        <f>IF(ISNUMBER(N2075),_xll.BDP($C2075, "OPT_UNDL_TICKER"),"")</f>
        <v>NDX</v>
      </c>
      <c r="P2075" s="8">
        <f>IF(ISNUMBER(N2075),_xll.BDP($C2075, "OPT_UNDL_PX")," ")</f>
        <v>20387.7</v>
      </c>
      <c r="Q2075" s="7">
        <f>IF(ISNUMBER(N2075),+G2075*_xll.BDP($C2075, "PX_POS_MULT_FACTOR")*P2075/K2075," ")</f>
        <v>-0.1311886666564929</v>
      </c>
      <c r="R2075" s="8" t="str">
        <f>IF(OR($A2075="TUA",$A2075="TYA"),"",IF(ISNUMBER(_xll.BDP($C2075,"DUR_ADJ_OAS_MID")),_xll.BDP($C2075,"DUR_ADJ_OAS_MID"),IF(ISNUMBER(_xll.BDP($E2075&amp;" ISIN","DUR_ADJ_OAS_MID")),_xll.BDP($E2075&amp;" ISIN","DUR_ADJ_OAS_MID")," ")))</f>
        <v xml:space="preserve"> </v>
      </c>
      <c r="S2075" s="7">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8.2163461926961509E-4</v>
      </c>
      <c r="T2075" t="s">
        <v>4249</v>
      </c>
      <c r="U2075" t="s">
        <v>59</v>
      </c>
      <c r="AG2075" s="18">
        <v>-2.5799999999999998E-4</v>
      </c>
    </row>
    <row r="2076" spans="1:33" x14ac:dyDescent="0.35">
      <c r="A2076" t="s">
        <v>4539</v>
      </c>
      <c r="B2076" t="s">
        <v>4250</v>
      </c>
      <c r="C2076" t="s">
        <v>4250</v>
      </c>
      <c r="F2076" t="s">
        <v>4251</v>
      </c>
      <c r="G2076" s="1">
        <v>6</v>
      </c>
      <c r="H2076" s="1">
        <v>1.3</v>
      </c>
      <c r="I2076" s="2">
        <v>780</v>
      </c>
      <c r="J2076" s="3">
        <v>8.3699999999999995E-6</v>
      </c>
      <c r="K2076" s="4">
        <v>93244487.590000004</v>
      </c>
      <c r="L2076" s="5">
        <v>3750001</v>
      </c>
      <c r="M2076" s="6">
        <v>24.86519006</v>
      </c>
      <c r="N2076" s="7">
        <f>IF(ISNUMBER(_xll.BDP($C2076, "DELTA_MID")),_xll.BDP($C2076, "DELTA_MID")," ")</f>
        <v>-2.8960000000000001E-3</v>
      </c>
      <c r="O2076" s="7" t="str">
        <f>IF(ISNUMBER(N2076),_xll.BDP($C2076, "OPT_UNDL_TICKER"),"")</f>
        <v>NDX</v>
      </c>
      <c r="P2076" s="8">
        <f>IF(ISNUMBER(N2076),_xll.BDP($C2076, "OPT_UNDL_PX")," ")</f>
        <v>20387.7</v>
      </c>
      <c r="Q2076" s="7">
        <f>IF(ISNUMBER(N2076),+G2076*_xll.BDP($C2076, "PX_POS_MULT_FACTOR")*P2076/K2076," ")</f>
        <v>0.1311886666564929</v>
      </c>
      <c r="R2076" s="8" t="str">
        <f>IF(OR($A2076="TUA",$A2076="TYA"),"",IF(ISNUMBER(_xll.BDP($C2076,"DUR_ADJ_OAS_MID")),_xll.BDP($C2076,"DUR_ADJ_OAS_MID"),IF(ISNUMBER(_xll.BDP($E2076&amp;" ISIN","DUR_ADJ_OAS_MID")),_xll.BDP($E2076&amp;" ISIN","DUR_ADJ_OAS_MID")," ")))</f>
        <v xml:space="preserve"> </v>
      </c>
      <c r="S2076" s="7">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-3.7992237863720344E-4</v>
      </c>
      <c r="T2076" t="s">
        <v>4251</v>
      </c>
      <c r="U2076" t="s">
        <v>59</v>
      </c>
      <c r="AG2076" s="18">
        <v>-2.5799999999999998E-4</v>
      </c>
    </row>
    <row r="2077" spans="1:33" x14ac:dyDescent="0.35">
      <c r="A2077" t="s">
        <v>4539</v>
      </c>
      <c r="B2077" t="s">
        <v>4252</v>
      </c>
      <c r="C2077" t="s">
        <v>4252</v>
      </c>
      <c r="F2077" t="s">
        <v>4253</v>
      </c>
      <c r="G2077" s="1">
        <v>-61</v>
      </c>
      <c r="H2077" s="1">
        <v>1.1499999999999999</v>
      </c>
      <c r="I2077" s="2">
        <v>-7015</v>
      </c>
      <c r="J2077" s="3">
        <v>-7.5229999999999996E-5</v>
      </c>
      <c r="K2077" s="4">
        <v>93244487.590000004</v>
      </c>
      <c r="L2077" s="5">
        <v>3750001</v>
      </c>
      <c r="M2077" s="6">
        <v>24.86519006</v>
      </c>
      <c r="N2077" s="7">
        <f>IF(ISNUMBER(_xll.BDP($C2077, "DELTA_MID")),_xll.BDP($C2077, "DELTA_MID")," ")</f>
        <v>-6.8656999999999996E-2</v>
      </c>
      <c r="O2077" s="7" t="str">
        <f>IF(ISNUMBER(N2077),_xll.BDP($C2077, "OPT_UNDL_TICKER"),"")</f>
        <v>RUY</v>
      </c>
      <c r="P2077" s="8">
        <f>IF(ISNUMBER(N2077),_xll.BDP($C2077, "OPT_UNDL_PX")," ")</f>
        <v>2233.0360000000001</v>
      </c>
      <c r="Q2077" s="7">
        <f>IF(ISNUMBER(N2077),+G2077*_xll.BDP($C2077, "PX_POS_MULT_FACTOR")*P2077/K2077," ")</f>
        <v>-0.14608391286243541</v>
      </c>
      <c r="R2077" s="8" t="str">
        <f>IF(OR($A2077="TUA",$A2077="TYA"),"",IF(ISNUMBER(_xll.BDP($C2077,"DUR_ADJ_OAS_MID")),_xll.BDP($C2077,"DUR_ADJ_OAS_MID"),IF(ISNUMBER(_xll.BDP($E2077&amp;" ISIN","DUR_ADJ_OAS_MID")),_xll.BDP($E2077&amp;" ISIN","DUR_ADJ_OAS_MID")," ")))</f>
        <v xml:space="preserve"> </v>
      </c>
      <c r="S2077" s="7">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1.0029683205396227E-2</v>
      </c>
      <c r="T2077" t="s">
        <v>4253</v>
      </c>
      <c r="U2077" t="s">
        <v>59</v>
      </c>
      <c r="AG2077" s="18">
        <v>-2.5799999999999998E-4</v>
      </c>
    </row>
    <row r="2078" spans="1:33" x14ac:dyDescent="0.35">
      <c r="A2078" t="s">
        <v>4539</v>
      </c>
      <c r="B2078" t="s">
        <v>4254</v>
      </c>
      <c r="C2078" t="s">
        <v>4254</v>
      </c>
      <c r="F2078" t="s">
        <v>4255</v>
      </c>
      <c r="G2078" s="1">
        <v>61</v>
      </c>
      <c r="H2078" s="1">
        <v>0.52500000000000002</v>
      </c>
      <c r="I2078" s="2">
        <v>3202.5</v>
      </c>
      <c r="J2078" s="3">
        <v>3.4350000000000001E-5</v>
      </c>
      <c r="K2078" s="4">
        <v>93244487.590000004</v>
      </c>
      <c r="L2078" s="5">
        <v>3750001</v>
      </c>
      <c r="M2078" s="6">
        <v>24.86519006</v>
      </c>
      <c r="N2078" s="7">
        <f>IF(ISNUMBER(_xll.BDP($C2078, "DELTA_MID")),_xll.BDP($C2078, "DELTA_MID")," ")</f>
        <v>-7.2309999999999996E-3</v>
      </c>
      <c r="O2078" s="7" t="str">
        <f>IF(ISNUMBER(N2078),_xll.BDP($C2078, "OPT_UNDL_TICKER"),"")</f>
        <v>RUY</v>
      </c>
      <c r="P2078" s="8">
        <f>IF(ISNUMBER(N2078),_xll.BDP($C2078, "OPT_UNDL_PX")," ")</f>
        <v>2233.0360000000001</v>
      </c>
      <c r="Q2078" s="7">
        <f>IF(ISNUMBER(N2078),+G2078*_xll.BDP($C2078, "PX_POS_MULT_FACTOR")*P2078/K2078," ")</f>
        <v>0.14608391286243541</v>
      </c>
      <c r="R2078" s="8" t="str">
        <f>IF(OR($A2078="TUA",$A2078="TYA"),"",IF(ISNUMBER(_xll.BDP($C2078,"DUR_ADJ_OAS_MID")),_xll.BDP($C2078,"DUR_ADJ_OAS_MID"),IF(ISNUMBER(_xll.BDP($E2078&amp;" ISIN","DUR_ADJ_OAS_MID")),_xll.BDP($E2078&amp;" ISIN","DUR_ADJ_OAS_MID")," ")))</f>
        <v xml:space="preserve"> </v>
      </c>
      <c r="S2078" s="7">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-1.0563327739082705E-3</v>
      </c>
      <c r="T2078" t="s">
        <v>4255</v>
      </c>
      <c r="U2078" t="s">
        <v>59</v>
      </c>
      <c r="AG2078" s="18">
        <v>-2.5799999999999998E-4</v>
      </c>
    </row>
    <row r="2079" spans="1:33" x14ac:dyDescent="0.35">
      <c r="A2079" t="s">
        <v>4539</v>
      </c>
      <c r="B2079" t="s">
        <v>4256</v>
      </c>
      <c r="C2079" t="s">
        <v>4256</v>
      </c>
      <c r="F2079" t="s">
        <v>4257</v>
      </c>
      <c r="G2079" s="1">
        <v>-19</v>
      </c>
      <c r="H2079" s="1">
        <v>0.77500000000000002</v>
      </c>
      <c r="I2079" s="2">
        <v>-1472.5</v>
      </c>
      <c r="J2079" s="3">
        <v>-1.579E-5</v>
      </c>
      <c r="K2079" s="4">
        <v>93244487.590000004</v>
      </c>
      <c r="L2079" s="5">
        <v>3750001</v>
      </c>
      <c r="M2079" s="6">
        <v>24.86519006</v>
      </c>
      <c r="N2079" s="7">
        <f>IF(ISNUMBER(_xll.BDP($C2079, "DELTA_MID")),_xll.BDP($C2079, "DELTA_MID")," ")</f>
        <v>-3.4928000000000001E-2</v>
      </c>
      <c r="O2079" s="7" t="str">
        <f>IF(ISNUMBER(N2079),_xll.BDP($C2079, "OPT_UNDL_TICKER"),"")</f>
        <v>SPX</v>
      </c>
      <c r="P2079" s="8">
        <f>IF(ISNUMBER(N2079),_xll.BDP($C2079, "OPT_UNDL_PX")," ")</f>
        <v>5813.67</v>
      </c>
      <c r="Q2079" s="7">
        <f>IF(ISNUMBER(N2079),+G2079*_xll.BDP($C2079, "PX_POS_MULT_FACTOR")*P2079/K2079," ")</f>
        <v>-0.11846247735919377</v>
      </c>
      <c r="R2079" s="8" t="str">
        <f>IF(OR($A2079="TUA",$A2079="TYA"),"",IF(ISNUMBER(_xll.BDP($C2079,"DUR_ADJ_OAS_MID")),_xll.BDP($C2079,"DUR_ADJ_OAS_MID"),IF(ISNUMBER(_xll.BDP($E2079&amp;" ISIN","DUR_ADJ_OAS_MID")),_xll.BDP($E2079&amp;" ISIN","DUR_ADJ_OAS_MID")," ")))</f>
        <v xml:space="preserve"> </v>
      </c>
      <c r="S2079" s="7">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4.1376574092019201E-3</v>
      </c>
      <c r="T2079" t="s">
        <v>4257</v>
      </c>
      <c r="U2079" t="s">
        <v>59</v>
      </c>
      <c r="AG2079" s="18">
        <v>-2.5799999999999998E-4</v>
      </c>
    </row>
    <row r="2080" spans="1:33" x14ac:dyDescent="0.35">
      <c r="A2080" t="s">
        <v>4539</v>
      </c>
      <c r="B2080" t="s">
        <v>4258</v>
      </c>
      <c r="C2080" t="s">
        <v>4258</v>
      </c>
      <c r="F2080" t="s">
        <v>4259</v>
      </c>
      <c r="G2080" s="1">
        <v>19</v>
      </c>
      <c r="H2080" s="1">
        <v>0.2</v>
      </c>
      <c r="I2080" s="2">
        <v>380</v>
      </c>
      <c r="J2080" s="3">
        <v>4.0799999999999999E-6</v>
      </c>
      <c r="K2080" s="4">
        <v>93244487.590000004</v>
      </c>
      <c r="L2080" s="5">
        <v>3750001</v>
      </c>
      <c r="M2080" s="6">
        <v>24.86519006</v>
      </c>
      <c r="N2080" s="7">
        <f>IF(ISNUMBER(_xll.BDP($C2080, "DELTA_MID")),_xll.BDP($C2080, "DELTA_MID")," ")</f>
        <v>-2.1389999999999998E-3</v>
      </c>
      <c r="O2080" s="7" t="str">
        <f>IF(ISNUMBER(N2080),_xll.BDP($C2080, "OPT_UNDL_TICKER"),"")</f>
        <v>SPX</v>
      </c>
      <c r="P2080" s="8">
        <f>IF(ISNUMBER(N2080),_xll.BDP($C2080, "OPT_UNDL_PX")," ")</f>
        <v>5813.67</v>
      </c>
      <c r="Q2080" s="7">
        <f>IF(ISNUMBER(N2080),+G2080*_xll.BDP($C2080, "PX_POS_MULT_FACTOR")*P2080/K2080," ")</f>
        <v>0.11846247735919377</v>
      </c>
      <c r="R2080" s="8" t="str">
        <f>IF(OR($A2080="TUA",$A2080="TYA"),"",IF(ISNUMBER(_xll.BDP($C2080,"DUR_ADJ_OAS_MID")),_xll.BDP($C2080,"DUR_ADJ_OAS_MID"),IF(ISNUMBER(_xll.BDP($E2080&amp;" ISIN","DUR_ADJ_OAS_MID")),_xll.BDP($E2080&amp;" ISIN","DUR_ADJ_OAS_MID")," ")))</f>
        <v xml:space="preserve"> </v>
      </c>
      <c r="S2080" s="7">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-2.5339123907131548E-4</v>
      </c>
      <c r="T2080" t="s">
        <v>4259</v>
      </c>
      <c r="U2080" t="s">
        <v>59</v>
      </c>
      <c r="AG2080" s="18">
        <v>-2.5799999999999998E-4</v>
      </c>
    </row>
    <row r="2081" spans="1:33" x14ac:dyDescent="0.35">
      <c r="A2081" t="s">
        <v>4539</v>
      </c>
      <c r="B2081" t="s">
        <v>4363</v>
      </c>
      <c r="C2081" t="s">
        <v>4364</v>
      </c>
      <c r="F2081" t="s">
        <v>4365</v>
      </c>
      <c r="G2081" s="1">
        <v>-867</v>
      </c>
      <c r="H2081" s="1">
        <v>0.09</v>
      </c>
      <c r="I2081" s="2">
        <v>-7803</v>
      </c>
      <c r="J2081" s="3">
        <v>-8.3679999999999998E-5</v>
      </c>
      <c r="K2081" s="4">
        <v>93244487.590000004</v>
      </c>
      <c r="L2081" s="5">
        <v>3750001</v>
      </c>
      <c r="M2081" s="6">
        <v>24.86519006</v>
      </c>
      <c r="N2081" s="7">
        <f>IF(ISNUMBER(_xll.BDP($C2081, "DELTA_MID")),_xll.BDP($C2081, "DELTA_MID")," ")</f>
        <v>-2.6026000000000001E-2</v>
      </c>
      <c r="O2081" s="7" t="str">
        <f>IF(ISNUMBER(N2081),_xll.BDP($C2081, "OPT_UNDL_TICKER"),"")</f>
        <v>GLD US</v>
      </c>
      <c r="P2081" s="8">
        <f>IF(ISNUMBER(N2081),_xll.BDP($C2081, "OPT_UNDL_PX")," ")</f>
        <v>257.5</v>
      </c>
      <c r="Q2081" s="7">
        <f>IF(ISNUMBER(N2081),+G2081*_xll.BDP($C2081, "PX_POS_MULT_FACTOR")*P2081/K2081," ")</f>
        <v>-0.23942702219744161</v>
      </c>
      <c r="R2081" s="8" t="str">
        <f>IF(OR($A2081="TUA",$A2081="TYA"),"",IF(ISNUMBER(_xll.BDP($C2081,"DUR_ADJ_OAS_MID")),_xll.BDP($C2081,"DUR_ADJ_OAS_MID"),IF(ISNUMBER(_xll.BDP($E2081&amp;" ISIN","DUR_ADJ_OAS_MID")),_xll.BDP($E2081&amp;" ISIN","DUR_ADJ_OAS_MID")," ")))</f>
        <v xml:space="preserve"> </v>
      </c>
      <c r="S2081" s="7">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6.2313276797106151E-3</v>
      </c>
      <c r="T2081" t="s">
        <v>4365</v>
      </c>
      <c r="U2081" t="s">
        <v>59</v>
      </c>
      <c r="AG2081" s="18">
        <v>-2.5799999999999998E-4</v>
      </c>
    </row>
    <row r="2082" spans="1:33" x14ac:dyDescent="0.35">
      <c r="A2082" t="s">
        <v>4539</v>
      </c>
      <c r="B2082" t="s">
        <v>4366</v>
      </c>
      <c r="C2082" t="s">
        <v>4367</v>
      </c>
      <c r="F2082" t="s">
        <v>4368</v>
      </c>
      <c r="G2082" s="1">
        <v>867</v>
      </c>
      <c r="H2082" s="1">
        <v>2.5000000000000001E-2</v>
      </c>
      <c r="I2082" s="2">
        <v>2167.5</v>
      </c>
      <c r="J2082" s="3">
        <v>2.3249999999999999E-5</v>
      </c>
      <c r="K2082" s="4">
        <v>93244487.590000004</v>
      </c>
      <c r="L2082" s="5">
        <v>3750001</v>
      </c>
      <c r="M2082" s="6">
        <v>24.86519006</v>
      </c>
      <c r="N2082" s="7">
        <f>IF(ISNUMBER(_xll.BDP($C2082, "DELTA_MID")),_xll.BDP($C2082, "DELTA_MID")," ")</f>
        <v>-6.2839999999999997E-3</v>
      </c>
      <c r="O2082" s="7" t="str">
        <f>IF(ISNUMBER(N2082),_xll.BDP($C2082, "OPT_UNDL_TICKER"),"")</f>
        <v>GLD US</v>
      </c>
      <c r="P2082" s="8">
        <f>IF(ISNUMBER(N2082),_xll.BDP($C2082, "OPT_UNDL_PX")," ")</f>
        <v>257.5</v>
      </c>
      <c r="Q2082" s="7">
        <f>IF(ISNUMBER(N2082),+G2082*_xll.BDP($C2082, "PX_POS_MULT_FACTOR")*P2082/K2082," ")</f>
        <v>0.23942702219744161</v>
      </c>
      <c r="R2082" s="8" t="str">
        <f>IF(OR($A2082="TUA",$A2082="TYA"),"",IF(ISNUMBER(_xll.BDP($C2082,"DUR_ADJ_OAS_MID")),_xll.BDP($C2082,"DUR_ADJ_OAS_MID"),IF(ISNUMBER(_xll.BDP($E2082&amp;" ISIN","DUR_ADJ_OAS_MID")),_xll.BDP($E2082&amp;" ISIN","DUR_ADJ_OAS_MID")," ")))</f>
        <v xml:space="preserve"> </v>
      </c>
      <c r="S2082" s="7">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-1.504559407488723E-3</v>
      </c>
      <c r="T2082" t="s">
        <v>4368</v>
      </c>
      <c r="U2082" t="s">
        <v>59</v>
      </c>
      <c r="AG2082" s="18">
        <v>-2.5799999999999998E-4</v>
      </c>
    </row>
    <row r="2083" spans="1:33" x14ac:dyDescent="0.35">
      <c r="A2083" t="s">
        <v>4539</v>
      </c>
      <c r="B2083" t="s">
        <v>4260</v>
      </c>
      <c r="C2083" t="s">
        <v>4260</v>
      </c>
      <c r="F2083" t="s">
        <v>4261</v>
      </c>
      <c r="G2083" s="1">
        <v>-5</v>
      </c>
      <c r="H2083" s="1">
        <v>9.9250000000000007</v>
      </c>
      <c r="I2083" s="2">
        <v>-4962.5</v>
      </c>
      <c r="J2083" s="3">
        <v>-5.3220000000000002E-5</v>
      </c>
      <c r="K2083" s="4">
        <v>93244487.590000004</v>
      </c>
      <c r="L2083" s="5">
        <v>3750001</v>
      </c>
      <c r="M2083" s="6">
        <v>24.86519006</v>
      </c>
      <c r="N2083" s="7">
        <f>IF(ISNUMBER(_xll.BDP($C2083, "DELTA_MID")),_xll.BDP($C2083, "DELTA_MID")," ")</f>
        <v>-3.0828000000000001E-2</v>
      </c>
      <c r="O2083" s="7" t="str">
        <f>IF(ISNUMBER(N2083),_xll.BDP($C2083, "OPT_UNDL_TICKER"),"")</f>
        <v>NDX</v>
      </c>
      <c r="P2083" s="8">
        <f>IF(ISNUMBER(N2083),_xll.BDP($C2083, "OPT_UNDL_PX")," ")</f>
        <v>20387.7</v>
      </c>
      <c r="Q2083" s="7">
        <f>IF(ISNUMBER(N2083),+G2083*_xll.BDP($C2083, "PX_POS_MULT_FACTOR")*P2083/K2083," ")</f>
        <v>-0.10932388888041075</v>
      </c>
      <c r="R2083" s="8" t="str">
        <f>IF(OR($A2083="TUA",$A2083="TYA"),"",IF(ISNUMBER(_xll.BDP($C2083,"DUR_ADJ_OAS_MID")),_xll.BDP($C2083,"DUR_ADJ_OAS_MID"),IF(ISNUMBER(_xll.BDP($E2083&amp;" ISIN","DUR_ADJ_OAS_MID")),_xll.BDP($E2083&amp;" ISIN","DUR_ADJ_OAS_MID")," ")))</f>
        <v xml:space="preserve"> </v>
      </c>
      <c r="S2083" s="7">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3.3702368464053026E-3</v>
      </c>
      <c r="T2083" t="s">
        <v>4261</v>
      </c>
      <c r="U2083" t="s">
        <v>59</v>
      </c>
      <c r="AG2083" s="18">
        <v>-2.5799999999999998E-4</v>
      </c>
    </row>
    <row r="2084" spans="1:33" x14ac:dyDescent="0.35">
      <c r="A2084" t="s">
        <v>4539</v>
      </c>
      <c r="B2084" t="s">
        <v>4262</v>
      </c>
      <c r="C2084" t="s">
        <v>4262</v>
      </c>
      <c r="F2084" t="s">
        <v>4263</v>
      </c>
      <c r="G2084" s="1">
        <v>5</v>
      </c>
      <c r="H2084" s="1">
        <v>3.5</v>
      </c>
      <c r="I2084" s="2">
        <v>1750</v>
      </c>
      <c r="J2084" s="3">
        <v>1.8770000000000002E-5</v>
      </c>
      <c r="K2084" s="4">
        <v>93244487.590000004</v>
      </c>
      <c r="L2084" s="5">
        <v>3750001</v>
      </c>
      <c r="M2084" s="6">
        <v>24.86519006</v>
      </c>
      <c r="N2084" s="7">
        <f>IF(ISNUMBER(_xll.BDP($C2084, "DELTA_MID")),_xll.BDP($C2084, "DELTA_MID")," ")</f>
        <v>-7.7099999999999998E-3</v>
      </c>
      <c r="O2084" s="7" t="str">
        <f>IF(ISNUMBER(N2084),_xll.BDP($C2084, "OPT_UNDL_TICKER"),"")</f>
        <v>NDX</v>
      </c>
      <c r="P2084" s="8">
        <f>IF(ISNUMBER(N2084),_xll.BDP($C2084, "OPT_UNDL_PX")," ")</f>
        <v>20387.7</v>
      </c>
      <c r="Q2084" s="7">
        <f>IF(ISNUMBER(N2084),+G2084*_xll.BDP($C2084, "PX_POS_MULT_FACTOR")*P2084/K2084," ")</f>
        <v>0.10932388888041075</v>
      </c>
      <c r="R2084" s="8" t="str">
        <f>IF(OR($A2084="TUA",$A2084="TYA"),"",IF(ISNUMBER(_xll.BDP($C2084,"DUR_ADJ_OAS_MID")),_xll.BDP($C2084,"DUR_ADJ_OAS_MID"),IF(ISNUMBER(_xll.BDP($E2084&amp;" ISIN","DUR_ADJ_OAS_MID")),_xll.BDP($E2084&amp;" ISIN","DUR_ADJ_OAS_MID")," ")))</f>
        <v xml:space="preserve"> </v>
      </c>
      <c r="S2084" s="7">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-8.4288718326796684E-4</v>
      </c>
      <c r="T2084" t="s">
        <v>4263</v>
      </c>
      <c r="U2084" t="s">
        <v>59</v>
      </c>
      <c r="AG2084" s="18">
        <v>-2.5799999999999998E-4</v>
      </c>
    </row>
    <row r="2085" spans="1:33" x14ac:dyDescent="0.35">
      <c r="A2085" t="s">
        <v>4539</v>
      </c>
      <c r="B2085" t="s">
        <v>4264</v>
      </c>
      <c r="C2085" t="s">
        <v>4264</v>
      </c>
      <c r="F2085" t="s">
        <v>4265</v>
      </c>
      <c r="G2085" s="1">
        <v>-47</v>
      </c>
      <c r="H2085" s="1">
        <v>2.0499999999999998</v>
      </c>
      <c r="I2085" s="2">
        <v>-9635</v>
      </c>
      <c r="J2085" s="3">
        <v>-1.0333E-4</v>
      </c>
      <c r="K2085" s="4">
        <v>93244487.590000004</v>
      </c>
      <c r="L2085" s="5">
        <v>3750001</v>
      </c>
      <c r="M2085" s="6">
        <v>24.86519006</v>
      </c>
      <c r="N2085" s="7">
        <f>IF(ISNUMBER(_xll.BDP($C2085, "DELTA_MID")),_xll.BDP($C2085, "DELTA_MID")," ")</f>
        <v>-4.5685000000000003E-2</v>
      </c>
      <c r="O2085" s="7" t="str">
        <f>IF(ISNUMBER(N2085),_xll.BDP($C2085, "OPT_UNDL_TICKER"),"")</f>
        <v>RUY</v>
      </c>
      <c r="P2085" s="8">
        <f>IF(ISNUMBER(N2085),_xll.BDP($C2085, "OPT_UNDL_PX")," ")</f>
        <v>2233.0360000000001</v>
      </c>
      <c r="Q2085" s="7">
        <f>IF(ISNUMBER(N2085),+G2085*_xll.BDP($C2085, "PX_POS_MULT_FACTOR")*P2085/K2085," ")</f>
        <v>-0.11255645745138466</v>
      </c>
      <c r="R2085" s="8" t="str">
        <f>IF(OR($A2085="TUA",$A2085="TYA"),"",IF(ISNUMBER(_xll.BDP($C2085,"DUR_ADJ_OAS_MID")),_xll.BDP($C2085,"DUR_ADJ_OAS_MID"),IF(ISNUMBER(_xll.BDP($E2085&amp;" ISIN","DUR_ADJ_OAS_MID")),_xll.BDP($E2085&amp;" ISIN","DUR_ADJ_OAS_MID")," ")))</f>
        <v xml:space="preserve"> </v>
      </c>
      <c r="S2085" s="7">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5.1421417586665092E-3</v>
      </c>
      <c r="T2085" t="s">
        <v>4265</v>
      </c>
      <c r="U2085" t="s">
        <v>59</v>
      </c>
      <c r="AG2085" s="18">
        <v>-2.5799999999999998E-4</v>
      </c>
    </row>
    <row r="2086" spans="1:33" x14ac:dyDescent="0.35">
      <c r="A2086" t="s">
        <v>4539</v>
      </c>
      <c r="B2086" t="s">
        <v>4266</v>
      </c>
      <c r="C2086" t="s">
        <v>4266</v>
      </c>
      <c r="F2086" t="s">
        <v>4267</v>
      </c>
      <c r="G2086" s="1">
        <v>47</v>
      </c>
      <c r="H2086" s="1">
        <v>0.45</v>
      </c>
      <c r="I2086" s="2">
        <v>2115</v>
      </c>
      <c r="J2086" s="3">
        <v>2.268E-5</v>
      </c>
      <c r="K2086" s="4">
        <v>93244487.590000004</v>
      </c>
      <c r="L2086" s="5">
        <v>3750001</v>
      </c>
      <c r="M2086" s="6">
        <v>24.86519006</v>
      </c>
      <c r="N2086" s="7">
        <f>IF(ISNUMBER(_xll.BDP($C2086, "DELTA_MID")),_xll.BDP($C2086, "DELTA_MID")," ")</f>
        <v>-8.6660000000000001E-3</v>
      </c>
      <c r="O2086" s="7" t="str">
        <f>IF(ISNUMBER(N2086),_xll.BDP($C2086, "OPT_UNDL_TICKER"),"")</f>
        <v>RUY</v>
      </c>
      <c r="P2086" s="8">
        <f>IF(ISNUMBER(N2086),_xll.BDP($C2086, "OPT_UNDL_PX")," ")</f>
        <v>2233.0360000000001</v>
      </c>
      <c r="Q2086" s="7">
        <f>IF(ISNUMBER(N2086),+G2086*_xll.BDP($C2086, "PX_POS_MULT_FACTOR")*P2086/K2086," ")</f>
        <v>0.11255645745138466</v>
      </c>
      <c r="R2086" s="8" t="str">
        <f>IF(OR($A2086="TUA",$A2086="TYA"),"",IF(ISNUMBER(_xll.BDP($C2086,"DUR_ADJ_OAS_MID")),_xll.BDP($C2086,"DUR_ADJ_OAS_MID"),IF(ISNUMBER(_xll.BDP($E2086&amp;" ISIN","DUR_ADJ_OAS_MID")),_xll.BDP($E2086&amp;" ISIN","DUR_ADJ_OAS_MID")," ")))</f>
        <v xml:space="preserve"> </v>
      </c>
      <c r="S2086" s="7">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-9.7541426027369948E-4</v>
      </c>
      <c r="T2086" t="s">
        <v>4267</v>
      </c>
      <c r="U2086" t="s">
        <v>59</v>
      </c>
      <c r="AG2086" s="18">
        <v>-2.5799999999999998E-4</v>
      </c>
    </row>
    <row r="2087" spans="1:33" x14ac:dyDescent="0.35">
      <c r="A2087" t="s">
        <v>4539</v>
      </c>
      <c r="B2087" t="s">
        <v>4268</v>
      </c>
      <c r="C2087" t="s">
        <v>4268</v>
      </c>
      <c r="F2087" t="s">
        <v>4269</v>
      </c>
      <c r="G2087" s="1">
        <v>-19</v>
      </c>
      <c r="H2087" s="1">
        <v>4.7</v>
      </c>
      <c r="I2087" s="2">
        <v>-8930</v>
      </c>
      <c r="J2087" s="3">
        <v>-9.577E-5</v>
      </c>
      <c r="K2087" s="4">
        <v>93244487.590000004</v>
      </c>
      <c r="L2087" s="5">
        <v>3750001</v>
      </c>
      <c r="M2087" s="6">
        <v>24.86519006</v>
      </c>
      <c r="N2087" s="7">
        <f>IF(ISNUMBER(_xll.BDP($C2087, "DELTA_MID")),_xll.BDP($C2087, "DELTA_MID")," ")</f>
        <v>-6.7447999999999994E-2</v>
      </c>
      <c r="O2087" s="7" t="str">
        <f>IF(ISNUMBER(N2087),_xll.BDP($C2087, "OPT_UNDL_TICKER"),"")</f>
        <v>SPX</v>
      </c>
      <c r="P2087" s="8">
        <f>IF(ISNUMBER(N2087),_xll.BDP($C2087, "OPT_UNDL_PX")," ")</f>
        <v>5813.67</v>
      </c>
      <c r="Q2087" s="7">
        <f>IF(ISNUMBER(N2087),+G2087*_xll.BDP($C2087, "PX_POS_MULT_FACTOR")*P2087/K2087," ")</f>
        <v>-0.11846247735919377</v>
      </c>
      <c r="R2087" s="8" t="str">
        <f>IF(OR($A2087="TUA",$A2087="TYA"),"",IF(ISNUMBER(_xll.BDP($C2087,"DUR_ADJ_OAS_MID")),_xll.BDP($C2087,"DUR_ADJ_OAS_MID"),IF(ISNUMBER(_xll.BDP($E2087&amp;" ISIN","DUR_ADJ_OAS_MID")),_xll.BDP($E2087&amp;" ISIN","DUR_ADJ_OAS_MID")," ")))</f>
        <v xml:space="preserve"> </v>
      </c>
      <c r="S2087" s="7">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7.9900571729229E-3</v>
      </c>
      <c r="T2087" t="s">
        <v>4269</v>
      </c>
      <c r="U2087" t="s">
        <v>59</v>
      </c>
      <c r="AG2087" s="18">
        <v>-2.5799999999999998E-4</v>
      </c>
    </row>
    <row r="2088" spans="1:33" x14ac:dyDescent="0.35">
      <c r="A2088" t="s">
        <v>4539</v>
      </c>
      <c r="B2088" t="s">
        <v>4270</v>
      </c>
      <c r="C2088" t="s">
        <v>4270</v>
      </c>
      <c r="F2088" t="s">
        <v>4271</v>
      </c>
      <c r="G2088" s="1">
        <v>19</v>
      </c>
      <c r="H2088" s="1">
        <v>1.55</v>
      </c>
      <c r="I2088" s="2">
        <v>2945</v>
      </c>
      <c r="J2088" s="3">
        <v>3.1579999999999999E-5</v>
      </c>
      <c r="K2088" s="4">
        <v>93244487.590000004</v>
      </c>
      <c r="L2088" s="5">
        <v>3750001</v>
      </c>
      <c r="M2088" s="6">
        <v>24.86519006</v>
      </c>
      <c r="N2088" s="7">
        <f>IF(ISNUMBER(_xll.BDP($C2088, "DELTA_MID")),_xll.BDP($C2088, "DELTA_MID")," ")</f>
        <v>-1.3247999999999999E-2</v>
      </c>
      <c r="O2088" s="7" t="str">
        <f>IF(ISNUMBER(N2088),_xll.BDP($C2088, "OPT_UNDL_TICKER"),"")</f>
        <v>SPX</v>
      </c>
      <c r="P2088" s="8">
        <f>IF(ISNUMBER(N2088),_xll.BDP($C2088, "OPT_UNDL_PX")," ")</f>
        <v>5813.67</v>
      </c>
      <c r="Q2088" s="7">
        <f>IF(ISNUMBER(N2088),+G2088*_xll.BDP($C2088, "PX_POS_MULT_FACTOR")*P2088/K2088," ")</f>
        <v>0.11846247735919377</v>
      </c>
      <c r="R2088" s="8" t="str">
        <f>IF(OR($A2088="TUA",$A2088="TYA"),"",IF(ISNUMBER(_xll.BDP($C2088,"DUR_ADJ_OAS_MID")),_xll.BDP($C2088,"DUR_ADJ_OAS_MID"),IF(ISNUMBER(_xll.BDP($E2088&amp;" ISIN","DUR_ADJ_OAS_MID")),_xll.BDP($E2088&amp;" ISIN","DUR_ADJ_OAS_MID")," ")))</f>
        <v xml:space="preserve"> </v>
      </c>
      <c r="S2088" s="7">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-1.5693909000545989E-3</v>
      </c>
      <c r="T2088" t="s">
        <v>4271</v>
      </c>
      <c r="U2088" t="s">
        <v>59</v>
      </c>
      <c r="AG2088" s="18">
        <v>-2.5799999999999998E-4</v>
      </c>
    </row>
    <row r="2089" spans="1:33" x14ac:dyDescent="0.35">
      <c r="A2089" t="s">
        <v>4539</v>
      </c>
      <c r="B2089" t="s">
        <v>4369</v>
      </c>
      <c r="C2089" t="s">
        <v>4370</v>
      </c>
      <c r="F2089" t="s">
        <v>4371</v>
      </c>
      <c r="G2089" s="1">
        <v>-878</v>
      </c>
      <c r="H2089" s="1">
        <v>0.20499999999999999</v>
      </c>
      <c r="I2089" s="2">
        <v>-17999</v>
      </c>
      <c r="J2089" s="3">
        <v>-1.9302999999999999E-4</v>
      </c>
      <c r="K2089" s="4">
        <v>93244487.590000004</v>
      </c>
      <c r="L2089" s="5">
        <v>3750001</v>
      </c>
      <c r="M2089" s="6">
        <v>24.86519006</v>
      </c>
      <c r="N2089" s="7">
        <f>IF(ISNUMBER(_xll.BDP($C2089, "DELTA_MID")),_xll.BDP($C2089, "DELTA_MID")," ")</f>
        <v>-4.65E-2</v>
      </c>
      <c r="O2089" s="7" t="str">
        <f>IF(ISNUMBER(N2089),_xll.BDP($C2089, "OPT_UNDL_TICKER"),"")</f>
        <v>GLD US</v>
      </c>
      <c r="P2089" s="8">
        <f>IF(ISNUMBER(N2089),_xll.BDP($C2089, "OPT_UNDL_PX")," ")</f>
        <v>257.5</v>
      </c>
      <c r="Q2089" s="7">
        <f>IF(ISNUMBER(N2089),+G2089*_xll.BDP($C2089, "PX_POS_MULT_FACTOR")*P2089/K2089," ")</f>
        <v>-0.24246473528183823</v>
      </c>
      <c r="R2089" s="8" t="str">
        <f>IF(OR($A2089="TUA",$A2089="TYA"),"",IF(ISNUMBER(_xll.BDP($C2089,"DUR_ADJ_OAS_MID")),_xll.BDP($C2089,"DUR_ADJ_OAS_MID"),IF(ISNUMBER(_xll.BDP($E2089&amp;" ISIN","DUR_ADJ_OAS_MID")),_xll.BDP($E2089&amp;" ISIN","DUR_ADJ_OAS_MID")," ")))</f>
        <v xml:space="preserve"> </v>
      </c>
      <c r="S2089" s="7">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1.1274610190605478E-2</v>
      </c>
      <c r="T2089" t="s">
        <v>4371</v>
      </c>
      <c r="U2089" t="s">
        <v>59</v>
      </c>
      <c r="AG2089" s="18">
        <v>-2.5799999999999998E-4</v>
      </c>
    </row>
    <row r="2090" spans="1:33" x14ac:dyDescent="0.35">
      <c r="A2090" t="s">
        <v>4539</v>
      </c>
      <c r="B2090" t="s">
        <v>4372</v>
      </c>
      <c r="C2090" t="s">
        <v>4373</v>
      </c>
      <c r="F2090" t="s">
        <v>4374</v>
      </c>
      <c r="G2090" s="1">
        <v>878</v>
      </c>
      <c r="H2090" s="1">
        <v>0.05</v>
      </c>
      <c r="I2090" s="2">
        <v>4390</v>
      </c>
      <c r="J2090" s="3">
        <v>4.7080000000000003E-5</v>
      </c>
      <c r="K2090" s="4">
        <v>93244487.590000004</v>
      </c>
      <c r="L2090" s="5">
        <v>3750001</v>
      </c>
      <c r="M2090" s="6">
        <v>24.86519006</v>
      </c>
      <c r="N2090" s="7">
        <f>IF(ISNUMBER(_xll.BDP($C2090, "DELTA_MID")),_xll.BDP($C2090, "DELTA_MID")," ")</f>
        <v>-1.1851E-2</v>
      </c>
      <c r="O2090" s="7" t="str">
        <f>IF(ISNUMBER(N2090),_xll.BDP($C2090, "OPT_UNDL_TICKER"),"")</f>
        <v>GLD US</v>
      </c>
      <c r="P2090" s="8">
        <f>IF(ISNUMBER(N2090),_xll.BDP($C2090, "OPT_UNDL_PX")," ")</f>
        <v>257.5</v>
      </c>
      <c r="Q2090" s="7">
        <f>IF(ISNUMBER(N2090),+G2090*_xll.BDP($C2090, "PX_POS_MULT_FACTOR")*P2090/K2090," ")</f>
        <v>0.24246473528183823</v>
      </c>
      <c r="R2090" s="8" t="str">
        <f>IF(OR($A2090="TUA",$A2090="TYA"),"",IF(ISNUMBER(_xll.BDP($C2090,"DUR_ADJ_OAS_MID")),_xll.BDP($C2090,"DUR_ADJ_OAS_MID"),IF(ISNUMBER(_xll.BDP($E2090&amp;" ISIN","DUR_ADJ_OAS_MID")),_xll.BDP($E2090&amp;" ISIN","DUR_ADJ_OAS_MID")," ")))</f>
        <v xml:space="preserve"> </v>
      </c>
      <c r="S2090" s="7">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-2.8734495778250648E-3</v>
      </c>
      <c r="T2090" t="s">
        <v>4374</v>
      </c>
      <c r="U2090" t="s">
        <v>59</v>
      </c>
      <c r="AG2090" s="18">
        <v>-2.5799999999999998E-4</v>
      </c>
    </row>
    <row r="2091" spans="1:33" x14ac:dyDescent="0.35">
      <c r="A2091" t="s">
        <v>4539</v>
      </c>
      <c r="B2091" t="s">
        <v>4272</v>
      </c>
      <c r="C2091" t="s">
        <v>4272</v>
      </c>
      <c r="F2091" t="s">
        <v>4273</v>
      </c>
      <c r="G2091" s="1">
        <v>-6</v>
      </c>
      <c r="H2091" s="1">
        <v>37.15</v>
      </c>
      <c r="I2091" s="2">
        <v>-22290</v>
      </c>
      <c r="J2091" s="3">
        <v>-2.3905000000000001E-4</v>
      </c>
      <c r="K2091" s="4">
        <v>93244487.590000004</v>
      </c>
      <c r="L2091" s="5">
        <v>3750001</v>
      </c>
      <c r="M2091" s="6">
        <v>24.86519006</v>
      </c>
      <c r="N2091" s="7">
        <f>IF(ISNUMBER(_xll.BDP($C2091, "DELTA_MID")),_xll.BDP($C2091, "DELTA_MID")," ")</f>
        <v>-7.9463000000000006E-2</v>
      </c>
      <c r="O2091" s="7" t="str">
        <f>IF(ISNUMBER(N2091),_xll.BDP($C2091, "OPT_UNDL_TICKER"),"")</f>
        <v>NDX</v>
      </c>
      <c r="P2091" s="8">
        <f>IF(ISNUMBER(N2091),_xll.BDP($C2091, "OPT_UNDL_PX")," ")</f>
        <v>20387.7</v>
      </c>
      <c r="Q2091" s="7">
        <f>IF(ISNUMBER(N2091),+G2091*_xll.BDP($C2091, "PX_POS_MULT_FACTOR")*P2091/K2091," ")</f>
        <v>-0.1311886666564929</v>
      </c>
      <c r="R2091" s="8" t="str">
        <f>IF(OR($A2091="TUA",$A2091="TYA"),"",IF(ISNUMBER(_xll.BDP($C2091,"DUR_ADJ_OAS_MID")),_xll.BDP($C2091,"DUR_ADJ_OAS_MID"),IF(ISNUMBER(_xll.BDP($E2091&amp;" ISIN","DUR_ADJ_OAS_MID")),_xll.BDP($E2091&amp;" ISIN","DUR_ADJ_OAS_MID")," ")))</f>
        <v xml:space="preserve"> </v>
      </c>
      <c r="S2091" s="7">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1.0424645018524897E-2</v>
      </c>
      <c r="T2091" t="s">
        <v>4273</v>
      </c>
      <c r="U2091" t="s">
        <v>59</v>
      </c>
      <c r="AG2091" s="18">
        <v>-2.5799999999999998E-4</v>
      </c>
    </row>
    <row r="2092" spans="1:33" x14ac:dyDescent="0.35">
      <c r="A2092" t="s">
        <v>4539</v>
      </c>
      <c r="B2092" t="s">
        <v>4274</v>
      </c>
      <c r="C2092" t="s">
        <v>4274</v>
      </c>
      <c r="F2092" t="s">
        <v>4275</v>
      </c>
      <c r="G2092" s="1">
        <v>6</v>
      </c>
      <c r="H2092" s="1">
        <v>7.7</v>
      </c>
      <c r="I2092" s="2">
        <v>4620</v>
      </c>
      <c r="J2092" s="3">
        <v>4.9549999999999998E-5</v>
      </c>
      <c r="K2092" s="4">
        <v>93244487.590000004</v>
      </c>
      <c r="L2092" s="5">
        <v>3750001</v>
      </c>
      <c r="M2092" s="6">
        <v>24.86519006</v>
      </c>
      <c r="N2092" s="7">
        <f>IF(ISNUMBER(_xll.BDP($C2092, "DELTA_MID")),_xll.BDP($C2092, "DELTA_MID")," ")</f>
        <v>-1.6704E-2</v>
      </c>
      <c r="O2092" s="7" t="str">
        <f>IF(ISNUMBER(N2092),_xll.BDP($C2092, "OPT_UNDL_TICKER"),"")</f>
        <v>NDX</v>
      </c>
      <c r="P2092" s="8">
        <f>IF(ISNUMBER(N2092),_xll.BDP($C2092, "OPT_UNDL_PX")," ")</f>
        <v>20387.7</v>
      </c>
      <c r="Q2092" s="7">
        <f>IF(ISNUMBER(N2092),+G2092*_xll.BDP($C2092, "PX_POS_MULT_FACTOR")*P2092/K2092," ")</f>
        <v>0.1311886666564929</v>
      </c>
      <c r="R2092" s="8" t="str">
        <f>IF(OR($A2092="TUA",$A2092="TYA"),"",IF(ISNUMBER(_xll.BDP($C2092,"DUR_ADJ_OAS_MID")),_xll.BDP($C2092,"DUR_ADJ_OAS_MID"),IF(ISNUMBER(_xll.BDP($E2092&amp;" ISIN","DUR_ADJ_OAS_MID")),_xll.BDP($E2092&amp;" ISIN","DUR_ADJ_OAS_MID")," ")))</f>
        <v xml:space="preserve"> </v>
      </c>
      <c r="S2092" s="7">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-2.1913754878300573E-3</v>
      </c>
      <c r="T2092" t="s">
        <v>4275</v>
      </c>
      <c r="U2092" t="s">
        <v>59</v>
      </c>
      <c r="AG2092" s="18">
        <v>-2.5799999999999998E-4</v>
      </c>
    </row>
    <row r="2093" spans="1:33" x14ac:dyDescent="0.35">
      <c r="A2093" t="s">
        <v>4539</v>
      </c>
      <c r="B2093" t="s">
        <v>4276</v>
      </c>
      <c r="C2093" t="s">
        <v>4276</v>
      </c>
      <c r="F2093" t="s">
        <v>4277</v>
      </c>
      <c r="G2093" s="1">
        <v>-49</v>
      </c>
      <c r="H2093" s="1">
        <v>3.75</v>
      </c>
      <c r="I2093" s="2">
        <v>-18375</v>
      </c>
      <c r="J2093" s="3">
        <v>-1.9705999999999999E-4</v>
      </c>
      <c r="K2093" s="4">
        <v>93244487.590000004</v>
      </c>
      <c r="L2093" s="5">
        <v>3750001</v>
      </c>
      <c r="M2093" s="6">
        <v>24.86519006</v>
      </c>
      <c r="N2093" s="7">
        <f>IF(ISNUMBER(_xll.BDP($C2093, "DELTA_MID")),_xll.BDP($C2093, "DELTA_MID")," ")</f>
        <v>-6.3968999999999998E-2</v>
      </c>
      <c r="O2093" s="7" t="str">
        <f>IF(ISNUMBER(N2093),_xll.BDP($C2093, "OPT_UNDL_TICKER"),"")</f>
        <v>RUY</v>
      </c>
      <c r="P2093" s="8">
        <f>IF(ISNUMBER(N2093),_xll.BDP($C2093, "OPT_UNDL_PX")," ")</f>
        <v>2233.0360000000001</v>
      </c>
      <c r="Q2093" s="7">
        <f>IF(ISNUMBER(N2093),+G2093*_xll.BDP($C2093, "PX_POS_MULT_FACTOR")*P2093/K2093," ")</f>
        <v>-0.11734609393867762</v>
      </c>
      <c r="R2093" s="8" t="str">
        <f>IF(OR($A2093="TUA",$A2093="TYA"),"",IF(ISNUMBER(_xll.BDP($C2093,"DUR_ADJ_OAS_MID")),_xll.BDP($C2093,"DUR_ADJ_OAS_MID"),IF(ISNUMBER(_xll.BDP($E2093&amp;" ISIN","DUR_ADJ_OAS_MID")),_xll.BDP($E2093&amp;" ISIN","DUR_ADJ_OAS_MID")," ")))</f>
        <v xml:space="preserve"> </v>
      </c>
      <c r="S2093" s="7">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7.5065122831632688E-3</v>
      </c>
      <c r="T2093" t="s">
        <v>4277</v>
      </c>
      <c r="U2093" t="s">
        <v>59</v>
      </c>
      <c r="AG2093" s="18">
        <v>-2.5799999999999998E-4</v>
      </c>
    </row>
    <row r="2094" spans="1:33" x14ac:dyDescent="0.35">
      <c r="A2094" t="s">
        <v>4539</v>
      </c>
      <c r="B2094" t="s">
        <v>4278</v>
      </c>
      <c r="C2094" t="s">
        <v>4278</v>
      </c>
      <c r="F2094" t="s">
        <v>4279</v>
      </c>
      <c r="G2094" s="1">
        <v>49</v>
      </c>
      <c r="H2094" s="1">
        <v>0.97499999999999998</v>
      </c>
      <c r="I2094" s="2">
        <v>4777.5</v>
      </c>
      <c r="J2094" s="3">
        <v>5.1239999999999997E-5</v>
      </c>
      <c r="K2094" s="4">
        <v>93244487.590000004</v>
      </c>
      <c r="L2094" s="5">
        <v>3750001</v>
      </c>
      <c r="M2094" s="6">
        <v>24.86519006</v>
      </c>
      <c r="N2094" s="7">
        <f>IF(ISNUMBER(_xll.BDP($C2094, "DELTA_MID")),_xll.BDP($C2094, "DELTA_MID")," ")</f>
        <v>-1.5566999999999999E-2</v>
      </c>
      <c r="O2094" s="7" t="str">
        <f>IF(ISNUMBER(N2094),_xll.BDP($C2094, "OPT_UNDL_TICKER"),"")</f>
        <v>RUY</v>
      </c>
      <c r="P2094" s="8">
        <f>IF(ISNUMBER(N2094),_xll.BDP($C2094, "OPT_UNDL_PX")," ")</f>
        <v>2233.0360000000001</v>
      </c>
      <c r="Q2094" s="7">
        <f>IF(ISNUMBER(N2094),+G2094*_xll.BDP($C2094, "PX_POS_MULT_FACTOR")*P2094/K2094," ")</f>
        <v>0.11734609393867762</v>
      </c>
      <c r="R2094" s="8" t="str">
        <f>IF(OR($A2094="TUA",$A2094="TYA"),"",IF(ISNUMBER(_xll.BDP($C2094,"DUR_ADJ_OAS_MID")),_xll.BDP($C2094,"DUR_ADJ_OAS_MID"),IF(ISNUMBER(_xll.BDP($E2094&amp;" ISIN","DUR_ADJ_OAS_MID")),_xll.BDP($E2094&amp;" ISIN","DUR_ADJ_OAS_MID")," ")))</f>
        <v xml:space="preserve"> </v>
      </c>
      <c r="S2094" s="7">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-1.8267266443433945E-3</v>
      </c>
      <c r="T2094" t="s">
        <v>4279</v>
      </c>
      <c r="U2094" t="s">
        <v>59</v>
      </c>
      <c r="AG2094" s="18">
        <v>-2.5799999999999998E-4</v>
      </c>
    </row>
    <row r="2095" spans="1:33" x14ac:dyDescent="0.35">
      <c r="A2095" t="s">
        <v>4539</v>
      </c>
      <c r="B2095" t="s">
        <v>4282</v>
      </c>
      <c r="C2095" t="s">
        <v>4282</v>
      </c>
      <c r="F2095" t="s">
        <v>4283</v>
      </c>
      <c r="G2095" s="1">
        <v>-18</v>
      </c>
      <c r="H2095" s="1">
        <v>8.6999999999999993</v>
      </c>
      <c r="I2095" s="2">
        <v>-15660</v>
      </c>
      <c r="J2095" s="3">
        <v>-1.6794999999999999E-4</v>
      </c>
      <c r="K2095" s="4">
        <v>93244487.590000004</v>
      </c>
      <c r="L2095" s="5">
        <v>3750001</v>
      </c>
      <c r="M2095" s="6">
        <v>24.86519006</v>
      </c>
      <c r="N2095" s="7">
        <f>IF(ISNUMBER(_xll.BDP($C2095, "DELTA_MID")),_xll.BDP($C2095, "DELTA_MID")," ")</f>
        <v>-9.2494999999999994E-2</v>
      </c>
      <c r="O2095" s="7" t="str">
        <f>IF(ISNUMBER(N2095),_xll.BDP($C2095, "OPT_UNDL_TICKER"),"")</f>
        <v>SPX</v>
      </c>
      <c r="P2095" s="8">
        <f>IF(ISNUMBER(N2095),_xll.BDP($C2095, "OPT_UNDL_PX")," ")</f>
        <v>5813.67</v>
      </c>
      <c r="Q2095" s="7">
        <f>IF(ISNUMBER(N2095),+G2095*_xll.BDP($C2095, "PX_POS_MULT_FACTOR")*P2095/K2095," ")</f>
        <v>-0.11222761012976253</v>
      </c>
      <c r="R2095" s="8" t="str">
        <f>IF(OR($A2095="TUA",$A2095="TYA"),"",IF(ISNUMBER(_xll.BDP($C2095,"DUR_ADJ_OAS_MID")),_xll.BDP($C2095,"DUR_ADJ_OAS_MID"),IF(ISNUMBER(_xll.BDP($E2095&amp;" ISIN","DUR_ADJ_OAS_MID")),_xll.BDP($E2095&amp;" ISIN","DUR_ADJ_OAS_MID")," ")))</f>
        <v xml:space="preserve"> </v>
      </c>
      <c r="S2095" s="7">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1.0380492798952383E-2</v>
      </c>
      <c r="T2095" t="s">
        <v>4283</v>
      </c>
      <c r="U2095" t="s">
        <v>59</v>
      </c>
      <c r="AG2095" s="18">
        <v>-2.5799999999999998E-4</v>
      </c>
    </row>
    <row r="2096" spans="1:33" x14ac:dyDescent="0.35">
      <c r="A2096" t="s">
        <v>4539</v>
      </c>
      <c r="B2096" t="s">
        <v>4284</v>
      </c>
      <c r="C2096" t="s">
        <v>4284</v>
      </c>
      <c r="F2096" t="s">
        <v>4285</v>
      </c>
      <c r="G2096" s="1">
        <v>18</v>
      </c>
      <c r="H2096" s="1">
        <v>2.8</v>
      </c>
      <c r="I2096" s="2">
        <v>5040</v>
      </c>
      <c r="J2096" s="3">
        <v>5.4049999999999999E-5</v>
      </c>
      <c r="K2096" s="4">
        <v>93244487.590000004</v>
      </c>
      <c r="L2096" s="5">
        <v>3750001</v>
      </c>
      <c r="M2096" s="6">
        <v>24.86519006</v>
      </c>
      <c r="N2096" s="7">
        <f>IF(ISNUMBER(_xll.BDP($C2096, "DELTA_MID")),_xll.BDP($C2096, "DELTA_MID")," ")</f>
        <v>-2.1222999999999999E-2</v>
      </c>
      <c r="O2096" s="7" t="str">
        <f>IF(ISNUMBER(N2096),_xll.BDP($C2096, "OPT_UNDL_TICKER"),"")</f>
        <v>SPX</v>
      </c>
      <c r="P2096" s="8">
        <f>IF(ISNUMBER(N2096),_xll.BDP($C2096, "OPT_UNDL_PX")," ")</f>
        <v>5813.67</v>
      </c>
      <c r="Q2096" s="7">
        <f>IF(ISNUMBER(N2096),+G2096*_xll.BDP($C2096, "PX_POS_MULT_FACTOR")*P2096/K2096," ")</f>
        <v>0.11222761012976253</v>
      </c>
      <c r="R2096" s="8" t="str">
        <f>IF(OR($A2096="TUA",$A2096="TYA"),"",IF(ISNUMBER(_xll.BDP($C2096,"DUR_ADJ_OAS_MID")),_xll.BDP($C2096,"DUR_ADJ_OAS_MID"),IF(ISNUMBER(_xll.BDP($E2096&amp;" ISIN","DUR_ADJ_OAS_MID")),_xll.BDP($E2096&amp;" ISIN","DUR_ADJ_OAS_MID")," ")))</f>
        <v xml:space="preserve"> </v>
      </c>
      <c r="S2096" s="7">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-2.3818065697839498E-3</v>
      </c>
      <c r="T2096" t="s">
        <v>4285</v>
      </c>
      <c r="U2096" t="s">
        <v>59</v>
      </c>
      <c r="AG2096" s="18">
        <v>-2.5799999999999998E-4</v>
      </c>
    </row>
    <row r="2097" spans="1:33" x14ac:dyDescent="0.35">
      <c r="A2097" t="s">
        <v>4539</v>
      </c>
      <c r="B2097" t="s">
        <v>4375</v>
      </c>
      <c r="C2097" t="s">
        <v>4376</v>
      </c>
      <c r="F2097" t="s">
        <v>4377</v>
      </c>
      <c r="G2097" s="1">
        <v>-972</v>
      </c>
      <c r="H2097" s="1">
        <v>0.55000000000000004</v>
      </c>
      <c r="I2097" s="2">
        <v>-53460</v>
      </c>
      <c r="J2097" s="3">
        <v>-5.7333000000000004E-4</v>
      </c>
      <c r="K2097" s="4">
        <v>93244487.590000004</v>
      </c>
      <c r="L2097" s="5">
        <v>3750001</v>
      </c>
      <c r="M2097" s="6">
        <v>24.86519006</v>
      </c>
      <c r="N2097" s="7">
        <f>IF(ISNUMBER(_xll.BDP($C2097, "DELTA_MID")),_xll.BDP($C2097, "DELTA_MID")," ")</f>
        <v>-0.105005</v>
      </c>
      <c r="O2097" s="7" t="str">
        <f>IF(ISNUMBER(N2097),_xll.BDP($C2097, "OPT_UNDL_TICKER"),"")</f>
        <v>GLD US</v>
      </c>
      <c r="P2097" s="8">
        <f>IF(ISNUMBER(N2097),_xll.BDP($C2097, "OPT_UNDL_PX")," ")</f>
        <v>257.5</v>
      </c>
      <c r="Q2097" s="7">
        <f>IF(ISNUMBER(N2097),+G2097*_xll.BDP($C2097, "PX_POS_MULT_FACTOR")*P2097/K2097," ")</f>
        <v>-0.26842337436668195</v>
      </c>
      <c r="R2097" s="8" t="str">
        <f>IF(OR($A2097="TUA",$A2097="TYA"),"",IF(ISNUMBER(_xll.BDP($C2097,"DUR_ADJ_OAS_MID")),_xll.BDP($C2097,"DUR_ADJ_OAS_MID"),IF(ISNUMBER(_xll.BDP($E2097&amp;" ISIN","DUR_ADJ_OAS_MID")),_xll.BDP($E2097&amp;" ISIN","DUR_ADJ_OAS_MID")," ")))</f>
        <v xml:space="preserve"> </v>
      </c>
      <c r="S2097" s="7">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2.818579642537344E-2</v>
      </c>
      <c r="T2097" t="s">
        <v>4377</v>
      </c>
      <c r="U2097" t="s">
        <v>59</v>
      </c>
      <c r="AG2097" s="18">
        <v>-2.5799999999999998E-4</v>
      </c>
    </row>
    <row r="2098" spans="1:33" x14ac:dyDescent="0.35">
      <c r="A2098" t="s">
        <v>4539</v>
      </c>
      <c r="B2098" t="s">
        <v>4378</v>
      </c>
      <c r="C2098" t="s">
        <v>4379</v>
      </c>
      <c r="F2098" t="s">
        <v>4380</v>
      </c>
      <c r="G2098" s="1">
        <v>972</v>
      </c>
      <c r="H2098" s="1">
        <v>0.15</v>
      </c>
      <c r="I2098" s="2">
        <v>14580</v>
      </c>
      <c r="J2098" s="3">
        <v>1.5636E-4</v>
      </c>
      <c r="K2098" s="4">
        <v>93244487.590000004</v>
      </c>
      <c r="L2098" s="5">
        <v>3750001</v>
      </c>
      <c r="M2098" s="6">
        <v>24.86519006</v>
      </c>
      <c r="N2098" s="7">
        <f>IF(ISNUMBER(_xll.BDP($C2098, "DELTA_MID")),_xll.BDP($C2098, "DELTA_MID")," ")</f>
        <v>-2.9239000000000001E-2</v>
      </c>
      <c r="O2098" s="7" t="str">
        <f>IF(ISNUMBER(N2098),_xll.BDP($C2098, "OPT_UNDL_TICKER"),"")</f>
        <v>GLD US</v>
      </c>
      <c r="P2098" s="8">
        <f>IF(ISNUMBER(N2098),_xll.BDP($C2098, "OPT_UNDL_PX")," ")</f>
        <v>257.5</v>
      </c>
      <c r="Q2098" s="7">
        <f>IF(ISNUMBER(N2098),+G2098*_xll.BDP($C2098, "PX_POS_MULT_FACTOR")*P2098/K2098," ")</f>
        <v>0.26842337436668195</v>
      </c>
      <c r="R2098" s="8" t="str">
        <f>IF(OR($A2098="TUA",$A2098="TYA"),"",IF(ISNUMBER(_xll.BDP($C2098,"DUR_ADJ_OAS_MID")),_xll.BDP($C2098,"DUR_ADJ_OAS_MID"),IF(ISNUMBER(_xll.BDP($E2098&amp;" ISIN","DUR_ADJ_OAS_MID")),_xll.BDP($E2098&amp;" ISIN","DUR_ADJ_OAS_MID")," ")))</f>
        <v xml:space="preserve"> </v>
      </c>
      <c r="S2098" s="7">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-7.8484310431074147E-3</v>
      </c>
      <c r="T2098" t="s">
        <v>4380</v>
      </c>
      <c r="U2098" t="s">
        <v>59</v>
      </c>
      <c r="AG2098" s="18">
        <v>-2.5799999999999998E-4</v>
      </c>
    </row>
    <row r="2099" spans="1:33" x14ac:dyDescent="0.35">
      <c r="A2099" t="s">
        <v>4539</v>
      </c>
      <c r="B2099" t="s">
        <v>4286</v>
      </c>
      <c r="C2099" t="s">
        <v>4286</v>
      </c>
      <c r="F2099" t="s">
        <v>4287</v>
      </c>
      <c r="G2099" s="1">
        <v>-5</v>
      </c>
      <c r="H2099" s="1">
        <v>69.7</v>
      </c>
      <c r="I2099" s="2">
        <v>-34850</v>
      </c>
      <c r="J2099" s="3">
        <v>-3.7375E-4</v>
      </c>
      <c r="K2099" s="4">
        <v>93244487.590000004</v>
      </c>
      <c r="L2099" s="5">
        <v>3750001</v>
      </c>
      <c r="M2099" s="6">
        <v>24.86519006</v>
      </c>
      <c r="N2099" s="7">
        <f>IF(ISNUMBER(_xll.BDP($C2099, "DELTA_MID")),_xll.BDP($C2099, "DELTA_MID")," ")</f>
        <v>-0.114869</v>
      </c>
      <c r="O2099" s="7" t="str">
        <f>IF(ISNUMBER(N2099),_xll.BDP($C2099, "OPT_UNDL_TICKER"),"")</f>
        <v>NDX</v>
      </c>
      <c r="P2099" s="8">
        <f>IF(ISNUMBER(N2099),_xll.BDP($C2099, "OPT_UNDL_PX")," ")</f>
        <v>20387.7</v>
      </c>
      <c r="Q2099" s="7">
        <f>IF(ISNUMBER(N2099),+G2099*_xll.BDP($C2099, "PX_POS_MULT_FACTOR")*P2099/K2099," ")</f>
        <v>-0.10932388888041075</v>
      </c>
      <c r="R2099" s="8" t="str">
        <f>IF(OR($A2099="TUA",$A2099="TYA"),"",IF(ISNUMBER(_xll.BDP($C2099,"DUR_ADJ_OAS_MID")),_xll.BDP($C2099,"DUR_ADJ_OAS_MID"),IF(ISNUMBER(_xll.BDP($E2099&amp;" ISIN","DUR_ADJ_OAS_MID")),_xll.BDP($E2099&amp;" ISIN","DUR_ADJ_OAS_MID")," ")))</f>
        <v xml:space="preserve"> </v>
      </c>
      <c r="S2099" s="7">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1.2557925791803903E-2</v>
      </c>
      <c r="T2099" t="s">
        <v>4287</v>
      </c>
      <c r="U2099" t="s">
        <v>59</v>
      </c>
      <c r="AG2099" s="18">
        <v>-2.5799999999999998E-4</v>
      </c>
    </row>
    <row r="2100" spans="1:33" x14ac:dyDescent="0.35">
      <c r="A2100" t="s">
        <v>4539</v>
      </c>
      <c r="B2100" t="s">
        <v>4288</v>
      </c>
      <c r="C2100" t="s">
        <v>4288</v>
      </c>
      <c r="F2100" t="s">
        <v>4289</v>
      </c>
      <c r="G2100" s="1">
        <v>5</v>
      </c>
      <c r="H2100" s="1">
        <v>16.399999999999999</v>
      </c>
      <c r="I2100" s="2">
        <v>8200</v>
      </c>
      <c r="J2100" s="3">
        <v>8.7940000000000002E-5</v>
      </c>
      <c r="K2100" s="4">
        <v>93244487.590000004</v>
      </c>
      <c r="L2100" s="5">
        <v>3750001</v>
      </c>
      <c r="M2100" s="6">
        <v>24.86519006</v>
      </c>
      <c r="N2100" s="7">
        <f>IF(ISNUMBER(_xll.BDP($C2100, "DELTA_MID")),_xll.BDP($C2100, "DELTA_MID")," ")</f>
        <v>-2.7865000000000001E-2</v>
      </c>
      <c r="O2100" s="7" t="str">
        <f>IF(ISNUMBER(N2100),_xll.BDP($C2100, "OPT_UNDL_TICKER"),"")</f>
        <v>NDX</v>
      </c>
      <c r="P2100" s="8">
        <f>IF(ISNUMBER(N2100),_xll.BDP($C2100, "OPT_UNDL_PX")," ")</f>
        <v>20387.7</v>
      </c>
      <c r="Q2100" s="7">
        <f>IF(ISNUMBER(N2100),+G2100*_xll.BDP($C2100, "PX_POS_MULT_FACTOR")*P2100/K2100," ")</f>
        <v>0.10932388888041075</v>
      </c>
      <c r="R2100" s="8" t="str">
        <f>IF(OR($A2100="TUA",$A2100="TYA"),"",IF(ISNUMBER(_xll.BDP($C2100,"DUR_ADJ_OAS_MID")),_xll.BDP($C2100,"DUR_ADJ_OAS_MID"),IF(ISNUMBER(_xll.BDP($E2100&amp;" ISIN","DUR_ADJ_OAS_MID")),_xll.BDP($E2100&amp;" ISIN","DUR_ADJ_OAS_MID")," ")))</f>
        <v xml:space="preserve"> </v>
      </c>
      <c r="S2100" s="7">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-3.0463101636526457E-3</v>
      </c>
      <c r="T2100" t="s">
        <v>4289</v>
      </c>
      <c r="U2100" t="s">
        <v>59</v>
      </c>
      <c r="AG2100" s="18">
        <v>-2.5799999999999998E-4</v>
      </c>
    </row>
    <row r="2101" spans="1:33" x14ac:dyDescent="0.35">
      <c r="A2101" t="s">
        <v>4539</v>
      </c>
      <c r="B2101" t="s">
        <v>4290</v>
      </c>
      <c r="C2101" t="s">
        <v>4290</v>
      </c>
      <c r="F2101" t="s">
        <v>4291</v>
      </c>
      <c r="G2101" s="1">
        <v>-46</v>
      </c>
      <c r="H2101" s="1">
        <v>8.15</v>
      </c>
      <c r="I2101" s="2">
        <v>-37490</v>
      </c>
      <c r="J2101" s="3">
        <v>-4.0205999999999998E-4</v>
      </c>
      <c r="K2101" s="4">
        <v>93244487.590000004</v>
      </c>
      <c r="L2101" s="5">
        <v>3750001</v>
      </c>
      <c r="M2101" s="6">
        <v>24.86519006</v>
      </c>
      <c r="N2101" s="7">
        <f>IF(ISNUMBER(_xll.BDP($C2101, "DELTA_MID")),_xll.BDP($C2101, "DELTA_MID")," ")</f>
        <v>-0.111912</v>
      </c>
      <c r="O2101" s="7" t="str">
        <f>IF(ISNUMBER(N2101),_xll.BDP($C2101, "OPT_UNDL_TICKER"),"")</f>
        <v>RUY</v>
      </c>
      <c r="P2101" s="8">
        <f>IF(ISNUMBER(N2101),_xll.BDP($C2101, "OPT_UNDL_PX")," ")</f>
        <v>2233.0360000000001</v>
      </c>
      <c r="Q2101" s="7">
        <f>IF(ISNUMBER(N2101),+G2101*_xll.BDP($C2101, "PX_POS_MULT_FACTOR")*P2101/K2101," ")</f>
        <v>-0.11016163920773817</v>
      </c>
      <c r="R2101" s="8" t="str">
        <f>IF(OR($A2101="TUA",$A2101="TYA"),"",IF(ISNUMBER(_xll.BDP($C2101,"DUR_ADJ_OAS_MID")),_xll.BDP($C2101,"DUR_ADJ_OAS_MID"),IF(ISNUMBER(_xll.BDP($E2101&amp;" ISIN","DUR_ADJ_OAS_MID")),_xll.BDP($E2101&amp;" ISIN","DUR_ADJ_OAS_MID")," ")))</f>
        <v xml:space="preserve"> </v>
      </c>
      <c r="S2101" s="7">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1.2328409367016393E-2</v>
      </c>
      <c r="T2101" t="s">
        <v>4291</v>
      </c>
      <c r="U2101" t="s">
        <v>59</v>
      </c>
      <c r="AG2101" s="18">
        <v>-2.5799999999999998E-4</v>
      </c>
    </row>
    <row r="2102" spans="1:33" x14ac:dyDescent="0.35">
      <c r="A2102" t="s">
        <v>4539</v>
      </c>
      <c r="B2102" t="s">
        <v>4292</v>
      </c>
      <c r="C2102" t="s">
        <v>4292</v>
      </c>
      <c r="F2102" t="s">
        <v>4293</v>
      </c>
      <c r="G2102" s="1">
        <v>46</v>
      </c>
      <c r="H2102" s="1">
        <v>1.875</v>
      </c>
      <c r="I2102" s="2">
        <v>8625</v>
      </c>
      <c r="J2102" s="3">
        <v>9.2499999999999999E-5</v>
      </c>
      <c r="K2102" s="4">
        <v>93244487.590000004</v>
      </c>
      <c r="L2102" s="5">
        <v>3750001</v>
      </c>
      <c r="M2102" s="6">
        <v>24.86519006</v>
      </c>
      <c r="N2102" s="7">
        <f>IF(ISNUMBER(_xll.BDP($C2102, "DELTA_MID")),_xll.BDP($C2102, "DELTA_MID")," ")</f>
        <v>-2.6239999999999999E-2</v>
      </c>
      <c r="O2102" s="7" t="str">
        <f>IF(ISNUMBER(N2102),_xll.BDP($C2102, "OPT_UNDL_TICKER"),"")</f>
        <v>RUY</v>
      </c>
      <c r="P2102" s="8">
        <f>IF(ISNUMBER(N2102),_xll.BDP($C2102, "OPT_UNDL_PX")," ")</f>
        <v>2233.0360000000001</v>
      </c>
      <c r="Q2102" s="7">
        <f>IF(ISNUMBER(N2102),+G2102*_xll.BDP($C2102, "PX_POS_MULT_FACTOR")*P2102/K2102," ")</f>
        <v>0.11016163920773817</v>
      </c>
      <c r="R2102" s="8" t="str">
        <f>IF(OR($A2102="TUA",$A2102="TYA"),"",IF(ISNUMBER(_xll.BDP($C2102,"DUR_ADJ_OAS_MID")),_xll.BDP($C2102,"DUR_ADJ_OAS_MID"),IF(ISNUMBER(_xll.BDP($E2102&amp;" ISIN","DUR_ADJ_OAS_MID")),_xll.BDP($E2102&amp;" ISIN","DUR_ADJ_OAS_MID")," ")))</f>
        <v xml:space="preserve"> </v>
      </c>
      <c r="S2102" s="7">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-2.8906414128110495E-3</v>
      </c>
      <c r="T2102" t="s">
        <v>4293</v>
      </c>
      <c r="U2102" t="s">
        <v>59</v>
      </c>
      <c r="AG2102" s="18">
        <v>-2.5799999999999998E-4</v>
      </c>
    </row>
    <row r="2103" spans="1:33" x14ac:dyDescent="0.35">
      <c r="A2103" t="s">
        <v>4539</v>
      </c>
      <c r="B2103" t="s">
        <v>4294</v>
      </c>
      <c r="C2103" t="s">
        <v>4294</v>
      </c>
      <c r="F2103" t="s">
        <v>4295</v>
      </c>
      <c r="G2103" s="1">
        <v>-16</v>
      </c>
      <c r="H2103" s="1">
        <v>14.25</v>
      </c>
      <c r="I2103" s="2">
        <v>-22800</v>
      </c>
      <c r="J2103" s="3">
        <v>-2.4452000000000002E-4</v>
      </c>
      <c r="K2103" s="4">
        <v>93244487.590000004</v>
      </c>
      <c r="L2103" s="5">
        <v>3750001</v>
      </c>
      <c r="M2103" s="6">
        <v>24.86519006</v>
      </c>
      <c r="N2103" s="7">
        <f>IF(ISNUMBER(_xll.BDP($C2103, "DELTA_MID")),_xll.BDP($C2103, "DELTA_MID")," ")</f>
        <v>-0.108211</v>
      </c>
      <c r="O2103" s="7" t="str">
        <f>IF(ISNUMBER(N2103),_xll.BDP($C2103, "OPT_UNDL_TICKER"),"")</f>
        <v>SPX</v>
      </c>
      <c r="P2103" s="8">
        <f>IF(ISNUMBER(N2103),_xll.BDP($C2103, "OPT_UNDL_PX")," ")</f>
        <v>5813.67</v>
      </c>
      <c r="Q2103" s="7">
        <f>IF(ISNUMBER(N2103),+G2103*_xll.BDP($C2103, "PX_POS_MULT_FACTOR")*P2103/K2103," ")</f>
        <v>-9.9757875670900012E-2</v>
      </c>
      <c r="R2103" s="8" t="str">
        <f>IF(OR($A2103="TUA",$A2103="TYA"),"",IF(ISNUMBER(_xll.BDP($C2103,"DUR_ADJ_OAS_MID")),_xll.BDP($C2103,"DUR_ADJ_OAS_MID"),IF(ISNUMBER(_xll.BDP($E2103&amp;" ISIN","DUR_ADJ_OAS_MID")),_xll.BDP($E2103&amp;" ISIN","DUR_ADJ_OAS_MID")," ")))</f>
        <v xml:space="preserve"> </v>
      </c>
      <c r="S2103" s="7">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1.0794899484223762E-2</v>
      </c>
      <c r="T2103" t="s">
        <v>4295</v>
      </c>
      <c r="U2103" t="s">
        <v>59</v>
      </c>
      <c r="AG2103" s="18">
        <v>-2.5799999999999998E-4</v>
      </c>
    </row>
    <row r="2104" spans="1:33" x14ac:dyDescent="0.35">
      <c r="A2104" t="s">
        <v>4539</v>
      </c>
      <c r="B2104" t="s">
        <v>4296</v>
      </c>
      <c r="C2104" t="s">
        <v>4296</v>
      </c>
      <c r="F2104" t="s">
        <v>4297</v>
      </c>
      <c r="G2104" s="1">
        <v>16</v>
      </c>
      <c r="H2104" s="1">
        <v>4.2</v>
      </c>
      <c r="I2104" s="2">
        <v>6720</v>
      </c>
      <c r="J2104" s="3">
        <v>7.2070000000000006E-5</v>
      </c>
      <c r="K2104" s="4">
        <v>93244487.590000004</v>
      </c>
      <c r="L2104" s="5">
        <v>3750001</v>
      </c>
      <c r="M2104" s="6">
        <v>24.86519006</v>
      </c>
      <c r="N2104" s="7">
        <f>IF(ISNUMBER(_xll.BDP($C2104, "DELTA_MID")),_xll.BDP($C2104, "DELTA_MID")," ")</f>
        <v>-2.6044999999999999E-2</v>
      </c>
      <c r="O2104" s="7" t="str">
        <f>IF(ISNUMBER(N2104),_xll.BDP($C2104, "OPT_UNDL_TICKER"),"")</f>
        <v>SPX</v>
      </c>
      <c r="P2104" s="8">
        <f>IF(ISNUMBER(N2104),_xll.BDP($C2104, "OPT_UNDL_PX")," ")</f>
        <v>5813.67</v>
      </c>
      <c r="Q2104" s="7">
        <f>IF(ISNUMBER(N2104),+G2104*_xll.BDP($C2104, "PX_POS_MULT_FACTOR")*P2104/K2104," ")</f>
        <v>9.9757875670900012E-2</v>
      </c>
      <c r="R2104" s="8" t="str">
        <f>IF(OR($A2104="TUA",$A2104="TYA"),"",IF(ISNUMBER(_xll.BDP($C2104,"DUR_ADJ_OAS_MID")),_xll.BDP($C2104,"DUR_ADJ_OAS_MID"),IF(ISNUMBER(_xll.BDP($E2104&amp;" ISIN","DUR_ADJ_OAS_MID")),_xll.BDP($E2104&amp;" ISIN","DUR_ADJ_OAS_MID")," ")))</f>
        <v xml:space="preserve"> </v>
      </c>
      <c r="S2104" s="7">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-2.5981938718485907E-3</v>
      </c>
      <c r="T2104" t="s">
        <v>4297</v>
      </c>
      <c r="U2104" t="s">
        <v>59</v>
      </c>
      <c r="AG2104" s="18">
        <v>-2.5799999999999998E-4</v>
      </c>
    </row>
    <row r="2105" spans="1:33" x14ac:dyDescent="0.35">
      <c r="A2105" t="s">
        <v>4539</v>
      </c>
      <c r="B2105" t="s">
        <v>4381</v>
      </c>
      <c r="C2105" t="s">
        <v>4382</v>
      </c>
      <c r="F2105" t="s">
        <v>4383</v>
      </c>
      <c r="G2105" s="1">
        <v>-1400</v>
      </c>
      <c r="H2105" s="1">
        <v>0.42499999999999999</v>
      </c>
      <c r="I2105" s="2">
        <v>-59500</v>
      </c>
      <c r="J2105" s="3">
        <v>-6.3811E-4</v>
      </c>
      <c r="K2105" s="4">
        <v>93244487.590000004</v>
      </c>
      <c r="L2105" s="5">
        <v>3750001</v>
      </c>
      <c r="M2105" s="6">
        <v>24.86519006</v>
      </c>
      <c r="N2105" s="7">
        <f>IF(ISNUMBER(_xll.BDP($C2105, "DELTA_MID")),_xll.BDP($C2105, "DELTA_MID")," ")</f>
        <v>-0.52140699999999995</v>
      </c>
      <c r="O2105" s="7" t="str">
        <f>IF(ISNUMBER(N2105),_xll.BDP($C2105, "OPT_UNDL_TICKER"),"")</f>
        <v>HYG US</v>
      </c>
      <c r="P2105" s="8">
        <f>IF(ISNUMBER(N2105),_xll.BDP($C2105, "OPT_UNDL_PX")," ")</f>
        <v>79.36</v>
      </c>
      <c r="Q2105" s="7">
        <f>IF(ISNUMBER(N2105),+G2105*_xll.BDP($C2105, "PX_POS_MULT_FACTOR")*P2105/K2105," ")</f>
        <v>-0.11915342437027381</v>
      </c>
      <c r="R2105" s="8" t="str">
        <f>IF(OR($A2105="TUA",$A2105="TYA"),"",IF(ISNUMBER(_xll.BDP($C2105,"DUR_ADJ_OAS_MID")),_xll.BDP($C2105,"DUR_ADJ_OAS_MID"),IF(ISNUMBER(_xll.BDP($E2105&amp;" ISIN","DUR_ADJ_OAS_MID")),_xll.BDP($E2105&amp;" ISIN","DUR_ADJ_OAS_MID")," ")))</f>
        <v xml:space="preserve"> </v>
      </c>
      <c r="S2105" s="7">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6.212742954063135E-2</v>
      </c>
      <c r="T2105" t="s">
        <v>4383</v>
      </c>
      <c r="U2105" t="s">
        <v>59</v>
      </c>
      <c r="AG2105" s="18">
        <v>-2.5799999999999998E-4</v>
      </c>
    </row>
    <row r="2106" spans="1:33" x14ac:dyDescent="0.35">
      <c r="A2106" t="s">
        <v>4539</v>
      </c>
      <c r="B2106" t="s">
        <v>4384</v>
      </c>
      <c r="C2106" t="s">
        <v>4385</v>
      </c>
      <c r="F2106" t="s">
        <v>4386</v>
      </c>
      <c r="G2106" s="1">
        <v>-3438</v>
      </c>
      <c r="H2106" s="1">
        <v>0.15</v>
      </c>
      <c r="I2106" s="2">
        <v>-51570</v>
      </c>
      <c r="J2106" s="3">
        <v>-5.5305999999999997E-4</v>
      </c>
      <c r="K2106" s="4">
        <v>93244487.590000004</v>
      </c>
      <c r="L2106" s="5">
        <v>3750001</v>
      </c>
      <c r="M2106" s="6">
        <v>24.86519006</v>
      </c>
      <c r="N2106" s="7">
        <f>IF(ISNUMBER(_xll.BDP($C2106, "DELTA_MID")),_xll.BDP($C2106, "DELTA_MID")," ")</f>
        <v>-0.321108</v>
      </c>
      <c r="O2106" s="7" t="str">
        <f>IF(ISNUMBER(N2106),_xll.BDP($C2106, "OPT_UNDL_TICKER"),"")</f>
        <v>HYG US</v>
      </c>
      <c r="P2106" s="8">
        <f>IF(ISNUMBER(N2106),_xll.BDP($C2106, "OPT_UNDL_PX")," ")</f>
        <v>79.36</v>
      </c>
      <c r="Q2106" s="7">
        <f>IF(ISNUMBER(N2106),+G2106*_xll.BDP($C2106, "PX_POS_MULT_FACTOR")*P2106/K2106," ")</f>
        <v>-0.2926067664178581</v>
      </c>
      <c r="R2106" s="8" t="str">
        <f>IF(OR($A2106="TUA",$A2106="TYA"),"",IF(ISNUMBER(_xll.BDP($C2106,"DUR_ADJ_OAS_MID")),_xll.BDP($C2106,"DUR_ADJ_OAS_MID"),IF(ISNUMBER(_xll.BDP($E2106&amp;" ISIN","DUR_ADJ_OAS_MID")),_xll.BDP($E2106&amp;" ISIN","DUR_ADJ_OAS_MID")," ")))</f>
        <v xml:space="preserve"> </v>
      </c>
      <c r="S2106" s="7">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9.3958373550905583E-2</v>
      </c>
      <c r="T2106" t="s">
        <v>4386</v>
      </c>
      <c r="U2106" t="s">
        <v>59</v>
      </c>
      <c r="AG2106" s="18">
        <v>-2.5799999999999998E-4</v>
      </c>
    </row>
    <row r="2107" spans="1:33" x14ac:dyDescent="0.35">
      <c r="A2107" t="s">
        <v>4539</v>
      </c>
      <c r="B2107" t="s">
        <v>4387</v>
      </c>
      <c r="C2107" t="s">
        <v>4388</v>
      </c>
      <c r="F2107" t="s">
        <v>4389</v>
      </c>
      <c r="G2107" s="1">
        <v>4838</v>
      </c>
      <c r="H2107" s="1">
        <v>0.04</v>
      </c>
      <c r="I2107" s="2">
        <v>19352</v>
      </c>
      <c r="J2107" s="3">
        <v>2.0754000000000001E-4</v>
      </c>
      <c r="K2107" s="4">
        <v>93244487.590000004</v>
      </c>
      <c r="L2107" s="5">
        <v>3750001</v>
      </c>
      <c r="M2107" s="6">
        <v>24.86519006</v>
      </c>
      <c r="N2107" s="7">
        <f>IF(ISNUMBER(_xll.BDP($C2107, "DELTA_MID")),_xll.BDP($C2107, "DELTA_MID")," ")</f>
        <v>-4.5606000000000001E-2</v>
      </c>
      <c r="O2107" s="7" t="str">
        <f>IF(ISNUMBER(N2107),_xll.BDP($C2107, "OPT_UNDL_TICKER"),"")</f>
        <v>HYG US</v>
      </c>
      <c r="P2107" s="8">
        <f>IF(ISNUMBER(N2107),_xll.BDP($C2107, "OPT_UNDL_PX")," ")</f>
        <v>79.36</v>
      </c>
      <c r="Q2107" s="7">
        <f>IF(ISNUMBER(N2107),+G2107*_xll.BDP($C2107, "PX_POS_MULT_FACTOR")*P2107/K2107," ")</f>
        <v>0.41176019078813192</v>
      </c>
      <c r="R2107" s="8" t="str">
        <f>IF(OR($A2107="TUA",$A2107="TYA"),"",IF(ISNUMBER(_xll.BDP($C2107,"DUR_ADJ_OAS_MID")),_xll.BDP($C2107,"DUR_ADJ_OAS_MID"),IF(ISNUMBER(_xll.BDP($E2107&amp;" ISIN","DUR_ADJ_OAS_MID")),_xll.BDP($E2107&amp;" ISIN","DUR_ADJ_OAS_MID")," ")))</f>
        <v xml:space="preserve"> </v>
      </c>
      <c r="S2107" s="7">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-1.8778735261083545E-2</v>
      </c>
      <c r="T2107" t="s">
        <v>4389</v>
      </c>
      <c r="U2107" t="s">
        <v>59</v>
      </c>
      <c r="AG2107" s="18">
        <v>-2.5799999999999998E-4</v>
      </c>
    </row>
    <row r="2108" spans="1:33" x14ac:dyDescent="0.35">
      <c r="A2108" t="s">
        <v>4539</v>
      </c>
      <c r="B2108" t="s">
        <v>4540</v>
      </c>
      <c r="C2108" t="s">
        <v>4541</v>
      </c>
      <c r="D2108" t="s">
        <v>4542</v>
      </c>
      <c r="E2108" t="s">
        <v>4543</v>
      </c>
      <c r="F2108" t="s">
        <v>4544</v>
      </c>
      <c r="G2108" s="1">
        <v>1320000</v>
      </c>
      <c r="H2108" s="1">
        <v>103.84874667</v>
      </c>
      <c r="I2108" s="2">
        <v>1370803.46</v>
      </c>
      <c r="J2108" s="3">
        <v>1.470117E-2</v>
      </c>
      <c r="K2108" s="4">
        <v>93244487.590000004</v>
      </c>
      <c r="L2108" s="5">
        <v>3750001</v>
      </c>
      <c r="M2108" s="6">
        <v>24.86519006</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f>IF(OR($A2108="TUA",$A2108="TYA"),"",IF(ISNUMBER(_xll.BDP($C2108,"DUR_ADJ_OAS_MID")),_xll.BDP($C2108,"DUR_ADJ_OAS_MID"),IF(ISNUMBER(_xll.BDP($E2108&amp;" ISIN","DUR_ADJ_OAS_MID")),_xll.BDP($E2108&amp;" ISIN","DUR_ADJ_OAS_MID")," ")))</f>
        <v>11.672121257646582</v>
      </c>
      <c r="S2108" s="7">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0.17159383886927621</v>
      </c>
      <c r="T2108" t="s">
        <v>4544</v>
      </c>
      <c r="U2108" t="s">
        <v>88</v>
      </c>
      <c r="AG2108" s="18">
        <v>-2.5799999999999998E-4</v>
      </c>
    </row>
    <row r="2109" spans="1:33" x14ac:dyDescent="0.35">
      <c r="A2109" t="s">
        <v>4539</v>
      </c>
      <c r="B2109" t="s">
        <v>4545</v>
      </c>
      <c r="C2109" t="s">
        <v>4546</v>
      </c>
      <c r="D2109" t="s">
        <v>4547</v>
      </c>
      <c r="E2109" t="s">
        <v>4548</v>
      </c>
      <c r="F2109" t="s">
        <v>4549</v>
      </c>
      <c r="G2109" s="1">
        <v>2750000</v>
      </c>
      <c r="H2109" s="1">
        <v>105.43244556000001</v>
      </c>
      <c r="I2109" s="2">
        <v>2899392.25</v>
      </c>
      <c r="J2109" s="3">
        <v>3.109452E-2</v>
      </c>
      <c r="K2109" s="4">
        <v>93244487.590000004</v>
      </c>
      <c r="L2109" s="5">
        <v>3750001</v>
      </c>
      <c r="M2109" s="6">
        <v>24.86519006</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f>IF(OR($A2109="TUA",$A2109="TYA"),"",IF(ISNUMBER(_xll.BDP($C2109,"DUR_ADJ_OAS_MID")),_xll.BDP($C2109,"DUR_ADJ_OAS_MID"),IF(ISNUMBER(_xll.BDP($E2109&amp;" ISIN","DUR_ADJ_OAS_MID")),_xll.BDP($E2109&amp;" ISIN","DUR_ADJ_OAS_MID")," ")))</f>
        <v>11.334469702529429</v>
      </c>
      <c r="S2109" s="7">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0.3524398948546954</v>
      </c>
      <c r="T2109" t="s">
        <v>4549</v>
      </c>
      <c r="U2109" t="s">
        <v>88</v>
      </c>
      <c r="AG2109" s="18">
        <v>-2.5799999999999998E-4</v>
      </c>
    </row>
    <row r="2110" spans="1:33" x14ac:dyDescent="0.35">
      <c r="A2110" t="s">
        <v>4539</v>
      </c>
      <c r="B2110" t="s">
        <v>4550</v>
      </c>
      <c r="C2110" t="s">
        <v>4551</v>
      </c>
      <c r="D2110" t="s">
        <v>4552</v>
      </c>
      <c r="E2110" t="s">
        <v>4553</v>
      </c>
      <c r="F2110" t="s">
        <v>4554</v>
      </c>
      <c r="G2110" s="1">
        <v>5000000</v>
      </c>
      <c r="H2110" s="1">
        <v>80.451610000000002</v>
      </c>
      <c r="I2110" s="2">
        <v>4022580.5</v>
      </c>
      <c r="J2110" s="3">
        <v>4.314014E-2</v>
      </c>
      <c r="K2110" s="4">
        <v>93244487.590000004</v>
      </c>
      <c r="L2110" s="5">
        <v>3750001</v>
      </c>
      <c r="M2110" s="6">
        <v>24.86519006</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f>IF(OR($A2110="TUA",$A2110="TYA"),"",IF(ISNUMBER(_xll.BDP($C2110,"DUR_ADJ_OAS_MID")),_xll.BDP($C2110,"DUR_ADJ_OAS_MID"),IF(ISNUMBER(_xll.BDP($E2110&amp;" ISIN","DUR_ADJ_OAS_MID")),_xll.BDP($E2110&amp;" ISIN","DUR_ADJ_OAS_MID")," ")))</f>
        <v>14.589280289646993</v>
      </c>
      <c r="S2110" s="7">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0.62938359419461187</v>
      </c>
      <c r="T2110" t="s">
        <v>4554</v>
      </c>
      <c r="U2110" t="s">
        <v>88</v>
      </c>
      <c r="AG2110" s="18">
        <v>-2.5799999999999998E-4</v>
      </c>
    </row>
    <row r="2111" spans="1:33" x14ac:dyDescent="0.35">
      <c r="A2111" t="s">
        <v>4539</v>
      </c>
      <c r="B2111" t="s">
        <v>4555</v>
      </c>
      <c r="C2111" t="s">
        <v>4556</v>
      </c>
      <c r="D2111" t="s">
        <v>4557</v>
      </c>
      <c r="E2111" t="s">
        <v>4558</v>
      </c>
      <c r="F2111" t="s">
        <v>4559</v>
      </c>
      <c r="G2111" s="1">
        <v>2000000</v>
      </c>
      <c r="H2111" s="1">
        <v>107.67636222</v>
      </c>
      <c r="I2111" s="2">
        <v>2153527.2400000002</v>
      </c>
      <c r="J2111" s="3">
        <v>2.309549E-2</v>
      </c>
      <c r="K2111" s="4">
        <v>93244487.590000004</v>
      </c>
      <c r="L2111" s="5">
        <v>3750001</v>
      </c>
      <c r="M2111" s="6">
        <v>24.86519006</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f>IF(OR($A2111="TUA",$A2111="TYA"),"",IF(ISNUMBER(_xll.BDP($C2111,"DUR_ADJ_OAS_MID")),_xll.BDP($C2111,"DUR_ADJ_OAS_MID"),IF(ISNUMBER(_xll.BDP($E2111&amp;" ISIN","DUR_ADJ_OAS_MID")),_xll.BDP($E2111&amp;" ISIN","DUR_ADJ_OAS_MID")," ")))</f>
        <v>12.923132258031099</v>
      </c>
      <c r="S2111" s="7">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0.29846607183403467</v>
      </c>
      <c r="T2111" t="s">
        <v>4559</v>
      </c>
      <c r="U2111" t="s">
        <v>88</v>
      </c>
      <c r="AG2111" s="18">
        <v>-2.5799999999999998E-4</v>
      </c>
    </row>
    <row r="2112" spans="1:33" x14ac:dyDescent="0.35">
      <c r="A2112" t="s">
        <v>4539</v>
      </c>
      <c r="B2112" t="s">
        <v>4560</v>
      </c>
      <c r="C2112" t="s">
        <v>4561</v>
      </c>
      <c r="D2112" t="s">
        <v>4562</v>
      </c>
      <c r="E2112" t="s">
        <v>4563</v>
      </c>
      <c r="F2112" t="s">
        <v>4564</v>
      </c>
      <c r="G2112" s="1">
        <v>2000000</v>
      </c>
      <c r="H2112" s="1">
        <v>108.73566556</v>
      </c>
      <c r="I2112" s="2">
        <v>2174713.31</v>
      </c>
      <c r="J2112" s="3">
        <v>2.3322699999999998E-2</v>
      </c>
      <c r="K2112" s="4">
        <v>93244487.590000004</v>
      </c>
      <c r="L2112" s="5">
        <v>3750001</v>
      </c>
      <c r="M2112" s="6">
        <v>24.86519006</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f>IF(OR($A2112="TUA",$A2112="TYA"),"",IF(ISNUMBER(_xll.BDP($C2112,"DUR_ADJ_OAS_MID")),_xll.BDP($C2112,"DUR_ADJ_OAS_MID"),IF(ISNUMBER(_xll.BDP($E2112&amp;" ISIN","DUR_ADJ_OAS_MID")),_xll.BDP($E2112&amp;" ISIN","DUR_ADJ_OAS_MID")," ")))</f>
        <v>12.041780792228982</v>
      </c>
      <c r="S2112" s="7">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0.28084684088291884</v>
      </c>
      <c r="T2112" t="s">
        <v>4564</v>
      </c>
      <c r="U2112" t="s">
        <v>88</v>
      </c>
      <c r="AG2112" s="18">
        <v>-2.5799999999999998E-4</v>
      </c>
    </row>
    <row r="2113" spans="1:33" x14ac:dyDescent="0.35">
      <c r="A2113" t="s">
        <v>4539</v>
      </c>
      <c r="B2113" t="s">
        <v>4565</v>
      </c>
      <c r="C2113" t="s">
        <v>4566</v>
      </c>
      <c r="D2113" t="s">
        <v>4567</v>
      </c>
      <c r="E2113" t="s">
        <v>4568</v>
      </c>
      <c r="F2113" t="s">
        <v>4569</v>
      </c>
      <c r="G2113" s="1">
        <v>4450000</v>
      </c>
      <c r="H2113" s="1">
        <v>107.54839556</v>
      </c>
      <c r="I2113" s="2">
        <v>4785903.5999999996</v>
      </c>
      <c r="J2113" s="3">
        <v>5.1326400000000001E-2</v>
      </c>
      <c r="K2113" s="4">
        <v>93244487.590000004</v>
      </c>
      <c r="L2113" s="5">
        <v>3750001</v>
      </c>
      <c r="M2113" s="6">
        <v>24.86519006</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f>IF(OR($A2113="TUA",$A2113="TYA"),"",IF(ISNUMBER(_xll.BDP($C2113,"DUR_ADJ_OAS_MID")),_xll.BDP($C2113,"DUR_ADJ_OAS_MID"),IF(ISNUMBER(_xll.BDP($E2113&amp;" ISIN","DUR_ADJ_OAS_MID")),_xll.BDP($E2113&amp;" ISIN","DUR_ADJ_OAS_MID")," ")))</f>
        <v>12.547132035672851</v>
      </c>
      <c r="S2113" s="7">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0.64399911771575902</v>
      </c>
      <c r="T2113" t="s">
        <v>4569</v>
      </c>
      <c r="U2113" t="s">
        <v>88</v>
      </c>
      <c r="AG2113" s="18">
        <v>-2.5799999999999998E-4</v>
      </c>
    </row>
    <row r="2114" spans="1:33" x14ac:dyDescent="0.35">
      <c r="A2114" t="s">
        <v>4539</v>
      </c>
      <c r="B2114" t="s">
        <v>4570</v>
      </c>
      <c r="C2114" t="s">
        <v>4571</v>
      </c>
      <c r="D2114" t="s">
        <v>4572</v>
      </c>
      <c r="E2114" t="s">
        <v>4573</v>
      </c>
      <c r="F2114" t="s">
        <v>4574</v>
      </c>
      <c r="G2114" s="1">
        <v>3400000</v>
      </c>
      <c r="H2114" s="1">
        <v>78.406683330000007</v>
      </c>
      <c r="I2114" s="2">
        <v>2665827.23</v>
      </c>
      <c r="J2114" s="3">
        <v>2.8589650000000001E-2</v>
      </c>
      <c r="K2114" s="4">
        <v>93244487.590000004</v>
      </c>
      <c r="L2114" s="5">
        <v>3750001</v>
      </c>
      <c r="M2114" s="6">
        <v>24.86519006</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f>IF(OR($A2114="TUA",$A2114="TYA"),"",IF(ISNUMBER(_xll.BDP($C2114,"DUR_ADJ_OAS_MID")),_xll.BDP($C2114,"DUR_ADJ_OAS_MID"),IF(ISNUMBER(_xll.BDP($E2114&amp;" ISIN","DUR_ADJ_OAS_MID")),_xll.BDP($E2114&amp;" ISIN","DUR_ADJ_OAS_MID")," ")))</f>
        <v>16.601482585652896</v>
      </c>
      <c r="S2114" s="7">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0.47463057660491131</v>
      </c>
      <c r="T2114" t="s">
        <v>4574</v>
      </c>
      <c r="U2114" t="s">
        <v>88</v>
      </c>
      <c r="AG2114" s="18">
        <v>-2.5799999999999998E-4</v>
      </c>
    </row>
    <row r="2115" spans="1:33" x14ac:dyDescent="0.35">
      <c r="A2115" t="s">
        <v>4539</v>
      </c>
      <c r="B2115" t="s">
        <v>4575</v>
      </c>
      <c r="C2115" t="s">
        <v>4576</v>
      </c>
      <c r="D2115" t="s">
        <v>4577</v>
      </c>
      <c r="E2115" t="s">
        <v>4578</v>
      </c>
      <c r="F2115" t="s">
        <v>4579</v>
      </c>
      <c r="G2115" s="1">
        <v>2565000</v>
      </c>
      <c r="H2115" s="1">
        <v>105.51133222</v>
      </c>
      <c r="I2115" s="2">
        <v>2706365.67</v>
      </c>
      <c r="J2115" s="3">
        <v>2.9024399999999999E-2</v>
      </c>
      <c r="K2115" s="4">
        <v>93244487.590000004</v>
      </c>
      <c r="L2115" s="5">
        <v>3750001</v>
      </c>
      <c r="M2115" s="6">
        <v>24.86519006</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f>IF(OR($A2115="TUA",$A2115="TYA"),"",IF(ISNUMBER(_xll.BDP($C2115,"DUR_ADJ_OAS_MID")),_xll.BDP($C2115,"DUR_ADJ_OAS_MID"),IF(ISNUMBER(_xll.BDP($E2115&amp;" ISIN","DUR_ADJ_OAS_MID")),_xll.BDP($E2115&amp;" ISIN","DUR_ADJ_OAS_MID")," ")))</f>
        <v>11.512707000859571</v>
      </c>
      <c r="S2115" s="7">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0.33414941307574852</v>
      </c>
      <c r="T2115" t="s">
        <v>4579</v>
      </c>
      <c r="U2115" t="s">
        <v>88</v>
      </c>
      <c r="AG2115" s="18">
        <v>-2.5799999999999998E-4</v>
      </c>
    </row>
    <row r="2116" spans="1:33" x14ac:dyDescent="0.35">
      <c r="A2116" t="s">
        <v>4539</v>
      </c>
      <c r="B2116" t="s">
        <v>4580</v>
      </c>
      <c r="C2116" t="s">
        <v>4581</v>
      </c>
      <c r="D2116" t="s">
        <v>4582</v>
      </c>
      <c r="E2116" t="s">
        <v>4583</v>
      </c>
      <c r="F2116" t="s">
        <v>4584</v>
      </c>
      <c r="G2116" s="1">
        <v>2000000</v>
      </c>
      <c r="H2116" s="1">
        <v>107.60008333</v>
      </c>
      <c r="I2116" s="2">
        <v>2152001.67</v>
      </c>
      <c r="J2116" s="3">
        <v>2.307913E-2</v>
      </c>
      <c r="K2116" s="4">
        <v>93244487.590000004</v>
      </c>
      <c r="L2116" s="5">
        <v>3750001</v>
      </c>
      <c r="M2116" s="6">
        <v>24.86519006</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f>IF(OR($A2116="TUA",$A2116="TYA"),"",IF(ISNUMBER(_xll.BDP($C2116,"DUR_ADJ_OAS_MID")),_xll.BDP($C2116,"DUR_ADJ_OAS_MID"),IF(ISNUMBER(_xll.BDP($E2116&amp;" ISIN","DUR_ADJ_OAS_MID")),_xll.BDP($E2116&amp;" ISIN","DUR_ADJ_OAS_MID")," ")))</f>
        <v>12.331508824256309</v>
      </c>
      <c r="S2116" s="7">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0.28460049525115849</v>
      </c>
      <c r="T2116" t="s">
        <v>4584</v>
      </c>
      <c r="U2116" t="s">
        <v>88</v>
      </c>
      <c r="AG2116" s="18">
        <v>-2.5799999999999998E-4</v>
      </c>
    </row>
    <row r="2117" spans="1:33" x14ac:dyDescent="0.35">
      <c r="A2117" t="s">
        <v>4539</v>
      </c>
      <c r="B2117" t="s">
        <v>4585</v>
      </c>
      <c r="C2117" t="s">
        <v>950</v>
      </c>
      <c r="D2117" t="s">
        <v>4586</v>
      </c>
      <c r="E2117" t="s">
        <v>4587</v>
      </c>
      <c r="F2117" t="s">
        <v>4588</v>
      </c>
      <c r="G2117" s="1">
        <v>4000000</v>
      </c>
      <c r="H2117" s="1">
        <v>108.43247556</v>
      </c>
      <c r="I2117" s="2">
        <v>4337299.0199999996</v>
      </c>
      <c r="J2117" s="3">
        <v>4.6515340000000002E-2</v>
      </c>
      <c r="K2117" s="4">
        <v>93244487.590000004</v>
      </c>
      <c r="L2117" s="5">
        <v>3750001</v>
      </c>
      <c r="M2117" s="6">
        <v>24.86519006</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12.471473131375729</v>
      </c>
      <c r="S2117" s="7">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0.58011481300680678</v>
      </c>
      <c r="T2117" t="s">
        <v>4588</v>
      </c>
      <c r="U2117" t="s">
        <v>88</v>
      </c>
      <c r="AG2117" s="18">
        <v>-2.5799999999999998E-4</v>
      </c>
    </row>
    <row r="2118" spans="1:33" x14ac:dyDescent="0.35">
      <c r="A2118" t="s">
        <v>4539</v>
      </c>
      <c r="B2118" t="s">
        <v>4589</v>
      </c>
      <c r="C2118" t="s">
        <v>4590</v>
      </c>
      <c r="D2118" t="s">
        <v>4591</v>
      </c>
      <c r="E2118" t="s">
        <v>4592</v>
      </c>
      <c r="F2118" t="s">
        <v>4593</v>
      </c>
      <c r="G2118" s="1">
        <v>5000000</v>
      </c>
      <c r="H2118" s="1">
        <v>77.459093330000002</v>
      </c>
      <c r="I2118" s="2">
        <v>3872954.67</v>
      </c>
      <c r="J2118" s="3">
        <v>4.153548E-2</v>
      </c>
      <c r="K2118" s="4">
        <v>93244487.590000004</v>
      </c>
      <c r="L2118" s="5">
        <v>3750001</v>
      </c>
      <c r="M2118" s="6">
        <v>24.86519006</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f>IF(OR($A2118="TUA",$A2118="TYA"),"",IF(ISNUMBER(_xll.BDP($C2118,"DUR_ADJ_OAS_MID")),_xll.BDP($C2118,"DUR_ADJ_OAS_MID"),IF(ISNUMBER(_xll.BDP($E2118&amp;" ISIN","DUR_ADJ_OAS_MID")),_xll.BDP($E2118&amp;" ISIN","DUR_ADJ_OAS_MID")," ")))</f>
        <v>16.253320348031647</v>
      </c>
      <c r="S2118" s="7">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0.67508946224926147</v>
      </c>
      <c r="T2118" t="s">
        <v>4593</v>
      </c>
      <c r="U2118" t="s">
        <v>88</v>
      </c>
      <c r="AG2118" s="18">
        <v>-2.5799999999999998E-4</v>
      </c>
    </row>
    <row r="2119" spans="1:33" x14ac:dyDescent="0.35">
      <c r="A2119" t="s">
        <v>4539</v>
      </c>
      <c r="B2119" t="s">
        <v>4594</v>
      </c>
      <c r="C2119" t="s">
        <v>4595</v>
      </c>
      <c r="D2119" t="s">
        <v>4596</v>
      </c>
      <c r="E2119" t="s">
        <v>4597</v>
      </c>
      <c r="F2119" t="s">
        <v>4598</v>
      </c>
      <c r="G2119" s="1">
        <v>2000000</v>
      </c>
      <c r="H2119" s="1">
        <v>107.52271444</v>
      </c>
      <c r="I2119" s="2">
        <v>2150454.29</v>
      </c>
      <c r="J2119" s="3">
        <v>2.3062539999999999E-2</v>
      </c>
      <c r="K2119" s="4">
        <v>93244487.590000004</v>
      </c>
      <c r="L2119" s="5">
        <v>3750001</v>
      </c>
      <c r="M2119" s="6">
        <v>24.86519006</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12.600132104336069</v>
      </c>
      <c r="S2119" s="7">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0.29059105066153473</v>
      </c>
      <c r="T2119" t="s">
        <v>4598</v>
      </c>
      <c r="U2119" t="s">
        <v>88</v>
      </c>
      <c r="AG2119" s="18">
        <v>-2.5799999999999998E-4</v>
      </c>
    </row>
    <row r="2120" spans="1:33" x14ac:dyDescent="0.35">
      <c r="A2120" t="s">
        <v>4539</v>
      </c>
      <c r="B2120" t="s">
        <v>4599</v>
      </c>
      <c r="C2120" t="s">
        <v>4600</v>
      </c>
      <c r="D2120" t="s">
        <v>4601</v>
      </c>
      <c r="E2120" t="s">
        <v>4602</v>
      </c>
      <c r="F2120" t="s">
        <v>4603</v>
      </c>
      <c r="G2120" s="1">
        <v>5000000</v>
      </c>
      <c r="H2120" s="1">
        <v>92.631519999999995</v>
      </c>
      <c r="I2120" s="2">
        <v>4631576</v>
      </c>
      <c r="J2120" s="3">
        <v>4.9671310000000003E-2</v>
      </c>
      <c r="K2120" s="4">
        <v>93244487.590000004</v>
      </c>
      <c r="L2120" s="5">
        <v>3750001</v>
      </c>
      <c r="M2120" s="6">
        <v>24.86519006</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14.768012119456056</v>
      </c>
      <c r="S2120" s="7">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0.73354650806925881</v>
      </c>
      <c r="T2120" t="s">
        <v>4603</v>
      </c>
      <c r="U2120" t="s">
        <v>88</v>
      </c>
      <c r="AG2120" s="18">
        <v>-2.5799999999999998E-4</v>
      </c>
    </row>
    <row r="2121" spans="1:33" x14ac:dyDescent="0.35">
      <c r="A2121" t="s">
        <v>4539</v>
      </c>
      <c r="B2121" t="s">
        <v>4604</v>
      </c>
      <c r="C2121" t="s">
        <v>4605</v>
      </c>
      <c r="D2121" t="s">
        <v>4606</v>
      </c>
      <c r="E2121" t="s">
        <v>4607</v>
      </c>
      <c r="F2121" t="s">
        <v>4608</v>
      </c>
      <c r="G2121" s="1">
        <v>2405000</v>
      </c>
      <c r="H2121" s="1">
        <v>95.321830000000006</v>
      </c>
      <c r="I2121" s="2">
        <v>2292490.0099999998</v>
      </c>
      <c r="J2121" s="3">
        <v>2.4585800000000001E-2</v>
      </c>
      <c r="K2121" s="4">
        <v>93244487.590000004</v>
      </c>
      <c r="L2121" s="5">
        <v>3750001</v>
      </c>
      <c r="M2121" s="6">
        <v>24.86519006</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f>IF(OR($A2121="TUA",$A2121="TYA"),"",IF(ISNUMBER(_xll.BDP($C2121,"DUR_ADJ_OAS_MID")),_xll.BDP($C2121,"DUR_ADJ_OAS_MID"),IF(ISNUMBER(_xll.BDP($E2121&amp;" ISIN","DUR_ADJ_OAS_MID")),_xll.BDP($E2121&amp;" ISIN","DUR_ADJ_OAS_MID")," ")))</f>
        <v>14.059518519605646</v>
      </c>
      <c r="S2121" s="7">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0.3456645104193205</v>
      </c>
      <c r="T2121" t="s">
        <v>4608</v>
      </c>
      <c r="U2121" t="s">
        <v>88</v>
      </c>
      <c r="AG2121" s="18">
        <v>-2.5799999999999998E-4</v>
      </c>
    </row>
    <row r="2122" spans="1:33" x14ac:dyDescent="0.35">
      <c r="A2122" t="s">
        <v>4539</v>
      </c>
      <c r="B2122" t="s">
        <v>4609</v>
      </c>
      <c r="C2122" t="s">
        <v>4610</v>
      </c>
      <c r="D2122" t="s">
        <v>4611</v>
      </c>
      <c r="E2122" t="s">
        <v>4612</v>
      </c>
      <c r="F2122" t="s">
        <v>4613</v>
      </c>
      <c r="G2122" s="1">
        <v>2000000</v>
      </c>
      <c r="H2122" s="1">
        <v>108.48312556</v>
      </c>
      <c r="I2122" s="2">
        <v>2169662.5099999998</v>
      </c>
      <c r="J2122" s="3">
        <v>2.3268529999999999E-2</v>
      </c>
      <c r="K2122" s="4">
        <v>93244487.590000004</v>
      </c>
      <c r="L2122" s="5">
        <v>3750001</v>
      </c>
      <c r="M2122" s="6">
        <v>24.86519006</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f>IF(OR($A2122="TUA",$A2122="TYA"),"",IF(ISNUMBER(_xll.BDP($C2122,"DUR_ADJ_OAS_MID")),_xll.BDP($C2122,"DUR_ADJ_OAS_MID"),IF(ISNUMBER(_xll.BDP($E2122&amp;" ISIN","DUR_ADJ_OAS_MID")),_xll.BDP($E2122&amp;" ISIN","DUR_ADJ_OAS_MID")," ")))</f>
        <v>12.013614772162594</v>
      </c>
      <c r="S2122" s="7">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0.27953915573450849</v>
      </c>
      <c r="T2122" t="s">
        <v>4613</v>
      </c>
      <c r="U2122" t="s">
        <v>88</v>
      </c>
      <c r="AG2122" s="18">
        <v>-2.5799999999999998E-4</v>
      </c>
    </row>
    <row r="2123" spans="1:33" x14ac:dyDescent="0.35">
      <c r="A2123" t="s">
        <v>4539</v>
      </c>
      <c r="B2123" t="s">
        <v>4614</v>
      </c>
      <c r="C2123" t="s">
        <v>4610</v>
      </c>
      <c r="D2123" t="s">
        <v>4615</v>
      </c>
      <c r="E2123" t="s">
        <v>4616</v>
      </c>
      <c r="F2123" t="s">
        <v>4617</v>
      </c>
      <c r="G2123" s="1">
        <v>4000000</v>
      </c>
      <c r="H2123" s="1">
        <v>108.24773556</v>
      </c>
      <c r="I2123" s="2">
        <v>4329909.42</v>
      </c>
      <c r="J2123" s="3">
        <v>4.6436089999999999E-2</v>
      </c>
      <c r="K2123" s="4">
        <v>93244487.590000004</v>
      </c>
      <c r="L2123" s="5">
        <v>3750001</v>
      </c>
      <c r="M2123" s="6">
        <v>24.86519006</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f>IF(OR($A2123="TUA",$A2123="TYA"),"",IF(ISNUMBER(_xll.BDP($C2123,"DUR_ADJ_OAS_MID")),_xll.BDP($C2123,"DUR_ADJ_OAS_MID"),IF(ISNUMBER(_xll.BDP($E2123&amp;" ISIN","DUR_ADJ_OAS_MID")),_xll.BDP($E2123&amp;" ISIN","DUR_ADJ_OAS_MID")," ")))</f>
        <v>12.047705484197191</v>
      </c>
      <c r="S2123" s="7">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0.55944833615767431</v>
      </c>
      <c r="T2123" t="s">
        <v>4617</v>
      </c>
      <c r="U2123" t="s">
        <v>88</v>
      </c>
      <c r="AG2123" s="18">
        <v>-2.5799999999999998E-4</v>
      </c>
    </row>
    <row r="2124" spans="1:33" x14ac:dyDescent="0.35">
      <c r="A2124" t="s">
        <v>4539</v>
      </c>
      <c r="B2124" t="s">
        <v>4618</v>
      </c>
      <c r="C2124" t="s">
        <v>4619</v>
      </c>
      <c r="D2124" t="s">
        <v>4620</v>
      </c>
      <c r="E2124" t="s">
        <v>4621</v>
      </c>
      <c r="F2124" t="s">
        <v>4622</v>
      </c>
      <c r="G2124" s="1">
        <v>2160000</v>
      </c>
      <c r="H2124" s="1">
        <v>98.778065560000002</v>
      </c>
      <c r="I2124" s="2">
        <v>2133606.2200000002</v>
      </c>
      <c r="J2124" s="3">
        <v>2.2881849999999999E-2</v>
      </c>
      <c r="K2124" s="4">
        <v>93244487.590000004</v>
      </c>
      <c r="L2124" s="5">
        <v>3750001</v>
      </c>
      <c r="M2124" s="6">
        <v>24.86519006</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15.092440115487456</v>
      </c>
      <c r="S2124" s="7">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0.34534295085656663</v>
      </c>
      <c r="T2124" t="s">
        <v>4622</v>
      </c>
      <c r="U2124" t="s">
        <v>88</v>
      </c>
      <c r="AG2124" s="18">
        <v>-2.5799999999999998E-4</v>
      </c>
    </row>
    <row r="2125" spans="1:33" x14ac:dyDescent="0.35">
      <c r="A2125" t="s">
        <v>4539</v>
      </c>
      <c r="B2125" t="s">
        <v>4623</v>
      </c>
      <c r="C2125" t="s">
        <v>4624</v>
      </c>
      <c r="D2125" t="s">
        <v>4625</v>
      </c>
      <c r="E2125" t="s">
        <v>4626</v>
      </c>
      <c r="F2125" t="s">
        <v>4627</v>
      </c>
      <c r="G2125" s="1">
        <v>1265000</v>
      </c>
      <c r="H2125" s="1">
        <v>111.64324333</v>
      </c>
      <c r="I2125" s="2">
        <v>1412287.03</v>
      </c>
      <c r="J2125" s="3">
        <v>1.5146059999999999E-2</v>
      </c>
      <c r="K2125" s="4">
        <v>93244487.590000004</v>
      </c>
      <c r="L2125" s="5">
        <v>3750001</v>
      </c>
      <c r="M2125" s="6">
        <v>24.86519006</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11.756212021855436</v>
      </c>
      <c r="S2125" s="7">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0.17806029265574375</v>
      </c>
      <c r="T2125" t="s">
        <v>4627</v>
      </c>
      <c r="U2125" t="s">
        <v>88</v>
      </c>
      <c r="AG2125" s="18">
        <v>-2.5799999999999998E-4</v>
      </c>
    </row>
    <row r="2126" spans="1:33" x14ac:dyDescent="0.35">
      <c r="A2126" t="s">
        <v>4539</v>
      </c>
      <c r="B2126" t="s">
        <v>4628</v>
      </c>
      <c r="C2126" t="s">
        <v>4629</v>
      </c>
      <c r="D2126" t="s">
        <v>4630</v>
      </c>
      <c r="E2126" t="s">
        <v>4631</v>
      </c>
      <c r="F2126" t="s">
        <v>4632</v>
      </c>
      <c r="G2126" s="1">
        <v>4000000</v>
      </c>
      <c r="H2126" s="1">
        <v>107.82495111</v>
      </c>
      <c r="I2126" s="2">
        <v>4312998.04</v>
      </c>
      <c r="J2126" s="3">
        <v>4.6254719999999999E-2</v>
      </c>
      <c r="K2126" s="4">
        <v>93244487.590000004</v>
      </c>
      <c r="L2126" s="5">
        <v>3750001</v>
      </c>
      <c r="M2126" s="6">
        <v>24.86519006</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12.554500484065027</v>
      </c>
      <c r="S2126" s="7">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0.58070490463029223</v>
      </c>
      <c r="T2126" t="s">
        <v>4632</v>
      </c>
      <c r="U2126" t="s">
        <v>88</v>
      </c>
      <c r="AG2126" s="18">
        <v>-2.5799999999999998E-4</v>
      </c>
    </row>
    <row r="2127" spans="1:33" x14ac:dyDescent="0.35">
      <c r="A2127" t="s">
        <v>4539</v>
      </c>
      <c r="B2127" t="s">
        <v>4633</v>
      </c>
      <c r="C2127" t="s">
        <v>4634</v>
      </c>
      <c r="D2127" t="s">
        <v>4635</v>
      </c>
      <c r="E2127" t="s">
        <v>4636</v>
      </c>
      <c r="F2127" t="s">
        <v>4637</v>
      </c>
      <c r="G2127" s="1">
        <v>3500000</v>
      </c>
      <c r="H2127" s="1">
        <v>94.536433329999994</v>
      </c>
      <c r="I2127" s="2">
        <v>3308775.17</v>
      </c>
      <c r="J2127" s="3">
        <v>3.548494E-2</v>
      </c>
      <c r="K2127" s="4">
        <v>93244487.590000004</v>
      </c>
      <c r="L2127" s="5">
        <v>3750001</v>
      </c>
      <c r="M2127" s="6">
        <v>24.86519006</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15.964165565315295</v>
      </c>
      <c r="S2127" s="7">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0.56648745723527927</v>
      </c>
      <c r="T2127" t="s">
        <v>4637</v>
      </c>
      <c r="U2127" t="s">
        <v>88</v>
      </c>
      <c r="AG2127" s="18">
        <v>-2.5799999999999998E-4</v>
      </c>
    </row>
    <row r="2128" spans="1:33" x14ac:dyDescent="0.35">
      <c r="A2128" t="s">
        <v>4539</v>
      </c>
      <c r="B2128" t="s">
        <v>4638</v>
      </c>
      <c r="C2128" t="s">
        <v>4639</v>
      </c>
      <c r="D2128" t="s">
        <v>4640</v>
      </c>
      <c r="E2128" t="s">
        <v>4641</v>
      </c>
      <c r="F2128" t="s">
        <v>4642</v>
      </c>
      <c r="G2128" s="1">
        <v>6000000</v>
      </c>
      <c r="H2128" s="1">
        <v>79.010773330000006</v>
      </c>
      <c r="I2128" s="2">
        <v>4740646.4000000004</v>
      </c>
      <c r="J2128" s="3">
        <v>5.0841039999999997E-2</v>
      </c>
      <c r="K2128" s="4">
        <v>93244487.590000004</v>
      </c>
      <c r="L2128" s="5">
        <v>3750001</v>
      </c>
      <c r="M2128" s="6">
        <v>24.86519006</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16.973938675072709</v>
      </c>
      <c r="S2128" s="7">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0.86297269513691854</v>
      </c>
      <c r="T2128" t="s">
        <v>4642</v>
      </c>
      <c r="U2128" t="s">
        <v>88</v>
      </c>
      <c r="AG2128" s="18">
        <v>-2.5799999999999998E-4</v>
      </c>
    </row>
    <row r="2129" spans="1:33" x14ac:dyDescent="0.35">
      <c r="A2129" t="s">
        <v>4539</v>
      </c>
      <c r="B2129" t="s">
        <v>4643</v>
      </c>
      <c r="C2129" t="s">
        <v>4644</v>
      </c>
      <c r="D2129" t="s">
        <v>4645</v>
      </c>
      <c r="E2129" t="s">
        <v>4646</v>
      </c>
      <c r="F2129" t="s">
        <v>4647</v>
      </c>
      <c r="G2129" s="1">
        <v>2250000</v>
      </c>
      <c r="H2129" s="1">
        <v>98.073440000000005</v>
      </c>
      <c r="I2129" s="2">
        <v>2206652.4</v>
      </c>
      <c r="J2129" s="3">
        <v>2.3665229999999999E-2</v>
      </c>
      <c r="K2129" s="4">
        <v>93244487.590000004</v>
      </c>
      <c r="L2129" s="5">
        <v>3750001</v>
      </c>
      <c r="M2129" s="6">
        <v>24.86519006</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14.595576867123185</v>
      </c>
      <c r="S2129" s="7">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0.3454076835431496</v>
      </c>
      <c r="T2129" t="s">
        <v>4647</v>
      </c>
      <c r="U2129" t="s">
        <v>88</v>
      </c>
      <c r="AG2129" s="18">
        <v>-2.5799999999999998E-4</v>
      </c>
    </row>
    <row r="2130" spans="1:33" x14ac:dyDescent="0.35">
      <c r="A2130" t="s">
        <v>4539</v>
      </c>
      <c r="B2130" t="s">
        <v>4648</v>
      </c>
      <c r="C2130" t="s">
        <v>4649</v>
      </c>
      <c r="D2130" t="s">
        <v>4650</v>
      </c>
      <c r="E2130" t="s">
        <v>4651</v>
      </c>
      <c r="F2130" t="s">
        <v>4652</v>
      </c>
      <c r="G2130" s="1">
        <v>2500000</v>
      </c>
      <c r="H2130" s="1">
        <v>95.934307779999997</v>
      </c>
      <c r="I2130" s="2">
        <v>2398357.69</v>
      </c>
      <c r="J2130" s="3">
        <v>2.5721170000000002E-2</v>
      </c>
      <c r="K2130" s="4">
        <v>93244487.590000004</v>
      </c>
      <c r="L2130" s="5">
        <v>3750001</v>
      </c>
      <c r="M2130" s="6">
        <v>24.86519006</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14.237818093947634</v>
      </c>
      <c r="S2130" s="7">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0.36621333962350311</v>
      </c>
      <c r="T2130" t="s">
        <v>4652</v>
      </c>
      <c r="U2130" t="s">
        <v>88</v>
      </c>
      <c r="AG2130" s="18">
        <v>-2.5799999999999998E-4</v>
      </c>
    </row>
    <row r="2131" spans="1:33" x14ac:dyDescent="0.35">
      <c r="A2131" t="s">
        <v>4539</v>
      </c>
      <c r="B2131" t="s">
        <v>4653</v>
      </c>
      <c r="C2131" t="s">
        <v>4654</v>
      </c>
      <c r="D2131" t="s">
        <v>4655</v>
      </c>
      <c r="E2131" t="s">
        <v>4656</v>
      </c>
      <c r="F2131" t="s">
        <v>4657</v>
      </c>
      <c r="G2131" s="1">
        <v>2750000</v>
      </c>
      <c r="H2131" s="1">
        <v>108.42001333</v>
      </c>
      <c r="I2131" s="2">
        <v>2981550.37</v>
      </c>
      <c r="J2131" s="3">
        <v>3.1975620000000003E-2</v>
      </c>
      <c r="K2131" s="4">
        <v>93244487.590000004</v>
      </c>
      <c r="L2131" s="5">
        <v>3750001</v>
      </c>
      <c r="M2131" s="6">
        <v>24.86519006</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11.835503993661888</v>
      </c>
      <c r="S2131" s="7">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0.37844757820981495</v>
      </c>
      <c r="T2131" t="s">
        <v>4657</v>
      </c>
      <c r="U2131" t="s">
        <v>88</v>
      </c>
      <c r="AG2131" s="18">
        <v>-2.5799999999999998E-4</v>
      </c>
    </row>
    <row r="2132" spans="1:33" x14ac:dyDescent="0.35">
      <c r="A2132" t="s">
        <v>4539</v>
      </c>
      <c r="B2132" t="s">
        <v>4658</v>
      </c>
      <c r="C2132" t="s">
        <v>4659</v>
      </c>
      <c r="D2132" t="s">
        <v>4660</v>
      </c>
      <c r="E2132" t="s">
        <v>4661</v>
      </c>
      <c r="F2132" t="s">
        <v>4662</v>
      </c>
      <c r="G2132" s="1">
        <v>4500000</v>
      </c>
      <c r="H2132" s="1">
        <v>93.350397779999994</v>
      </c>
      <c r="I2132" s="2">
        <v>4200767.9000000004</v>
      </c>
      <c r="J2132" s="3">
        <v>4.5051109999999998E-2</v>
      </c>
      <c r="K2132" s="4">
        <v>93244487.590000004</v>
      </c>
      <c r="L2132" s="5">
        <v>3750001</v>
      </c>
      <c r="M2132" s="6">
        <v>24.86519006</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16.265911227659689</v>
      </c>
      <c r="S2132" s="7">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0.73279735596753171</v>
      </c>
      <c r="T2132" t="s">
        <v>4662</v>
      </c>
      <c r="U2132" t="s">
        <v>88</v>
      </c>
      <c r="AG2132" s="18">
        <v>-2.5799999999999998E-4</v>
      </c>
    </row>
    <row r="2133" spans="1:33" x14ac:dyDescent="0.35">
      <c r="A2133" t="s">
        <v>4539</v>
      </c>
      <c r="B2133" t="s">
        <v>4663</v>
      </c>
      <c r="C2133" t="s">
        <v>4664</v>
      </c>
      <c r="D2133" t="s">
        <v>4665</v>
      </c>
      <c r="E2133" t="s">
        <v>4666</v>
      </c>
      <c r="F2133" t="s">
        <v>4667</v>
      </c>
      <c r="G2133" s="1">
        <v>4000000</v>
      </c>
      <c r="H2133" s="1">
        <v>107.18220332999999</v>
      </c>
      <c r="I2133" s="2">
        <v>4287288.13</v>
      </c>
      <c r="J2133" s="3">
        <v>4.5978999999999999E-2</v>
      </c>
      <c r="K2133" s="4">
        <v>93244487.590000004</v>
      </c>
      <c r="L2133" s="5">
        <v>3750001</v>
      </c>
      <c r="M2133" s="6">
        <v>24.86519006</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f>IF(OR($A2133="TUA",$A2133="TYA"),"",IF(ISNUMBER(_xll.BDP($C2133,"DUR_ADJ_OAS_MID")),_xll.BDP($C2133,"DUR_ADJ_OAS_MID"),IF(ISNUMBER(_xll.BDP($E2133&amp;" ISIN","DUR_ADJ_OAS_MID")),_xll.BDP($E2133&amp;" ISIN","DUR_ADJ_OAS_MID")," ")))</f>
        <v>11.835632652959303</v>
      </c>
      <c r="S2133" s="7">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0.54419055375041581</v>
      </c>
      <c r="T2133" t="s">
        <v>4667</v>
      </c>
      <c r="U2133" t="s">
        <v>88</v>
      </c>
      <c r="AG2133" s="18">
        <v>-2.5799999999999998E-4</v>
      </c>
    </row>
    <row r="2134" spans="1:33" x14ac:dyDescent="0.35">
      <c r="A2134" t="s">
        <v>4539</v>
      </c>
      <c r="B2134" t="s">
        <v>4668</v>
      </c>
      <c r="C2134" t="s">
        <v>4669</v>
      </c>
      <c r="D2134" t="s">
        <v>4670</v>
      </c>
      <c r="E2134" t="s">
        <v>4671</v>
      </c>
      <c r="F2134" t="s">
        <v>4672</v>
      </c>
      <c r="G2134" s="1">
        <v>4000000</v>
      </c>
      <c r="H2134" s="1">
        <v>100.01012833</v>
      </c>
      <c r="I2134" s="2">
        <v>4000405.13</v>
      </c>
      <c r="J2134" s="3">
        <v>4.2902320000000001E-2</v>
      </c>
      <c r="K2134" s="4">
        <v>93244487.590000004</v>
      </c>
      <c r="L2134" s="5">
        <v>3750001</v>
      </c>
      <c r="M2134" s="6">
        <v>24.86519006</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14.789739952969116</v>
      </c>
      <c r="S2134" s="7">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0.63451415617906592</v>
      </c>
      <c r="T2134" t="s">
        <v>4672</v>
      </c>
      <c r="U2134" t="s">
        <v>88</v>
      </c>
      <c r="AG2134" s="18">
        <v>-2.5799999999999998E-4</v>
      </c>
    </row>
    <row r="2135" spans="1:33" x14ac:dyDescent="0.35">
      <c r="A2135" t="s">
        <v>4539</v>
      </c>
      <c r="B2135" t="s">
        <v>4673</v>
      </c>
      <c r="C2135" t="s">
        <v>4674</v>
      </c>
      <c r="D2135" t="s">
        <v>4675</v>
      </c>
      <c r="E2135" t="s">
        <v>4676</v>
      </c>
      <c r="F2135" t="s">
        <v>4677</v>
      </c>
      <c r="G2135" s="1">
        <v>2315000</v>
      </c>
      <c r="H2135" s="1">
        <v>77.564683329999994</v>
      </c>
      <c r="I2135" s="2">
        <v>1795622.42</v>
      </c>
      <c r="J2135" s="3">
        <v>1.9257139999999999E-2</v>
      </c>
      <c r="K2135" s="4">
        <v>93244487.590000004</v>
      </c>
      <c r="L2135" s="5">
        <v>3750001</v>
      </c>
      <c r="M2135" s="6">
        <v>24.86519006</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17.074813604982463</v>
      </c>
      <c r="S2135" s="7">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0.32881207606505197</v>
      </c>
      <c r="T2135" t="s">
        <v>4677</v>
      </c>
      <c r="U2135" t="s">
        <v>88</v>
      </c>
      <c r="AG2135" s="18">
        <v>-2.5799999999999998E-4</v>
      </c>
    </row>
    <row r="2136" spans="1:33" x14ac:dyDescent="0.35">
      <c r="A2136" t="s">
        <v>4539</v>
      </c>
      <c r="B2136" t="s">
        <v>4678</v>
      </c>
      <c r="C2136" t="s">
        <v>4679</v>
      </c>
      <c r="D2136" t="s">
        <v>4680</v>
      </c>
      <c r="E2136" t="s">
        <v>4681</v>
      </c>
      <c r="F2136" t="s">
        <v>4682</v>
      </c>
      <c r="G2136" s="1">
        <v>4000000</v>
      </c>
      <c r="H2136" s="1">
        <v>107.54006</v>
      </c>
      <c r="I2136" s="2">
        <v>4301602.4000000004</v>
      </c>
      <c r="J2136" s="3">
        <v>4.6132510000000002E-2</v>
      </c>
      <c r="K2136" s="4">
        <v>93244487.590000004</v>
      </c>
      <c r="L2136" s="5">
        <v>3750001</v>
      </c>
      <c r="M2136" s="6">
        <v>24.86519006</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12.581113317333607</v>
      </c>
      <c r="S2136" s="7">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0.58039833592302581</v>
      </c>
      <c r="T2136" t="s">
        <v>4682</v>
      </c>
      <c r="U2136" t="s">
        <v>88</v>
      </c>
      <c r="AG2136" s="18">
        <v>-2.5799999999999998E-4</v>
      </c>
    </row>
    <row r="2137" spans="1:33" x14ac:dyDescent="0.35">
      <c r="A2137" t="s">
        <v>4539</v>
      </c>
      <c r="B2137" t="s">
        <v>98</v>
      </c>
      <c r="C2137" t="s">
        <v>98</v>
      </c>
      <c r="G2137" s="1">
        <v>2733866.42</v>
      </c>
      <c r="H2137" s="1">
        <v>1</v>
      </c>
      <c r="I2137" s="2">
        <v>2733866.42</v>
      </c>
      <c r="J2137" s="3">
        <v>2.9319339999999999E-2</v>
      </c>
      <c r="K2137" s="4">
        <v>93244487.590000004</v>
      </c>
      <c r="L2137" s="5">
        <v>3750001</v>
      </c>
      <c r="M2137" s="6">
        <v>24.86519006</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98</v>
      </c>
      <c r="U2137" t="s">
        <v>98</v>
      </c>
      <c r="AG2137" s="18">
        <v>-2.5799999999999998E-4</v>
      </c>
    </row>
    <row r="2138" spans="1:33" x14ac:dyDescent="0.35">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AG2138" s="18" t="s">
        <v>6784</v>
      </c>
    </row>
    <row r="2139" spans="1:33" x14ac:dyDescent="0.35">
      <c r="A2139" t="s">
        <v>4229</v>
      </c>
      <c r="B2139" t="s">
        <v>4683</v>
      </c>
      <c r="C2139" t="s">
        <v>645</v>
      </c>
      <c r="D2139" t="s">
        <v>646</v>
      </c>
      <c r="E2139" t="s">
        <v>647</v>
      </c>
      <c r="F2139" t="s">
        <v>648</v>
      </c>
      <c r="G2139" s="1">
        <v>42</v>
      </c>
      <c r="H2139" s="1">
        <v>131.49</v>
      </c>
      <c r="I2139" s="2">
        <v>5522.58</v>
      </c>
      <c r="J2139" s="3">
        <v>2.5739199999999999E-3</v>
      </c>
      <c r="K2139" s="4">
        <v>2145593.33</v>
      </c>
      <c r="L2139" s="5">
        <v>75001</v>
      </c>
      <c r="M2139" s="6">
        <v>28.607529629999998</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648</v>
      </c>
      <c r="U2139" t="s">
        <v>1198</v>
      </c>
      <c r="AG2139" s="18" t="s">
        <v>6784</v>
      </c>
    </row>
    <row r="2140" spans="1:33" x14ac:dyDescent="0.35">
      <c r="A2140" t="s">
        <v>4229</v>
      </c>
      <c r="B2140" t="s">
        <v>4684</v>
      </c>
      <c r="C2140" t="s">
        <v>4685</v>
      </c>
      <c r="D2140" t="s">
        <v>3152</v>
      </c>
      <c r="E2140" t="s">
        <v>3153</v>
      </c>
      <c r="F2140" t="s">
        <v>3154</v>
      </c>
      <c r="G2140" s="1">
        <v>91</v>
      </c>
      <c r="H2140" s="1">
        <v>136.5</v>
      </c>
      <c r="I2140" s="2">
        <v>12421.5</v>
      </c>
      <c r="J2140" s="3">
        <v>5.7893099999999998E-3</v>
      </c>
      <c r="K2140" s="4">
        <v>2145593.33</v>
      </c>
      <c r="L2140" s="5">
        <v>75001</v>
      </c>
      <c r="M2140" s="6">
        <v>28.607529629999998</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3154</v>
      </c>
      <c r="U2140" t="s">
        <v>1198</v>
      </c>
      <c r="AG2140" s="18" t="s">
        <v>6784</v>
      </c>
    </row>
    <row r="2141" spans="1:33" x14ac:dyDescent="0.35">
      <c r="A2141" t="s">
        <v>4229</v>
      </c>
      <c r="B2141" t="s">
        <v>4686</v>
      </c>
      <c r="C2141" t="s">
        <v>4687</v>
      </c>
      <c r="D2141" t="s">
        <v>4688</v>
      </c>
      <c r="E2141" t="s">
        <v>4689</v>
      </c>
      <c r="F2141" t="s">
        <v>4690</v>
      </c>
      <c r="G2141" s="1">
        <v>31</v>
      </c>
      <c r="H2141" s="1">
        <v>105.14</v>
      </c>
      <c r="I2141" s="2">
        <v>3259.34</v>
      </c>
      <c r="J2141" s="3">
        <v>1.5190900000000001E-3</v>
      </c>
      <c r="K2141" s="4">
        <v>2145593.33</v>
      </c>
      <c r="L2141" s="5">
        <v>75001</v>
      </c>
      <c r="M2141" s="6">
        <v>28.607529629999998</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4690</v>
      </c>
      <c r="U2141" t="s">
        <v>1198</v>
      </c>
      <c r="AG2141" s="18" t="s">
        <v>6784</v>
      </c>
    </row>
    <row r="2142" spans="1:33" x14ac:dyDescent="0.35">
      <c r="A2142" t="s">
        <v>4229</v>
      </c>
      <c r="B2142" t="s">
        <v>4691</v>
      </c>
      <c r="C2142" t="s">
        <v>4692</v>
      </c>
      <c r="D2142" t="s">
        <v>4693</v>
      </c>
      <c r="E2142" t="s">
        <v>4694</v>
      </c>
      <c r="F2142" t="s">
        <v>4695</v>
      </c>
      <c r="G2142" s="1">
        <v>119</v>
      </c>
      <c r="H2142" s="1">
        <v>18.23</v>
      </c>
      <c r="I2142" s="2">
        <v>2169.37</v>
      </c>
      <c r="J2142" s="3">
        <v>1.0110799999999999E-3</v>
      </c>
      <c r="K2142" s="4">
        <v>2145593.33</v>
      </c>
      <c r="L2142" s="5">
        <v>75001</v>
      </c>
      <c r="M2142" s="6">
        <v>28.607529629999998</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4695</v>
      </c>
      <c r="U2142" t="s">
        <v>1198</v>
      </c>
      <c r="AG2142" s="18" t="s">
        <v>6784</v>
      </c>
    </row>
    <row r="2143" spans="1:33" x14ac:dyDescent="0.35">
      <c r="A2143" t="s">
        <v>4229</v>
      </c>
      <c r="B2143" t="s">
        <v>4696</v>
      </c>
      <c r="C2143" t="s">
        <v>665</v>
      </c>
      <c r="D2143" t="s">
        <v>666</v>
      </c>
      <c r="E2143" t="s">
        <v>667</v>
      </c>
      <c r="F2143" t="s">
        <v>668</v>
      </c>
      <c r="G2143" s="1">
        <v>130</v>
      </c>
      <c r="H2143" s="1">
        <v>486.68</v>
      </c>
      <c r="I2143" s="2">
        <v>63268.4</v>
      </c>
      <c r="J2143" s="3">
        <v>2.9487599999999999E-2</v>
      </c>
      <c r="K2143" s="4">
        <v>2145593.33</v>
      </c>
      <c r="L2143" s="5">
        <v>75001</v>
      </c>
      <c r="M2143" s="6">
        <v>28.607529629999998</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668</v>
      </c>
      <c r="U2143" t="s">
        <v>1198</v>
      </c>
      <c r="AG2143" s="18" t="s">
        <v>6784</v>
      </c>
    </row>
    <row r="2144" spans="1:33" x14ac:dyDescent="0.35">
      <c r="A2144" t="s">
        <v>4229</v>
      </c>
      <c r="B2144" t="s">
        <v>4697</v>
      </c>
      <c r="C2144" t="s">
        <v>4698</v>
      </c>
      <c r="D2144" t="s">
        <v>4699</v>
      </c>
      <c r="E2144" t="s">
        <v>4700</v>
      </c>
      <c r="F2144" t="s">
        <v>4701</v>
      </c>
      <c r="G2144" s="1">
        <v>54</v>
      </c>
      <c r="H2144" s="1">
        <v>288.82</v>
      </c>
      <c r="I2144" s="2">
        <v>15596.28</v>
      </c>
      <c r="J2144" s="3">
        <v>7.2689800000000004E-3</v>
      </c>
      <c r="K2144" s="4">
        <v>2145593.33</v>
      </c>
      <c r="L2144" s="5">
        <v>75001</v>
      </c>
      <c r="M2144" s="6">
        <v>28.607529629999998</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4701</v>
      </c>
      <c r="U2144" t="s">
        <v>1198</v>
      </c>
      <c r="AG2144" s="18" t="s">
        <v>6784</v>
      </c>
    </row>
    <row r="2145" spans="1:33" x14ac:dyDescent="0.35">
      <c r="A2145" t="s">
        <v>4229</v>
      </c>
      <c r="B2145" t="s">
        <v>4702</v>
      </c>
      <c r="C2145" t="s">
        <v>4703</v>
      </c>
      <c r="D2145" t="s">
        <v>3175</v>
      </c>
      <c r="E2145" t="s">
        <v>3176</v>
      </c>
      <c r="F2145" t="s">
        <v>3177</v>
      </c>
      <c r="G2145" s="1">
        <v>48</v>
      </c>
      <c r="H2145" s="1">
        <v>110.09</v>
      </c>
      <c r="I2145" s="2">
        <v>5284.32</v>
      </c>
      <c r="J2145" s="3">
        <v>2.4628699999999998E-3</v>
      </c>
      <c r="K2145" s="4">
        <v>2145593.33</v>
      </c>
      <c r="L2145" s="5">
        <v>75001</v>
      </c>
      <c r="M2145" s="6">
        <v>28.607529629999998</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3177</v>
      </c>
      <c r="U2145" t="s">
        <v>1198</v>
      </c>
      <c r="AG2145" s="18" t="s">
        <v>6784</v>
      </c>
    </row>
    <row r="2146" spans="1:33" x14ac:dyDescent="0.35">
      <c r="A2146" t="s">
        <v>4229</v>
      </c>
      <c r="B2146" t="s">
        <v>4704</v>
      </c>
      <c r="C2146" t="s">
        <v>4705</v>
      </c>
      <c r="D2146" t="s">
        <v>3180</v>
      </c>
      <c r="E2146" t="s">
        <v>3181</v>
      </c>
      <c r="F2146" t="s">
        <v>3182</v>
      </c>
      <c r="G2146" s="1">
        <v>57</v>
      </c>
      <c r="H2146" s="1">
        <v>76.84</v>
      </c>
      <c r="I2146" s="2">
        <v>4379.88</v>
      </c>
      <c r="J2146" s="3">
        <v>2.04134E-3</v>
      </c>
      <c r="K2146" s="4">
        <v>2145593.33</v>
      </c>
      <c r="L2146" s="5">
        <v>75001</v>
      </c>
      <c r="M2146" s="6">
        <v>28.607529629999998</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3182</v>
      </c>
      <c r="U2146" t="s">
        <v>1198</v>
      </c>
      <c r="AG2146" s="18" t="s">
        <v>6784</v>
      </c>
    </row>
    <row r="2147" spans="1:33" x14ac:dyDescent="0.35">
      <c r="A2147" t="s">
        <v>4229</v>
      </c>
      <c r="B2147" t="s">
        <v>4706</v>
      </c>
      <c r="C2147" t="s">
        <v>675</v>
      </c>
      <c r="D2147" t="s">
        <v>676</v>
      </c>
      <c r="E2147" t="s">
        <v>677</v>
      </c>
      <c r="F2147" t="s">
        <v>678</v>
      </c>
      <c r="G2147" s="1">
        <v>19</v>
      </c>
      <c r="H2147" s="1">
        <v>284.48</v>
      </c>
      <c r="I2147" s="2">
        <v>5405.12</v>
      </c>
      <c r="J2147" s="3">
        <v>2.5191699999999998E-3</v>
      </c>
      <c r="K2147" s="4">
        <v>2145593.33</v>
      </c>
      <c r="L2147" s="5">
        <v>75001</v>
      </c>
      <c r="M2147" s="6">
        <v>28.607529629999998</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678</v>
      </c>
      <c r="U2147" t="s">
        <v>1198</v>
      </c>
      <c r="AG2147" s="18" t="s">
        <v>6784</v>
      </c>
    </row>
    <row r="2148" spans="1:33" x14ac:dyDescent="0.35">
      <c r="A2148" t="s">
        <v>4229</v>
      </c>
      <c r="B2148" t="s">
        <v>4707</v>
      </c>
      <c r="C2148" t="s">
        <v>4708</v>
      </c>
      <c r="D2148" t="s">
        <v>4709</v>
      </c>
      <c r="E2148" t="s">
        <v>4710</v>
      </c>
      <c r="F2148" t="s">
        <v>4711</v>
      </c>
      <c r="G2148" s="1">
        <v>48</v>
      </c>
      <c r="H2148" s="1">
        <v>210.86</v>
      </c>
      <c r="I2148" s="2">
        <v>10121.280000000001</v>
      </c>
      <c r="J2148" s="3">
        <v>4.7172400000000001E-3</v>
      </c>
      <c r="K2148" s="4">
        <v>2145593.33</v>
      </c>
      <c r="L2148" s="5">
        <v>75001</v>
      </c>
      <c r="M2148" s="6">
        <v>28.607529629999998</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4711</v>
      </c>
      <c r="U2148" t="s">
        <v>1198</v>
      </c>
      <c r="AG2148" s="18" t="s">
        <v>6784</v>
      </c>
    </row>
    <row r="2149" spans="1:33" x14ac:dyDescent="0.35">
      <c r="A2149" t="s">
        <v>4229</v>
      </c>
      <c r="B2149" t="s">
        <v>4712</v>
      </c>
      <c r="C2149" t="s">
        <v>4713</v>
      </c>
      <c r="D2149" t="s">
        <v>4714</v>
      </c>
      <c r="E2149" t="s">
        <v>4715</v>
      </c>
      <c r="F2149" t="s">
        <v>4716</v>
      </c>
      <c r="G2149" s="1">
        <v>113</v>
      </c>
      <c r="H2149" s="1">
        <v>26.31</v>
      </c>
      <c r="I2149" s="2">
        <v>2973.03</v>
      </c>
      <c r="J2149" s="3">
        <v>1.38564E-3</v>
      </c>
      <c r="K2149" s="4">
        <v>2145593.33</v>
      </c>
      <c r="L2149" s="5">
        <v>75001</v>
      </c>
      <c r="M2149" s="6">
        <v>28.607529629999998</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4716</v>
      </c>
      <c r="U2149" t="s">
        <v>1198</v>
      </c>
      <c r="AG2149" s="18" t="s">
        <v>6784</v>
      </c>
    </row>
    <row r="2150" spans="1:33" x14ac:dyDescent="0.35">
      <c r="A2150" t="s">
        <v>4229</v>
      </c>
      <c r="B2150" t="s">
        <v>4717</v>
      </c>
      <c r="C2150" t="s">
        <v>4718</v>
      </c>
      <c r="D2150" t="s">
        <v>2015</v>
      </c>
      <c r="E2150" t="s">
        <v>2016</v>
      </c>
      <c r="F2150" t="s">
        <v>2017</v>
      </c>
      <c r="G2150" s="1">
        <v>22</v>
      </c>
      <c r="H2150" s="1">
        <v>189.44</v>
      </c>
      <c r="I2150" s="2">
        <v>4167.68</v>
      </c>
      <c r="J2150" s="3">
        <v>1.9424399999999999E-3</v>
      </c>
      <c r="K2150" s="4">
        <v>2145593.33</v>
      </c>
      <c r="L2150" s="5">
        <v>75001</v>
      </c>
      <c r="M2150" s="6">
        <v>28.607529629999998</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2017</v>
      </c>
      <c r="U2150" t="s">
        <v>1198</v>
      </c>
      <c r="AG2150" s="18" t="s">
        <v>6784</v>
      </c>
    </row>
    <row r="2151" spans="1:33" x14ac:dyDescent="0.35">
      <c r="A2151" t="s">
        <v>4229</v>
      </c>
      <c r="B2151" t="s">
        <v>4719</v>
      </c>
      <c r="C2151" t="s">
        <v>4720</v>
      </c>
      <c r="D2151" t="s">
        <v>2025</v>
      </c>
      <c r="E2151" t="s">
        <v>2026</v>
      </c>
      <c r="F2151" t="s">
        <v>2027</v>
      </c>
      <c r="G2151" s="1">
        <v>85</v>
      </c>
      <c r="H2151" s="1">
        <v>281.49</v>
      </c>
      <c r="I2151" s="2">
        <v>23926.65</v>
      </c>
      <c r="J2151" s="3">
        <v>1.115153E-2</v>
      </c>
      <c r="K2151" s="4">
        <v>2145593.33</v>
      </c>
      <c r="L2151" s="5">
        <v>75001</v>
      </c>
      <c r="M2151" s="6">
        <v>28.607529629999998</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2027</v>
      </c>
      <c r="U2151" t="s">
        <v>1198</v>
      </c>
      <c r="AG2151" s="18" t="s">
        <v>6784</v>
      </c>
    </row>
    <row r="2152" spans="1:33" x14ac:dyDescent="0.35">
      <c r="A2152" t="s">
        <v>4229</v>
      </c>
      <c r="B2152" t="s">
        <v>4721</v>
      </c>
      <c r="C2152" t="s">
        <v>4722</v>
      </c>
      <c r="D2152" t="s">
        <v>2034</v>
      </c>
      <c r="E2152" t="s">
        <v>2035</v>
      </c>
      <c r="F2152" t="s">
        <v>2036</v>
      </c>
      <c r="G2152" s="1">
        <v>86</v>
      </c>
      <c r="H2152" s="1">
        <v>185.3</v>
      </c>
      <c r="I2152" s="2">
        <v>15935.8</v>
      </c>
      <c r="J2152" s="3">
        <v>7.42722E-3</v>
      </c>
      <c r="K2152" s="4">
        <v>2145593.33</v>
      </c>
      <c r="L2152" s="5">
        <v>75001</v>
      </c>
      <c r="M2152" s="6">
        <v>28.607529629999998</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2036</v>
      </c>
      <c r="U2152" t="s">
        <v>1198</v>
      </c>
      <c r="AG2152" s="18" t="s">
        <v>6784</v>
      </c>
    </row>
    <row r="2153" spans="1:33" x14ac:dyDescent="0.35">
      <c r="A2153" t="s">
        <v>4229</v>
      </c>
      <c r="B2153" t="s">
        <v>4723</v>
      </c>
      <c r="C2153" t="s">
        <v>4724</v>
      </c>
      <c r="D2153" t="s">
        <v>4725</v>
      </c>
      <c r="E2153" t="s">
        <v>4726</v>
      </c>
      <c r="F2153" t="s">
        <v>4727</v>
      </c>
      <c r="G2153" s="1">
        <v>22</v>
      </c>
      <c r="H2153" s="1">
        <v>95.25</v>
      </c>
      <c r="I2153" s="2">
        <v>2095.5</v>
      </c>
      <c r="J2153" s="3">
        <v>9.7664999999999991E-4</v>
      </c>
      <c r="K2153" s="4">
        <v>2145593.33</v>
      </c>
      <c r="L2153" s="5">
        <v>75001</v>
      </c>
      <c r="M2153" s="6">
        <v>28.607529629999998</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4727</v>
      </c>
      <c r="U2153" t="s">
        <v>1198</v>
      </c>
      <c r="AG2153" s="18" t="s">
        <v>6784</v>
      </c>
    </row>
    <row r="2154" spans="1:33" x14ac:dyDescent="0.35">
      <c r="A2154" t="s">
        <v>4229</v>
      </c>
      <c r="B2154" t="s">
        <v>4728</v>
      </c>
      <c r="C2154" t="s">
        <v>4729</v>
      </c>
      <c r="D2154" t="s">
        <v>3203</v>
      </c>
      <c r="E2154" t="s">
        <v>3204</v>
      </c>
      <c r="F2154" t="s">
        <v>3205</v>
      </c>
      <c r="G2154" s="1">
        <v>9</v>
      </c>
      <c r="H2154" s="1">
        <v>514.04</v>
      </c>
      <c r="I2154" s="2">
        <v>4626.3599999999997</v>
      </c>
      <c r="J2154" s="3">
        <v>2.15621E-3</v>
      </c>
      <c r="K2154" s="4">
        <v>2145593.33</v>
      </c>
      <c r="L2154" s="5">
        <v>75001</v>
      </c>
      <c r="M2154" s="6">
        <v>28.607529629999998</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3205</v>
      </c>
      <c r="U2154" t="s">
        <v>1198</v>
      </c>
      <c r="AG2154" s="18" t="s">
        <v>6784</v>
      </c>
    </row>
    <row r="2155" spans="1:33" x14ac:dyDescent="0.35">
      <c r="A2155" t="s">
        <v>4229</v>
      </c>
      <c r="B2155" t="s">
        <v>4730</v>
      </c>
      <c r="C2155" t="s">
        <v>4731</v>
      </c>
      <c r="D2155" t="s">
        <v>4732</v>
      </c>
      <c r="E2155" t="s">
        <v>4733</v>
      </c>
      <c r="F2155" t="s">
        <v>4734</v>
      </c>
      <c r="G2155" s="1">
        <v>94</v>
      </c>
      <c r="H2155" s="1">
        <v>27.71</v>
      </c>
      <c r="I2155" s="2">
        <v>2604.7399999999998</v>
      </c>
      <c r="J2155" s="3">
        <v>1.214E-3</v>
      </c>
      <c r="K2155" s="4">
        <v>2145593.33</v>
      </c>
      <c r="L2155" s="5">
        <v>75001</v>
      </c>
      <c r="M2155" s="6">
        <v>28.607529629999998</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4734</v>
      </c>
      <c r="U2155" t="s">
        <v>1198</v>
      </c>
      <c r="AG2155" s="18" t="s">
        <v>6784</v>
      </c>
    </row>
    <row r="2156" spans="1:33" x14ac:dyDescent="0.35">
      <c r="A2156" t="s">
        <v>4229</v>
      </c>
      <c r="B2156" t="s">
        <v>4735</v>
      </c>
      <c r="C2156" t="s">
        <v>4736</v>
      </c>
      <c r="D2156" t="s">
        <v>4737</v>
      </c>
      <c r="E2156" t="s">
        <v>4738</v>
      </c>
      <c r="F2156" t="s">
        <v>4739</v>
      </c>
      <c r="G2156" s="1">
        <v>67</v>
      </c>
      <c r="H2156" s="1">
        <v>171.65</v>
      </c>
      <c r="I2156" s="2">
        <v>11500.55</v>
      </c>
      <c r="J2156" s="3">
        <v>5.3600799999999997E-3</v>
      </c>
      <c r="K2156" s="4">
        <v>2145593.33</v>
      </c>
      <c r="L2156" s="5">
        <v>75001</v>
      </c>
      <c r="M2156" s="6">
        <v>28.607529629999998</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4739</v>
      </c>
      <c r="U2156" t="s">
        <v>1198</v>
      </c>
      <c r="AG2156" s="18" t="s">
        <v>6784</v>
      </c>
    </row>
    <row r="2157" spans="1:33" x14ac:dyDescent="0.35">
      <c r="A2157" t="s">
        <v>4229</v>
      </c>
      <c r="B2157" t="s">
        <v>4740</v>
      </c>
      <c r="C2157" t="s">
        <v>4741</v>
      </c>
      <c r="D2157" t="s">
        <v>4742</v>
      </c>
      <c r="E2157" t="s">
        <v>4743</v>
      </c>
      <c r="F2157" t="s">
        <v>4744</v>
      </c>
      <c r="G2157" s="1">
        <v>10</v>
      </c>
      <c r="H2157" s="1">
        <v>217.63</v>
      </c>
      <c r="I2157" s="2">
        <v>2176.3000000000002</v>
      </c>
      <c r="J2157" s="3">
        <v>1.01431E-3</v>
      </c>
      <c r="K2157" s="4">
        <v>2145593.33</v>
      </c>
      <c r="L2157" s="5">
        <v>75001</v>
      </c>
      <c r="M2157" s="6">
        <v>28.607529629999998</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4744</v>
      </c>
      <c r="U2157" t="s">
        <v>1198</v>
      </c>
      <c r="AG2157" s="18" t="s">
        <v>6784</v>
      </c>
    </row>
    <row r="2158" spans="1:33" x14ac:dyDescent="0.35">
      <c r="A2158" t="s">
        <v>4229</v>
      </c>
      <c r="B2158" t="s">
        <v>4745</v>
      </c>
      <c r="C2158" t="s">
        <v>4746</v>
      </c>
      <c r="D2158" t="s">
        <v>3218</v>
      </c>
      <c r="E2158" t="s">
        <v>3219</v>
      </c>
      <c r="F2158" t="s">
        <v>4747</v>
      </c>
      <c r="G2158" s="1">
        <v>39</v>
      </c>
      <c r="H2158" s="1">
        <v>69.069999999999993</v>
      </c>
      <c r="I2158" s="2">
        <v>2693.73</v>
      </c>
      <c r="J2158" s="3">
        <v>1.2554700000000001E-3</v>
      </c>
      <c r="K2158" s="4">
        <v>2145593.33</v>
      </c>
      <c r="L2158" s="5">
        <v>75001</v>
      </c>
      <c r="M2158" s="6">
        <v>28.607529629999998</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4747</v>
      </c>
      <c r="U2158" t="s">
        <v>1198</v>
      </c>
      <c r="AG2158" s="18" t="s">
        <v>6784</v>
      </c>
    </row>
    <row r="2159" spans="1:33" x14ac:dyDescent="0.35">
      <c r="A2159" t="s">
        <v>4229</v>
      </c>
      <c r="B2159" t="s">
        <v>4748</v>
      </c>
      <c r="C2159" t="s">
        <v>712</v>
      </c>
      <c r="D2159" t="s">
        <v>713</v>
      </c>
      <c r="E2159" t="s">
        <v>714</v>
      </c>
      <c r="F2159" t="s">
        <v>715</v>
      </c>
      <c r="G2159" s="1">
        <v>12</v>
      </c>
      <c r="H2159" s="1">
        <v>207.76</v>
      </c>
      <c r="I2159" s="2">
        <v>2493.12</v>
      </c>
      <c r="J2159" s="3">
        <v>1.16197E-3</v>
      </c>
      <c r="K2159" s="4">
        <v>2145593.33</v>
      </c>
      <c r="L2159" s="5">
        <v>75001</v>
      </c>
      <c r="M2159" s="6">
        <v>28.607529629999998</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715</v>
      </c>
      <c r="U2159" t="s">
        <v>1198</v>
      </c>
      <c r="AG2159" s="18" t="s">
        <v>6784</v>
      </c>
    </row>
    <row r="2160" spans="1:33" x14ac:dyDescent="0.35">
      <c r="A2160" t="s">
        <v>4229</v>
      </c>
      <c r="B2160" t="s">
        <v>4749</v>
      </c>
      <c r="C2160" t="s">
        <v>4750</v>
      </c>
      <c r="D2160" t="s">
        <v>4751</v>
      </c>
      <c r="E2160" t="s">
        <v>4752</v>
      </c>
      <c r="F2160" t="s">
        <v>4753</v>
      </c>
      <c r="G2160" s="1">
        <v>60</v>
      </c>
      <c r="H2160" s="1">
        <v>274.08</v>
      </c>
      <c r="I2160" s="2">
        <v>16444.8</v>
      </c>
      <c r="J2160" s="3">
        <v>7.6644499999999997E-3</v>
      </c>
      <c r="K2160" s="4">
        <v>2145593.33</v>
      </c>
      <c r="L2160" s="5">
        <v>75001</v>
      </c>
      <c r="M2160" s="6">
        <v>28.607529629999998</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4753</v>
      </c>
      <c r="U2160" t="s">
        <v>1198</v>
      </c>
      <c r="AG2160" s="18" t="s">
        <v>6784</v>
      </c>
    </row>
    <row r="2161" spans="1:33" x14ac:dyDescent="0.35">
      <c r="A2161" t="s">
        <v>4229</v>
      </c>
      <c r="B2161" t="s">
        <v>4754</v>
      </c>
      <c r="C2161" t="s">
        <v>4755</v>
      </c>
      <c r="D2161" t="s">
        <v>4756</v>
      </c>
      <c r="E2161" t="s">
        <v>4757</v>
      </c>
      <c r="F2161" t="s">
        <v>4758</v>
      </c>
      <c r="G2161" s="1">
        <v>34</v>
      </c>
      <c r="H2161" s="1">
        <v>89.46</v>
      </c>
      <c r="I2161" s="2">
        <v>3041.64</v>
      </c>
      <c r="J2161" s="3">
        <v>1.4176200000000001E-3</v>
      </c>
      <c r="K2161" s="4">
        <v>2145593.33</v>
      </c>
      <c r="L2161" s="5">
        <v>75001</v>
      </c>
      <c r="M2161" s="6">
        <v>28.607529629999998</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4758</v>
      </c>
      <c r="U2161" t="s">
        <v>1198</v>
      </c>
      <c r="AG2161" s="18" t="s">
        <v>6784</v>
      </c>
    </row>
    <row r="2162" spans="1:33" x14ac:dyDescent="0.35">
      <c r="A2162" t="s">
        <v>4229</v>
      </c>
      <c r="B2162" t="s">
        <v>4759</v>
      </c>
      <c r="C2162" t="s">
        <v>4760</v>
      </c>
      <c r="D2162" t="s">
        <v>4761</v>
      </c>
      <c r="E2162" t="s">
        <v>4762</v>
      </c>
      <c r="F2162" t="s">
        <v>4763</v>
      </c>
      <c r="G2162" s="1">
        <v>18</v>
      </c>
      <c r="H2162" s="1">
        <v>183.48</v>
      </c>
      <c r="I2162" s="2">
        <v>3302.64</v>
      </c>
      <c r="J2162" s="3">
        <v>1.5392699999999999E-3</v>
      </c>
      <c r="K2162" s="4">
        <v>2145593.33</v>
      </c>
      <c r="L2162" s="5">
        <v>75001</v>
      </c>
      <c r="M2162" s="6">
        <v>28.607529629999998</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4763</v>
      </c>
      <c r="U2162" t="s">
        <v>1198</v>
      </c>
      <c r="AG2162" s="18" t="s">
        <v>6784</v>
      </c>
    </row>
    <row r="2163" spans="1:33" x14ac:dyDescent="0.35">
      <c r="A2163" t="s">
        <v>4229</v>
      </c>
      <c r="B2163" t="s">
        <v>4764</v>
      </c>
      <c r="C2163" t="s">
        <v>4765</v>
      </c>
      <c r="D2163" t="s">
        <v>4766</v>
      </c>
      <c r="E2163" t="s">
        <v>4767</v>
      </c>
      <c r="F2163" t="s">
        <v>4768</v>
      </c>
      <c r="G2163" s="1">
        <v>160</v>
      </c>
      <c r="H2163" s="1">
        <v>23.79</v>
      </c>
      <c r="I2163" s="2">
        <v>3806.4</v>
      </c>
      <c r="J2163" s="3">
        <v>1.7740500000000001E-3</v>
      </c>
      <c r="K2163" s="4">
        <v>2145593.33</v>
      </c>
      <c r="L2163" s="5">
        <v>75001</v>
      </c>
      <c r="M2163" s="6">
        <v>28.607529629999998</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4768</v>
      </c>
      <c r="U2163" t="s">
        <v>1198</v>
      </c>
      <c r="AG2163" s="18" t="s">
        <v>6784</v>
      </c>
    </row>
    <row r="2164" spans="1:33" x14ac:dyDescent="0.35">
      <c r="A2164" t="s">
        <v>4229</v>
      </c>
      <c r="B2164" t="s">
        <v>4769</v>
      </c>
      <c r="C2164" t="s">
        <v>4770</v>
      </c>
      <c r="D2164" t="s">
        <v>4771</v>
      </c>
      <c r="E2164" t="s">
        <v>4772</v>
      </c>
      <c r="F2164" t="s">
        <v>4773</v>
      </c>
      <c r="G2164" s="1">
        <v>43</v>
      </c>
      <c r="H2164" s="1">
        <v>90.41</v>
      </c>
      <c r="I2164" s="2">
        <v>3887.63</v>
      </c>
      <c r="J2164" s="3">
        <v>1.8119099999999999E-3</v>
      </c>
      <c r="K2164" s="4">
        <v>2145593.33</v>
      </c>
      <c r="L2164" s="5">
        <v>75001</v>
      </c>
      <c r="M2164" s="6">
        <v>28.607529629999998</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4773</v>
      </c>
      <c r="U2164" t="s">
        <v>1198</v>
      </c>
      <c r="AG2164" s="18" t="s">
        <v>6784</v>
      </c>
    </row>
    <row r="2165" spans="1:33" x14ac:dyDescent="0.35">
      <c r="A2165" t="s">
        <v>4229</v>
      </c>
      <c r="B2165" t="s">
        <v>4774</v>
      </c>
      <c r="C2165" t="s">
        <v>4775</v>
      </c>
      <c r="D2165" t="s">
        <v>4776</v>
      </c>
      <c r="E2165" t="s">
        <v>4777</v>
      </c>
      <c r="F2165" t="s">
        <v>4778</v>
      </c>
      <c r="G2165" s="1">
        <v>4</v>
      </c>
      <c r="H2165" s="1">
        <v>4463.93</v>
      </c>
      <c r="I2165" s="2">
        <v>17855.72</v>
      </c>
      <c r="J2165" s="3">
        <v>8.3220399999999993E-3</v>
      </c>
      <c r="K2165" s="4">
        <v>2145593.33</v>
      </c>
      <c r="L2165" s="5">
        <v>75001</v>
      </c>
      <c r="M2165" s="6">
        <v>28.607529629999998</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4778</v>
      </c>
      <c r="U2165" t="s">
        <v>1198</v>
      </c>
      <c r="AG2165" s="18" t="s">
        <v>6784</v>
      </c>
    </row>
    <row r="2166" spans="1:33" x14ac:dyDescent="0.35">
      <c r="A2166" t="s">
        <v>4229</v>
      </c>
      <c r="B2166" t="s">
        <v>4779</v>
      </c>
      <c r="C2166" t="s">
        <v>4780</v>
      </c>
      <c r="D2166" t="s">
        <v>3262</v>
      </c>
      <c r="E2166" t="s">
        <v>3263</v>
      </c>
      <c r="F2166" t="s">
        <v>3264</v>
      </c>
      <c r="G2166" s="1">
        <v>139</v>
      </c>
      <c r="H2166" s="1">
        <v>37.49</v>
      </c>
      <c r="I2166" s="2">
        <v>5211.1099999999997</v>
      </c>
      <c r="J2166" s="3">
        <v>2.4287499999999999E-3</v>
      </c>
      <c r="K2166" s="4">
        <v>2145593.33</v>
      </c>
      <c r="L2166" s="5">
        <v>75001</v>
      </c>
      <c r="M2166" s="6">
        <v>28.607529629999998</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3264</v>
      </c>
      <c r="U2166" t="s">
        <v>1198</v>
      </c>
      <c r="AG2166" s="18" t="s">
        <v>6784</v>
      </c>
    </row>
    <row r="2167" spans="1:33" x14ac:dyDescent="0.35">
      <c r="A2167" t="s">
        <v>4229</v>
      </c>
      <c r="B2167" t="s">
        <v>4781</v>
      </c>
      <c r="C2167" t="s">
        <v>4782</v>
      </c>
      <c r="D2167" t="s">
        <v>4783</v>
      </c>
      <c r="E2167" t="s">
        <v>4784</v>
      </c>
      <c r="F2167" t="s">
        <v>4785</v>
      </c>
      <c r="G2167" s="1">
        <v>48</v>
      </c>
      <c r="H2167" s="1">
        <v>89.24</v>
      </c>
      <c r="I2167" s="2">
        <v>4283.5200000000004</v>
      </c>
      <c r="J2167" s="3">
        <v>1.99643E-3</v>
      </c>
      <c r="K2167" s="4">
        <v>2145593.33</v>
      </c>
      <c r="L2167" s="5">
        <v>75001</v>
      </c>
      <c r="M2167" s="6">
        <v>28.607529629999998</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4785</v>
      </c>
      <c r="U2167" t="s">
        <v>1198</v>
      </c>
      <c r="AG2167" s="18" t="s">
        <v>6784</v>
      </c>
    </row>
    <row r="2168" spans="1:33" x14ac:dyDescent="0.35">
      <c r="A2168" t="s">
        <v>4229</v>
      </c>
      <c r="B2168" t="s">
        <v>4786</v>
      </c>
      <c r="C2168" t="s">
        <v>4787</v>
      </c>
      <c r="D2168" t="s">
        <v>4788</v>
      </c>
      <c r="E2168" t="s">
        <v>4789</v>
      </c>
      <c r="F2168" t="s">
        <v>4790</v>
      </c>
      <c r="G2168" s="1">
        <v>196</v>
      </c>
      <c r="H2168" s="1">
        <v>454.96</v>
      </c>
      <c r="I2168" s="2">
        <v>89172.160000000003</v>
      </c>
      <c r="J2168" s="3">
        <v>4.1560609999999998E-2</v>
      </c>
      <c r="K2168" s="4">
        <v>2145593.33</v>
      </c>
      <c r="L2168" s="5">
        <v>75001</v>
      </c>
      <c r="M2168" s="6">
        <v>28.607529629999998</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4790</v>
      </c>
      <c r="U2168" t="s">
        <v>1198</v>
      </c>
      <c r="AG2168" s="18" t="s">
        <v>6784</v>
      </c>
    </row>
    <row r="2169" spans="1:33" x14ac:dyDescent="0.35">
      <c r="A2169" t="s">
        <v>4229</v>
      </c>
      <c r="B2169" t="s">
        <v>4791</v>
      </c>
      <c r="C2169" t="s">
        <v>736</v>
      </c>
      <c r="D2169" t="s">
        <v>737</v>
      </c>
      <c r="E2169" t="s">
        <v>738</v>
      </c>
      <c r="F2169" t="s">
        <v>739</v>
      </c>
      <c r="G2169" s="1">
        <v>25</v>
      </c>
      <c r="H2169" s="1">
        <v>105.83</v>
      </c>
      <c r="I2169" s="2">
        <v>2645.75</v>
      </c>
      <c r="J2169" s="3">
        <v>1.2331099999999999E-3</v>
      </c>
      <c r="K2169" s="4">
        <v>2145593.33</v>
      </c>
      <c r="L2169" s="5">
        <v>75001</v>
      </c>
      <c r="M2169" s="6">
        <v>28.607529629999998</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739</v>
      </c>
      <c r="U2169" t="s">
        <v>1198</v>
      </c>
      <c r="AG2169" s="18" t="s">
        <v>6784</v>
      </c>
    </row>
    <row r="2170" spans="1:33" x14ac:dyDescent="0.35">
      <c r="A2170" t="s">
        <v>4229</v>
      </c>
      <c r="B2170" t="s">
        <v>4792</v>
      </c>
      <c r="C2170" t="s">
        <v>4793</v>
      </c>
      <c r="D2170" t="s">
        <v>2124</v>
      </c>
      <c r="E2170" t="s">
        <v>2125</v>
      </c>
      <c r="F2170" t="s">
        <v>2126</v>
      </c>
      <c r="G2170" s="1">
        <v>12</v>
      </c>
      <c r="H2170" s="1">
        <v>257.38</v>
      </c>
      <c r="I2170" s="2">
        <v>3088.56</v>
      </c>
      <c r="J2170" s="3">
        <v>1.4394900000000001E-3</v>
      </c>
      <c r="K2170" s="4">
        <v>2145593.33</v>
      </c>
      <c r="L2170" s="5">
        <v>75001</v>
      </c>
      <c r="M2170" s="6">
        <v>28.607529629999998</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2126</v>
      </c>
      <c r="U2170" t="s">
        <v>1198</v>
      </c>
      <c r="AG2170" s="18" t="s">
        <v>6784</v>
      </c>
    </row>
    <row r="2171" spans="1:33" x14ac:dyDescent="0.35">
      <c r="A2171" t="s">
        <v>4229</v>
      </c>
      <c r="B2171" t="s">
        <v>4794</v>
      </c>
      <c r="C2171" t="s">
        <v>4795</v>
      </c>
      <c r="D2171" t="s">
        <v>3299</v>
      </c>
      <c r="E2171" t="s">
        <v>3300</v>
      </c>
      <c r="F2171" t="s">
        <v>3301</v>
      </c>
      <c r="G2171" s="1">
        <v>97</v>
      </c>
      <c r="H2171" s="1">
        <v>171.54</v>
      </c>
      <c r="I2171" s="2">
        <v>16639.38</v>
      </c>
      <c r="J2171" s="3">
        <v>7.7551399999999998E-3</v>
      </c>
      <c r="K2171" s="4">
        <v>2145593.33</v>
      </c>
      <c r="L2171" s="5">
        <v>75001</v>
      </c>
      <c r="M2171" s="6">
        <v>28.607529629999998</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3301</v>
      </c>
      <c r="U2171" t="s">
        <v>1198</v>
      </c>
      <c r="AG2171" s="18" t="s">
        <v>6784</v>
      </c>
    </row>
    <row r="2172" spans="1:33" x14ac:dyDescent="0.35">
      <c r="A2172" t="s">
        <v>4229</v>
      </c>
      <c r="B2172" t="s">
        <v>4796</v>
      </c>
      <c r="C2172" t="s">
        <v>746</v>
      </c>
      <c r="D2172" t="s">
        <v>747</v>
      </c>
      <c r="E2172" t="s">
        <v>748</v>
      </c>
      <c r="F2172" t="s">
        <v>749</v>
      </c>
      <c r="G2172" s="1">
        <v>6</v>
      </c>
      <c r="H2172" s="1">
        <v>562.52</v>
      </c>
      <c r="I2172" s="2">
        <v>3375.12</v>
      </c>
      <c r="J2172" s="3">
        <v>1.5730500000000001E-3</v>
      </c>
      <c r="K2172" s="4">
        <v>2145593.33</v>
      </c>
      <c r="L2172" s="5">
        <v>75001</v>
      </c>
      <c r="M2172" s="6">
        <v>28.607529629999998</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749</v>
      </c>
      <c r="U2172" t="s">
        <v>1198</v>
      </c>
      <c r="AG2172" s="18" t="s">
        <v>6784</v>
      </c>
    </row>
    <row r="2173" spans="1:33" x14ac:dyDescent="0.35">
      <c r="A2173" t="s">
        <v>4229</v>
      </c>
      <c r="B2173" t="s">
        <v>4797</v>
      </c>
      <c r="C2173" t="s">
        <v>4798</v>
      </c>
      <c r="D2173" t="s">
        <v>4799</v>
      </c>
      <c r="E2173" t="s">
        <v>4800</v>
      </c>
      <c r="F2173" t="s">
        <v>4801</v>
      </c>
      <c r="G2173" s="1">
        <v>25</v>
      </c>
      <c r="H2173" s="1">
        <v>132.02000000000001</v>
      </c>
      <c r="I2173" s="2">
        <v>3300.5</v>
      </c>
      <c r="J2173" s="3">
        <v>1.53827E-3</v>
      </c>
      <c r="K2173" s="4">
        <v>2145593.33</v>
      </c>
      <c r="L2173" s="5">
        <v>75001</v>
      </c>
      <c r="M2173" s="6">
        <v>28.607529629999998</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4801</v>
      </c>
      <c r="U2173" t="s">
        <v>1198</v>
      </c>
      <c r="AG2173" s="18" t="s">
        <v>6784</v>
      </c>
    </row>
    <row r="2174" spans="1:33" x14ac:dyDescent="0.35">
      <c r="A2174" t="s">
        <v>4229</v>
      </c>
      <c r="B2174" t="s">
        <v>4802</v>
      </c>
      <c r="C2174" t="s">
        <v>4803</v>
      </c>
      <c r="D2174" t="s">
        <v>4804</v>
      </c>
      <c r="E2174" t="s">
        <v>4805</v>
      </c>
      <c r="F2174" t="s">
        <v>4806</v>
      </c>
      <c r="G2174" s="1">
        <v>67</v>
      </c>
      <c r="H2174" s="1">
        <v>290</v>
      </c>
      <c r="I2174" s="2">
        <v>19430</v>
      </c>
      <c r="J2174" s="3">
        <v>9.0557699999999994E-3</v>
      </c>
      <c r="K2174" s="4">
        <v>2145593.33</v>
      </c>
      <c r="L2174" s="5">
        <v>75001</v>
      </c>
      <c r="M2174" s="6">
        <v>28.607529629999998</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4806</v>
      </c>
      <c r="U2174" t="s">
        <v>1198</v>
      </c>
      <c r="AG2174" s="18" t="s">
        <v>6784</v>
      </c>
    </row>
    <row r="2175" spans="1:33" x14ac:dyDescent="0.35">
      <c r="A2175" t="s">
        <v>4229</v>
      </c>
      <c r="B2175" t="s">
        <v>4807</v>
      </c>
      <c r="C2175" t="s">
        <v>4808</v>
      </c>
      <c r="D2175" t="s">
        <v>4809</v>
      </c>
      <c r="E2175" t="s">
        <v>4810</v>
      </c>
      <c r="F2175" t="s">
        <v>4811</v>
      </c>
      <c r="G2175" s="1">
        <v>34</v>
      </c>
      <c r="H2175" s="1">
        <v>195.06</v>
      </c>
      <c r="I2175" s="2">
        <v>6632.04</v>
      </c>
      <c r="J2175" s="3">
        <v>3.0910099999999999E-3</v>
      </c>
      <c r="K2175" s="4">
        <v>2145593.33</v>
      </c>
      <c r="L2175" s="5">
        <v>75001</v>
      </c>
      <c r="M2175" s="6">
        <v>28.607529629999998</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4811</v>
      </c>
      <c r="U2175" t="s">
        <v>1198</v>
      </c>
      <c r="AG2175" s="18" t="s">
        <v>6784</v>
      </c>
    </row>
    <row r="2176" spans="1:33" x14ac:dyDescent="0.35">
      <c r="A2176" t="s">
        <v>4229</v>
      </c>
      <c r="B2176" t="s">
        <v>4812</v>
      </c>
      <c r="C2176" t="s">
        <v>4813</v>
      </c>
      <c r="D2176" t="s">
        <v>4814</v>
      </c>
      <c r="E2176" t="s">
        <v>4815</v>
      </c>
      <c r="F2176" t="s">
        <v>4816</v>
      </c>
      <c r="G2176" s="1">
        <v>67</v>
      </c>
      <c r="H2176" s="1">
        <v>26.51</v>
      </c>
      <c r="I2176" s="2">
        <v>1776.17</v>
      </c>
      <c r="J2176" s="3">
        <v>8.2782000000000005E-4</v>
      </c>
      <c r="K2176" s="4">
        <v>2145593.33</v>
      </c>
      <c r="L2176" s="5">
        <v>75001</v>
      </c>
      <c r="M2176" s="6">
        <v>28.607529629999998</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4816</v>
      </c>
      <c r="U2176" t="s">
        <v>1198</v>
      </c>
      <c r="AG2176" s="18" t="s">
        <v>6784</v>
      </c>
    </row>
    <row r="2177" spans="1:33" x14ac:dyDescent="0.35">
      <c r="A2177" t="s">
        <v>4229</v>
      </c>
      <c r="B2177" t="s">
        <v>4817</v>
      </c>
      <c r="C2177" t="s">
        <v>766</v>
      </c>
      <c r="D2177" t="s">
        <v>767</v>
      </c>
      <c r="E2177" t="s">
        <v>768</v>
      </c>
      <c r="F2177" t="s">
        <v>769</v>
      </c>
      <c r="G2177" s="1">
        <v>24</v>
      </c>
      <c r="H2177" s="1">
        <v>312.89</v>
      </c>
      <c r="I2177" s="2">
        <v>7509.36</v>
      </c>
      <c r="J2177" s="3">
        <v>3.4998999999999998E-3</v>
      </c>
      <c r="K2177" s="4">
        <v>2145593.33</v>
      </c>
      <c r="L2177" s="5">
        <v>75001</v>
      </c>
      <c r="M2177" s="6">
        <v>28.607529629999998</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769</v>
      </c>
      <c r="U2177" t="s">
        <v>1198</v>
      </c>
      <c r="AG2177" s="18" t="s">
        <v>6784</v>
      </c>
    </row>
    <row r="2178" spans="1:33" x14ac:dyDescent="0.35">
      <c r="A2178" t="s">
        <v>4229</v>
      </c>
      <c r="B2178" t="s">
        <v>4818</v>
      </c>
      <c r="C2178" t="s">
        <v>4819</v>
      </c>
      <c r="D2178" t="s">
        <v>2163</v>
      </c>
      <c r="E2178" t="s">
        <v>2164</v>
      </c>
      <c r="F2178" t="s">
        <v>2165</v>
      </c>
      <c r="G2178" s="1">
        <v>125</v>
      </c>
      <c r="H2178" s="1">
        <v>94.66</v>
      </c>
      <c r="I2178" s="2">
        <v>11832.5</v>
      </c>
      <c r="J2178" s="3">
        <v>5.5147900000000003E-3</v>
      </c>
      <c r="K2178" s="4">
        <v>2145593.33</v>
      </c>
      <c r="L2178" s="5">
        <v>75001</v>
      </c>
      <c r="M2178" s="6">
        <v>28.607529629999998</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2165</v>
      </c>
      <c r="U2178" t="s">
        <v>1198</v>
      </c>
      <c r="AG2178" s="18" t="s">
        <v>6784</v>
      </c>
    </row>
    <row r="2179" spans="1:33" x14ac:dyDescent="0.35">
      <c r="A2179" t="s">
        <v>4229</v>
      </c>
      <c r="B2179" t="s">
        <v>4820</v>
      </c>
      <c r="C2179" t="s">
        <v>4821</v>
      </c>
      <c r="D2179" t="s">
        <v>2168</v>
      </c>
      <c r="E2179" t="s">
        <v>2169</v>
      </c>
      <c r="F2179" t="s">
        <v>2170</v>
      </c>
      <c r="G2179" s="1">
        <v>18</v>
      </c>
      <c r="H2179" s="1">
        <v>156.51</v>
      </c>
      <c r="I2179" s="2">
        <v>2817.18</v>
      </c>
      <c r="J2179" s="3">
        <v>1.3130100000000001E-3</v>
      </c>
      <c r="K2179" s="4">
        <v>2145593.33</v>
      </c>
      <c r="L2179" s="5">
        <v>75001</v>
      </c>
      <c r="M2179" s="6">
        <v>28.607529629999998</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2170</v>
      </c>
      <c r="U2179" t="s">
        <v>1198</v>
      </c>
      <c r="AG2179" s="18" t="s">
        <v>6784</v>
      </c>
    </row>
    <row r="2180" spans="1:33" x14ac:dyDescent="0.35">
      <c r="A2180" t="s">
        <v>4229</v>
      </c>
      <c r="B2180" t="s">
        <v>4822</v>
      </c>
      <c r="C2180" t="s">
        <v>4823</v>
      </c>
      <c r="D2180" t="s">
        <v>3332</v>
      </c>
      <c r="E2180" t="s">
        <v>3333</v>
      </c>
      <c r="F2180" t="s">
        <v>3334</v>
      </c>
      <c r="G2180" s="1">
        <v>19</v>
      </c>
      <c r="H2180" s="1">
        <v>331.84</v>
      </c>
      <c r="I2180" s="2">
        <v>6304.96</v>
      </c>
      <c r="J2180" s="3">
        <v>2.9385599999999998E-3</v>
      </c>
      <c r="K2180" s="4">
        <v>2145593.33</v>
      </c>
      <c r="L2180" s="5">
        <v>75001</v>
      </c>
      <c r="M2180" s="6">
        <v>28.607529629999998</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3334</v>
      </c>
      <c r="U2180" t="s">
        <v>1198</v>
      </c>
      <c r="AG2180" s="18" t="s">
        <v>6784</v>
      </c>
    </row>
    <row r="2181" spans="1:33" x14ac:dyDescent="0.35">
      <c r="A2181" t="s">
        <v>4229</v>
      </c>
      <c r="B2181" t="s">
        <v>4824</v>
      </c>
      <c r="C2181" t="s">
        <v>4825</v>
      </c>
      <c r="D2181" t="s">
        <v>3337</v>
      </c>
      <c r="E2181" t="s">
        <v>3338</v>
      </c>
      <c r="F2181" t="s">
        <v>3339</v>
      </c>
      <c r="G2181" s="1">
        <v>43</v>
      </c>
      <c r="H2181" s="1">
        <v>61.78</v>
      </c>
      <c r="I2181" s="2">
        <v>2656.54</v>
      </c>
      <c r="J2181" s="3">
        <v>1.23814E-3</v>
      </c>
      <c r="K2181" s="4">
        <v>2145593.33</v>
      </c>
      <c r="L2181" s="5">
        <v>75001</v>
      </c>
      <c r="M2181" s="6">
        <v>28.607529629999998</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3339</v>
      </c>
      <c r="U2181" t="s">
        <v>1198</v>
      </c>
      <c r="AG2181" s="18" t="s">
        <v>6784</v>
      </c>
    </row>
    <row r="2182" spans="1:33" x14ac:dyDescent="0.35">
      <c r="A2182" t="s">
        <v>4229</v>
      </c>
      <c r="B2182" t="s">
        <v>4826</v>
      </c>
      <c r="C2182" t="s">
        <v>4827</v>
      </c>
      <c r="D2182" t="s">
        <v>4828</v>
      </c>
      <c r="E2182" t="s">
        <v>4829</v>
      </c>
      <c r="F2182" t="s">
        <v>4830</v>
      </c>
      <c r="G2182" s="1">
        <v>64</v>
      </c>
      <c r="H2182" s="1">
        <v>46.89</v>
      </c>
      <c r="I2182" s="2">
        <v>3000.96</v>
      </c>
      <c r="J2182" s="3">
        <v>1.3986599999999999E-3</v>
      </c>
      <c r="K2182" s="4">
        <v>2145593.33</v>
      </c>
      <c r="L2182" s="5">
        <v>75001</v>
      </c>
      <c r="M2182" s="6">
        <v>28.607529629999998</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4830</v>
      </c>
      <c r="U2182" t="s">
        <v>1198</v>
      </c>
      <c r="AG2182" s="18" t="s">
        <v>6784</v>
      </c>
    </row>
    <row r="2183" spans="1:33" x14ac:dyDescent="0.35">
      <c r="A2183" t="s">
        <v>4229</v>
      </c>
      <c r="B2183" t="s">
        <v>4831</v>
      </c>
      <c r="C2183" t="s">
        <v>4832</v>
      </c>
      <c r="D2183" t="s">
        <v>2216</v>
      </c>
      <c r="E2183" t="s">
        <v>2217</v>
      </c>
      <c r="F2183" t="s">
        <v>4833</v>
      </c>
      <c r="G2183" s="1">
        <v>58</v>
      </c>
      <c r="H2183" s="1">
        <v>95.96</v>
      </c>
      <c r="I2183" s="2">
        <v>5565.68</v>
      </c>
      <c r="J2183" s="3">
        <v>2.5940099999999999E-3</v>
      </c>
      <c r="K2183" s="4">
        <v>2145593.33</v>
      </c>
      <c r="L2183" s="5">
        <v>75001</v>
      </c>
      <c r="M2183" s="6">
        <v>28.607529629999998</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4833</v>
      </c>
      <c r="U2183" t="s">
        <v>1198</v>
      </c>
      <c r="AG2183" s="18" t="s">
        <v>6784</v>
      </c>
    </row>
    <row r="2184" spans="1:33" x14ac:dyDescent="0.35">
      <c r="A2184" t="s">
        <v>4229</v>
      </c>
      <c r="B2184" t="s">
        <v>4834</v>
      </c>
      <c r="C2184" t="s">
        <v>776</v>
      </c>
      <c r="D2184" t="s">
        <v>777</v>
      </c>
      <c r="E2184" t="s">
        <v>778</v>
      </c>
      <c r="F2184" t="s">
        <v>779</v>
      </c>
      <c r="G2184" s="1">
        <v>1053</v>
      </c>
      <c r="H2184" s="1">
        <v>55.59</v>
      </c>
      <c r="I2184" s="2">
        <v>58536.27</v>
      </c>
      <c r="J2184" s="3">
        <v>2.7282089999999998E-2</v>
      </c>
      <c r="K2184" s="4">
        <v>2145593.33</v>
      </c>
      <c r="L2184" s="5">
        <v>75001</v>
      </c>
      <c r="M2184" s="6">
        <v>28.607529629999998</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779</v>
      </c>
      <c r="U2184" t="s">
        <v>1198</v>
      </c>
      <c r="AG2184" s="18" t="s">
        <v>6784</v>
      </c>
    </row>
    <row r="2185" spans="1:33" x14ac:dyDescent="0.35">
      <c r="A2185" t="s">
        <v>4229</v>
      </c>
      <c r="B2185" t="s">
        <v>4835</v>
      </c>
      <c r="C2185" t="s">
        <v>4836</v>
      </c>
      <c r="D2185" t="s">
        <v>4837</v>
      </c>
      <c r="E2185" t="s">
        <v>4838</v>
      </c>
      <c r="F2185" t="s">
        <v>4839</v>
      </c>
      <c r="G2185" s="1">
        <v>57</v>
      </c>
      <c r="H2185" s="1">
        <v>207.85</v>
      </c>
      <c r="I2185" s="2">
        <v>11847.45</v>
      </c>
      <c r="J2185" s="3">
        <v>5.5217599999999997E-3</v>
      </c>
      <c r="K2185" s="4">
        <v>2145593.33</v>
      </c>
      <c r="L2185" s="5">
        <v>75001</v>
      </c>
      <c r="M2185" s="6">
        <v>28.607529629999998</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4839</v>
      </c>
      <c r="U2185" t="s">
        <v>1198</v>
      </c>
      <c r="AG2185" s="18" t="s">
        <v>6784</v>
      </c>
    </row>
    <row r="2186" spans="1:33" x14ac:dyDescent="0.35">
      <c r="A2186" t="s">
        <v>4229</v>
      </c>
      <c r="B2186" t="s">
        <v>4840</v>
      </c>
      <c r="C2186" t="s">
        <v>781</v>
      </c>
      <c r="D2186" t="s">
        <v>782</v>
      </c>
      <c r="E2186" t="s">
        <v>783</v>
      </c>
      <c r="F2186" t="s">
        <v>784</v>
      </c>
      <c r="G2186" s="1">
        <v>133</v>
      </c>
      <c r="H2186" s="1">
        <v>74.349999999999994</v>
      </c>
      <c r="I2186" s="2">
        <v>9888.5499999999993</v>
      </c>
      <c r="J2186" s="3">
        <v>4.6087699999999999E-3</v>
      </c>
      <c r="K2186" s="4">
        <v>2145593.33</v>
      </c>
      <c r="L2186" s="5">
        <v>75001</v>
      </c>
      <c r="M2186" s="6">
        <v>28.607529629999998</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784</v>
      </c>
      <c r="U2186" t="s">
        <v>1198</v>
      </c>
      <c r="AG2186" s="18" t="s">
        <v>6784</v>
      </c>
    </row>
    <row r="2187" spans="1:33" x14ac:dyDescent="0.35">
      <c r="A2187" t="s">
        <v>4229</v>
      </c>
      <c r="B2187" t="s">
        <v>4841</v>
      </c>
      <c r="C2187" t="s">
        <v>4842</v>
      </c>
      <c r="D2187" t="s">
        <v>4843</v>
      </c>
      <c r="E2187" t="s">
        <v>4844</v>
      </c>
      <c r="F2187" t="s">
        <v>4845</v>
      </c>
      <c r="G2187" s="1">
        <v>16</v>
      </c>
      <c r="H2187" s="1">
        <v>207.31</v>
      </c>
      <c r="I2187" s="2">
        <v>3316.96</v>
      </c>
      <c r="J2187" s="3">
        <v>1.54594E-3</v>
      </c>
      <c r="K2187" s="4">
        <v>2145593.33</v>
      </c>
      <c r="L2187" s="5">
        <v>75001</v>
      </c>
      <c r="M2187" s="6">
        <v>28.607529629999998</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4845</v>
      </c>
      <c r="U2187" t="s">
        <v>1198</v>
      </c>
      <c r="AG2187" s="18" t="s">
        <v>6784</v>
      </c>
    </row>
    <row r="2188" spans="1:33" x14ac:dyDescent="0.35">
      <c r="A2188" t="s">
        <v>4229</v>
      </c>
      <c r="B2188" t="s">
        <v>4846</v>
      </c>
      <c r="C2188" t="s">
        <v>224</v>
      </c>
      <c r="D2188" t="s">
        <v>225</v>
      </c>
      <c r="E2188" t="s">
        <v>226</v>
      </c>
      <c r="F2188" t="s">
        <v>227</v>
      </c>
      <c r="G2188" s="1">
        <v>110</v>
      </c>
      <c r="H2188" s="1">
        <v>56.39</v>
      </c>
      <c r="I2188" s="2">
        <v>6202.9</v>
      </c>
      <c r="J2188" s="3">
        <v>2.8909999999999999E-3</v>
      </c>
      <c r="K2188" s="4">
        <v>2145593.33</v>
      </c>
      <c r="L2188" s="5">
        <v>75001</v>
      </c>
      <c r="M2188" s="6">
        <v>28.607529629999998</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227</v>
      </c>
      <c r="U2188" t="s">
        <v>1198</v>
      </c>
      <c r="AG2188" s="18" t="s">
        <v>6784</v>
      </c>
    </row>
    <row r="2189" spans="1:33" x14ac:dyDescent="0.35">
      <c r="A2189" t="s">
        <v>4229</v>
      </c>
      <c r="B2189" t="s">
        <v>4847</v>
      </c>
      <c r="C2189" t="s">
        <v>4848</v>
      </c>
      <c r="D2189" t="s">
        <v>4849</v>
      </c>
      <c r="E2189" t="s">
        <v>4850</v>
      </c>
      <c r="F2189" t="s">
        <v>4851</v>
      </c>
      <c r="G2189" s="1">
        <v>82</v>
      </c>
      <c r="H2189" s="1">
        <v>51.31</v>
      </c>
      <c r="I2189" s="2">
        <v>4207.42</v>
      </c>
      <c r="J2189" s="3">
        <v>1.9609599999999999E-3</v>
      </c>
      <c r="K2189" s="4">
        <v>2145593.33</v>
      </c>
      <c r="L2189" s="5">
        <v>75001</v>
      </c>
      <c r="M2189" s="6">
        <v>28.607529629999998</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4851</v>
      </c>
      <c r="U2189" t="s">
        <v>1198</v>
      </c>
      <c r="AG2189" s="18" t="s">
        <v>6784</v>
      </c>
    </row>
    <row r="2190" spans="1:33" x14ac:dyDescent="0.35">
      <c r="A2190" t="s">
        <v>4229</v>
      </c>
      <c r="B2190" t="s">
        <v>4852</v>
      </c>
      <c r="C2190" t="s">
        <v>4853</v>
      </c>
      <c r="D2190" t="s">
        <v>4854</v>
      </c>
      <c r="E2190" t="s">
        <v>4855</v>
      </c>
      <c r="F2190" t="s">
        <v>4856</v>
      </c>
      <c r="G2190" s="1">
        <v>163</v>
      </c>
      <c r="H2190" s="1">
        <v>58.45</v>
      </c>
      <c r="I2190" s="2">
        <v>9527.35</v>
      </c>
      <c r="J2190" s="3">
        <v>4.4404300000000004E-3</v>
      </c>
      <c r="K2190" s="4">
        <v>2145593.33</v>
      </c>
      <c r="L2190" s="5">
        <v>75001</v>
      </c>
      <c r="M2190" s="6">
        <v>28.607529629999998</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4856</v>
      </c>
      <c r="U2190" t="s">
        <v>1198</v>
      </c>
      <c r="AG2190" s="18" t="s">
        <v>6784</v>
      </c>
    </row>
    <row r="2191" spans="1:33" x14ac:dyDescent="0.35">
      <c r="A2191" t="s">
        <v>4229</v>
      </c>
      <c r="B2191" t="s">
        <v>4857</v>
      </c>
      <c r="C2191" t="s">
        <v>4858</v>
      </c>
      <c r="D2191" t="s">
        <v>2234</v>
      </c>
      <c r="E2191" t="s">
        <v>2235</v>
      </c>
      <c r="F2191" t="s">
        <v>2236</v>
      </c>
      <c r="G2191" s="1">
        <v>57</v>
      </c>
      <c r="H2191" s="1">
        <v>155.25</v>
      </c>
      <c r="I2191" s="2">
        <v>8849.25</v>
      </c>
      <c r="J2191" s="3">
        <v>4.1243800000000004E-3</v>
      </c>
      <c r="K2191" s="4">
        <v>2145593.33</v>
      </c>
      <c r="L2191" s="5">
        <v>75001</v>
      </c>
      <c r="M2191" s="6">
        <v>28.607529629999998</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2236</v>
      </c>
      <c r="U2191" t="s">
        <v>1198</v>
      </c>
      <c r="AG2191" s="18" t="s">
        <v>6784</v>
      </c>
    </row>
    <row r="2192" spans="1:33" x14ac:dyDescent="0.35">
      <c r="A2192" t="s">
        <v>4229</v>
      </c>
      <c r="B2192" t="s">
        <v>4859</v>
      </c>
      <c r="C2192" t="s">
        <v>4860</v>
      </c>
      <c r="D2192" t="s">
        <v>4861</v>
      </c>
      <c r="E2192" t="s">
        <v>4862</v>
      </c>
      <c r="F2192" t="s">
        <v>4863</v>
      </c>
      <c r="G2192" s="1">
        <v>46</v>
      </c>
      <c r="H2192" s="1">
        <v>83.27</v>
      </c>
      <c r="I2192" s="2">
        <v>3830.42</v>
      </c>
      <c r="J2192" s="3">
        <v>1.7852499999999999E-3</v>
      </c>
      <c r="K2192" s="4">
        <v>2145593.33</v>
      </c>
      <c r="L2192" s="5">
        <v>75001</v>
      </c>
      <c r="M2192" s="6">
        <v>28.607529629999998</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4863</v>
      </c>
      <c r="U2192" t="s">
        <v>1198</v>
      </c>
      <c r="AG2192" s="18" t="s">
        <v>6784</v>
      </c>
    </row>
    <row r="2193" spans="1:33" x14ac:dyDescent="0.35">
      <c r="A2193" t="s">
        <v>4229</v>
      </c>
      <c r="B2193" t="s">
        <v>4864</v>
      </c>
      <c r="C2193" t="s">
        <v>4865</v>
      </c>
      <c r="D2193" t="s">
        <v>4866</v>
      </c>
      <c r="E2193" t="s">
        <v>4867</v>
      </c>
      <c r="F2193" t="s">
        <v>4868</v>
      </c>
      <c r="G2193" s="1">
        <v>91</v>
      </c>
      <c r="H2193" s="1">
        <v>128.16</v>
      </c>
      <c r="I2193" s="2">
        <v>11662.56</v>
      </c>
      <c r="J2193" s="3">
        <v>5.4355899999999997E-3</v>
      </c>
      <c r="K2193" s="4">
        <v>2145593.33</v>
      </c>
      <c r="L2193" s="5">
        <v>75001</v>
      </c>
      <c r="M2193" s="6">
        <v>28.607529629999998</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4868</v>
      </c>
      <c r="U2193" t="s">
        <v>1198</v>
      </c>
      <c r="AG2193" s="18" t="s">
        <v>6784</v>
      </c>
    </row>
    <row r="2194" spans="1:33" x14ac:dyDescent="0.35">
      <c r="A2194" t="s">
        <v>4229</v>
      </c>
      <c r="B2194" t="s">
        <v>4869</v>
      </c>
      <c r="C2194" t="s">
        <v>791</v>
      </c>
      <c r="D2194" t="s">
        <v>792</v>
      </c>
      <c r="E2194" t="s">
        <v>793</v>
      </c>
      <c r="F2194" t="s">
        <v>794</v>
      </c>
      <c r="G2194" s="1">
        <v>18</v>
      </c>
      <c r="H2194" s="1">
        <v>169.52</v>
      </c>
      <c r="I2194" s="2">
        <v>3051.36</v>
      </c>
      <c r="J2194" s="3">
        <v>1.4221500000000001E-3</v>
      </c>
      <c r="K2194" s="4">
        <v>2145593.33</v>
      </c>
      <c r="L2194" s="5">
        <v>75001</v>
      </c>
      <c r="M2194" s="6">
        <v>28.607529629999998</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794</v>
      </c>
      <c r="U2194" t="s">
        <v>1198</v>
      </c>
      <c r="AG2194" s="18" t="s">
        <v>6784</v>
      </c>
    </row>
    <row r="2195" spans="1:33" x14ac:dyDescent="0.35">
      <c r="A2195" t="s">
        <v>4229</v>
      </c>
      <c r="B2195" t="s">
        <v>4870</v>
      </c>
      <c r="C2195" t="s">
        <v>4871</v>
      </c>
      <c r="D2195" t="s">
        <v>2244</v>
      </c>
      <c r="E2195" t="s">
        <v>2245</v>
      </c>
      <c r="F2195" t="s">
        <v>2246</v>
      </c>
      <c r="G2195" s="1">
        <v>176</v>
      </c>
      <c r="H2195" s="1">
        <v>129.4</v>
      </c>
      <c r="I2195" s="2">
        <v>22774.400000000001</v>
      </c>
      <c r="J2195" s="3">
        <v>1.0614500000000001E-2</v>
      </c>
      <c r="K2195" s="4">
        <v>2145593.33</v>
      </c>
      <c r="L2195" s="5">
        <v>75001</v>
      </c>
      <c r="M2195" s="6">
        <v>28.607529629999998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2246</v>
      </c>
      <c r="U2195" t="s">
        <v>1198</v>
      </c>
      <c r="AG2195" s="18" t="s">
        <v>6784</v>
      </c>
    </row>
    <row r="2196" spans="1:33" x14ac:dyDescent="0.35">
      <c r="A2196" t="s">
        <v>4229</v>
      </c>
      <c r="B2196" t="s">
        <v>4872</v>
      </c>
      <c r="C2196" t="s">
        <v>4873</v>
      </c>
      <c r="D2196" t="s">
        <v>4874</v>
      </c>
      <c r="E2196" t="s">
        <v>4875</v>
      </c>
      <c r="F2196" t="s">
        <v>4876</v>
      </c>
      <c r="G2196" s="1">
        <v>58</v>
      </c>
      <c r="H2196" s="1">
        <v>36.869999999999997</v>
      </c>
      <c r="I2196" s="2">
        <v>2138.46</v>
      </c>
      <c r="J2196" s="3">
        <v>9.9668000000000001E-4</v>
      </c>
      <c r="K2196" s="4">
        <v>2145593.33</v>
      </c>
      <c r="L2196" s="5">
        <v>75001</v>
      </c>
      <c r="M2196" s="6">
        <v>28.607529629999998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4876</v>
      </c>
      <c r="U2196" t="s">
        <v>1198</v>
      </c>
      <c r="AG2196" s="18" t="s">
        <v>6784</v>
      </c>
    </row>
    <row r="2197" spans="1:33" x14ac:dyDescent="0.35">
      <c r="A2197" t="s">
        <v>4229</v>
      </c>
      <c r="B2197" t="s">
        <v>4877</v>
      </c>
      <c r="C2197" t="s">
        <v>4878</v>
      </c>
      <c r="D2197" t="s">
        <v>4879</v>
      </c>
      <c r="E2197" t="s">
        <v>4880</v>
      </c>
      <c r="F2197" t="s">
        <v>4881</v>
      </c>
      <c r="G2197" s="1">
        <v>12</v>
      </c>
      <c r="H2197" s="1">
        <v>73.400000000000006</v>
      </c>
      <c r="I2197" s="2">
        <v>880.8</v>
      </c>
      <c r="J2197" s="3">
        <v>4.1051999999999999E-4</v>
      </c>
      <c r="K2197" s="4">
        <v>2145593.33</v>
      </c>
      <c r="L2197" s="5">
        <v>75001</v>
      </c>
      <c r="M2197" s="6">
        <v>28.607529629999998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4881</v>
      </c>
      <c r="U2197" t="s">
        <v>1198</v>
      </c>
      <c r="AG2197" s="18" t="s">
        <v>6784</v>
      </c>
    </row>
    <row r="2198" spans="1:33" x14ac:dyDescent="0.35">
      <c r="A2198" t="s">
        <v>4229</v>
      </c>
      <c r="B2198" t="s">
        <v>4882</v>
      </c>
      <c r="C2198" t="s">
        <v>4883</v>
      </c>
      <c r="D2198" t="s">
        <v>4884</v>
      </c>
      <c r="E2198" t="s">
        <v>4885</v>
      </c>
      <c r="F2198" t="s">
        <v>4886</v>
      </c>
      <c r="G2198" s="1">
        <v>85</v>
      </c>
      <c r="H2198" s="1">
        <v>26.85</v>
      </c>
      <c r="I2198" s="2">
        <v>2282.25</v>
      </c>
      <c r="J2198" s="3">
        <v>1.0636899999999999E-3</v>
      </c>
      <c r="K2198" s="4">
        <v>2145593.33</v>
      </c>
      <c r="L2198" s="5">
        <v>75001</v>
      </c>
      <c r="M2198" s="6">
        <v>28.607529629999998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4886</v>
      </c>
      <c r="U2198" t="s">
        <v>1198</v>
      </c>
      <c r="AG2198" s="18" t="s">
        <v>6784</v>
      </c>
    </row>
    <row r="2199" spans="1:33" x14ac:dyDescent="0.35">
      <c r="A2199" t="s">
        <v>4229</v>
      </c>
      <c r="B2199" t="s">
        <v>4887</v>
      </c>
      <c r="C2199" t="s">
        <v>4888</v>
      </c>
      <c r="D2199" t="s">
        <v>3446</v>
      </c>
      <c r="E2199" t="s">
        <v>3447</v>
      </c>
      <c r="F2199" t="s">
        <v>3448</v>
      </c>
      <c r="G2199" s="1">
        <v>55</v>
      </c>
      <c r="H2199" s="1">
        <v>68.98</v>
      </c>
      <c r="I2199" s="2">
        <v>3793.9</v>
      </c>
      <c r="J2199" s="3">
        <v>1.76823E-3</v>
      </c>
      <c r="K2199" s="4">
        <v>2145593.33</v>
      </c>
      <c r="L2199" s="5">
        <v>75001</v>
      </c>
      <c r="M2199" s="6">
        <v>28.607529629999998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3448</v>
      </c>
      <c r="U2199" t="s">
        <v>1198</v>
      </c>
      <c r="AG2199" s="18" t="s">
        <v>6784</v>
      </c>
    </row>
    <row r="2200" spans="1:33" x14ac:dyDescent="0.35">
      <c r="A2200" t="s">
        <v>4229</v>
      </c>
      <c r="B2200" t="s">
        <v>4889</v>
      </c>
      <c r="C2200" t="s">
        <v>4890</v>
      </c>
      <c r="D2200" t="s">
        <v>4891</v>
      </c>
      <c r="E2200" t="s">
        <v>4892</v>
      </c>
      <c r="F2200" t="s">
        <v>4893</v>
      </c>
      <c r="G2200" s="1">
        <v>13</v>
      </c>
      <c r="H2200" s="1">
        <v>192.99</v>
      </c>
      <c r="I2200" s="2">
        <v>2508.87</v>
      </c>
      <c r="J2200" s="3">
        <v>1.16931E-3</v>
      </c>
      <c r="K2200" s="4">
        <v>2145593.33</v>
      </c>
      <c r="L2200" s="5">
        <v>75001</v>
      </c>
      <c r="M2200" s="6">
        <v>28.607529629999998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4893</v>
      </c>
      <c r="U2200" t="s">
        <v>1198</v>
      </c>
      <c r="AG2200" s="18" t="s">
        <v>6784</v>
      </c>
    </row>
    <row r="2201" spans="1:33" x14ac:dyDescent="0.35">
      <c r="A2201" t="s">
        <v>4229</v>
      </c>
      <c r="B2201" t="s">
        <v>4894</v>
      </c>
      <c r="C2201" t="s">
        <v>4895</v>
      </c>
      <c r="D2201" t="s">
        <v>4896</v>
      </c>
      <c r="E2201" t="s">
        <v>4897</v>
      </c>
      <c r="F2201" t="s">
        <v>4898</v>
      </c>
      <c r="G2201" s="1">
        <v>76</v>
      </c>
      <c r="H2201" s="1">
        <v>55.06</v>
      </c>
      <c r="I2201" s="2">
        <v>4184.5600000000004</v>
      </c>
      <c r="J2201" s="3">
        <v>1.9503000000000001E-3</v>
      </c>
      <c r="K2201" s="4">
        <v>2145593.33</v>
      </c>
      <c r="L2201" s="5">
        <v>75001</v>
      </c>
      <c r="M2201" s="6">
        <v>28.607529629999998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4898</v>
      </c>
      <c r="U2201" t="s">
        <v>1198</v>
      </c>
      <c r="AG2201" s="18" t="s">
        <v>6784</v>
      </c>
    </row>
    <row r="2202" spans="1:33" x14ac:dyDescent="0.35">
      <c r="A2202" t="s">
        <v>4229</v>
      </c>
      <c r="B2202" t="s">
        <v>4899</v>
      </c>
      <c r="C2202" t="s">
        <v>4900</v>
      </c>
      <c r="D2202" t="s">
        <v>4901</v>
      </c>
      <c r="E2202" t="s">
        <v>4902</v>
      </c>
      <c r="F2202" t="s">
        <v>4903</v>
      </c>
      <c r="G2202" s="1">
        <v>10</v>
      </c>
      <c r="H2202" s="1">
        <v>299.97000000000003</v>
      </c>
      <c r="I2202" s="2">
        <v>2999.7</v>
      </c>
      <c r="J2202" s="3">
        <v>1.39807E-3</v>
      </c>
      <c r="K2202" s="4">
        <v>2145593.33</v>
      </c>
      <c r="L2202" s="5">
        <v>75001</v>
      </c>
      <c r="M2202" s="6">
        <v>28.607529629999998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4903</v>
      </c>
      <c r="U2202" t="s">
        <v>1198</v>
      </c>
      <c r="AG2202" s="18" t="s">
        <v>6784</v>
      </c>
    </row>
    <row r="2203" spans="1:33" x14ac:dyDescent="0.35">
      <c r="A2203" t="s">
        <v>4229</v>
      </c>
      <c r="B2203" t="s">
        <v>4904</v>
      </c>
      <c r="C2203" t="s">
        <v>4905</v>
      </c>
      <c r="D2203" t="s">
        <v>4906</v>
      </c>
      <c r="E2203" t="s">
        <v>4907</v>
      </c>
      <c r="F2203" t="s">
        <v>4908</v>
      </c>
      <c r="G2203" s="1">
        <v>69</v>
      </c>
      <c r="H2203" s="1">
        <v>29.2</v>
      </c>
      <c r="I2203" s="2">
        <v>2014.8</v>
      </c>
      <c r="J2203" s="3">
        <v>9.3904000000000004E-4</v>
      </c>
      <c r="K2203" s="4">
        <v>2145593.33</v>
      </c>
      <c r="L2203" s="5">
        <v>75001</v>
      </c>
      <c r="M2203" s="6">
        <v>28.607529629999998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4908</v>
      </c>
      <c r="U2203" t="s">
        <v>1198</v>
      </c>
      <c r="AG2203" s="18" t="s">
        <v>6784</v>
      </c>
    </row>
    <row r="2204" spans="1:33" x14ac:dyDescent="0.35">
      <c r="A2204" t="s">
        <v>4229</v>
      </c>
      <c r="B2204" t="s">
        <v>4909</v>
      </c>
      <c r="C2204" t="s">
        <v>4910</v>
      </c>
      <c r="D2204" t="s">
        <v>4911</v>
      </c>
      <c r="E2204" t="s">
        <v>4912</v>
      </c>
      <c r="F2204" t="s">
        <v>4913</v>
      </c>
      <c r="G2204" s="1">
        <v>70</v>
      </c>
      <c r="H2204" s="1">
        <v>149.13999999999999</v>
      </c>
      <c r="I2204" s="2">
        <v>10439.799999999999</v>
      </c>
      <c r="J2204" s="3">
        <v>4.8656899999999998E-3</v>
      </c>
      <c r="K2204" s="4">
        <v>2145593.33</v>
      </c>
      <c r="L2204" s="5">
        <v>75001</v>
      </c>
      <c r="M2204" s="6">
        <v>28.607529629999998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4913</v>
      </c>
      <c r="U2204" t="s">
        <v>1198</v>
      </c>
      <c r="AG2204" s="18" t="s">
        <v>6784</v>
      </c>
    </row>
    <row r="2205" spans="1:33" x14ac:dyDescent="0.35">
      <c r="A2205" t="s">
        <v>4229</v>
      </c>
      <c r="B2205" t="s">
        <v>4914</v>
      </c>
      <c r="C2205" t="s">
        <v>4915</v>
      </c>
      <c r="D2205" t="s">
        <v>3465</v>
      </c>
      <c r="E2205" t="s">
        <v>3466</v>
      </c>
      <c r="F2205" t="s">
        <v>3467</v>
      </c>
      <c r="G2205" s="1">
        <v>122</v>
      </c>
      <c r="H2205" s="1">
        <v>62.63</v>
      </c>
      <c r="I2205" s="2">
        <v>7640.86</v>
      </c>
      <c r="J2205" s="3">
        <v>3.5611900000000001E-3</v>
      </c>
      <c r="K2205" s="4">
        <v>2145593.33</v>
      </c>
      <c r="L2205" s="5">
        <v>75001</v>
      </c>
      <c r="M2205" s="6">
        <v>28.607529629999998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3467</v>
      </c>
      <c r="U2205" t="s">
        <v>1198</v>
      </c>
      <c r="AG2205" s="18" t="s">
        <v>6784</v>
      </c>
    </row>
    <row r="2206" spans="1:33" x14ac:dyDescent="0.35">
      <c r="A2206" t="s">
        <v>4229</v>
      </c>
      <c r="B2206" t="s">
        <v>4916</v>
      </c>
      <c r="C2206" t="s">
        <v>821</v>
      </c>
      <c r="D2206" t="s">
        <v>822</v>
      </c>
      <c r="E2206" t="s">
        <v>823</v>
      </c>
      <c r="F2206" t="s">
        <v>824</v>
      </c>
      <c r="G2206" s="1">
        <v>30</v>
      </c>
      <c r="H2206" s="1">
        <v>252.6</v>
      </c>
      <c r="I2206" s="2">
        <v>7578</v>
      </c>
      <c r="J2206" s="3">
        <v>3.5318900000000002E-3</v>
      </c>
      <c r="K2206" s="4">
        <v>2145593.33</v>
      </c>
      <c r="L2206" s="5">
        <v>75001</v>
      </c>
      <c r="M2206" s="6">
        <v>28.607529629999998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824</v>
      </c>
      <c r="U2206" t="s">
        <v>1198</v>
      </c>
      <c r="AG2206" s="18" t="s">
        <v>6784</v>
      </c>
    </row>
    <row r="2207" spans="1:33" x14ac:dyDescent="0.35">
      <c r="A2207" t="s">
        <v>4229</v>
      </c>
      <c r="B2207" t="s">
        <v>4917</v>
      </c>
      <c r="C2207" t="s">
        <v>4918</v>
      </c>
      <c r="D2207" t="s">
        <v>4919</v>
      </c>
      <c r="E2207" t="s">
        <v>4920</v>
      </c>
      <c r="F2207" t="s">
        <v>4921</v>
      </c>
      <c r="G2207" s="1">
        <v>67</v>
      </c>
      <c r="H2207" s="1">
        <v>102.72</v>
      </c>
      <c r="I2207" s="2">
        <v>6882.24</v>
      </c>
      <c r="J2207" s="3">
        <v>3.20762E-3</v>
      </c>
      <c r="K2207" s="4">
        <v>2145593.33</v>
      </c>
      <c r="L2207" s="5">
        <v>75001</v>
      </c>
      <c r="M2207" s="6">
        <v>28.607529629999998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4921</v>
      </c>
      <c r="U2207" t="s">
        <v>1198</v>
      </c>
      <c r="AG2207" s="18" t="s">
        <v>6784</v>
      </c>
    </row>
    <row r="2208" spans="1:33" x14ac:dyDescent="0.35">
      <c r="A2208" t="s">
        <v>4229</v>
      </c>
      <c r="B2208" t="s">
        <v>4922</v>
      </c>
      <c r="C2208" t="s">
        <v>4923</v>
      </c>
      <c r="D2208" t="s">
        <v>2274</v>
      </c>
      <c r="E2208" t="s">
        <v>2275</v>
      </c>
      <c r="F2208" t="s">
        <v>2276</v>
      </c>
      <c r="G2208" s="1">
        <v>55</v>
      </c>
      <c r="H2208" s="1">
        <v>87.15</v>
      </c>
      <c r="I2208" s="2">
        <v>4793.25</v>
      </c>
      <c r="J2208" s="3">
        <v>2.2339999999999999E-3</v>
      </c>
      <c r="K2208" s="4">
        <v>2145593.33</v>
      </c>
      <c r="L2208" s="5">
        <v>75001</v>
      </c>
      <c r="M2208" s="6">
        <v>28.607529629999998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2276</v>
      </c>
      <c r="U2208" t="s">
        <v>1198</v>
      </c>
      <c r="AG2208" s="18" t="s">
        <v>6784</v>
      </c>
    </row>
    <row r="2209" spans="1:33" x14ac:dyDescent="0.35">
      <c r="A2209" t="s">
        <v>4229</v>
      </c>
      <c r="B2209" t="s">
        <v>4924</v>
      </c>
      <c r="C2209" t="s">
        <v>831</v>
      </c>
      <c r="D2209" t="s">
        <v>832</v>
      </c>
      <c r="E2209" t="s">
        <v>833</v>
      </c>
      <c r="F2209" t="s">
        <v>834</v>
      </c>
      <c r="G2209" s="1">
        <v>19</v>
      </c>
      <c r="H2209" s="1">
        <v>410.76</v>
      </c>
      <c r="I2209" s="2">
        <v>7804.44</v>
      </c>
      <c r="J2209" s="3">
        <v>3.6374300000000001E-3</v>
      </c>
      <c r="K2209" s="4">
        <v>2145593.33</v>
      </c>
      <c r="L2209" s="5">
        <v>75001</v>
      </c>
      <c r="M2209" s="6">
        <v>28.607529629999998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834</v>
      </c>
      <c r="U2209" t="s">
        <v>1198</v>
      </c>
      <c r="AG2209" s="18" t="s">
        <v>6784</v>
      </c>
    </row>
    <row r="2210" spans="1:33" x14ac:dyDescent="0.35">
      <c r="A2210" t="s">
        <v>4229</v>
      </c>
      <c r="B2210" t="s">
        <v>4925</v>
      </c>
      <c r="C2210" t="s">
        <v>4926</v>
      </c>
      <c r="D2210" t="s">
        <v>4927</v>
      </c>
      <c r="E2210" t="s">
        <v>4928</v>
      </c>
      <c r="F2210" t="s">
        <v>4929</v>
      </c>
      <c r="G2210" s="1">
        <v>188</v>
      </c>
      <c r="H2210" s="1">
        <v>32.44</v>
      </c>
      <c r="I2210" s="2">
        <v>6098.72</v>
      </c>
      <c r="J2210" s="3">
        <v>2.8424399999999999E-3</v>
      </c>
      <c r="K2210" s="4">
        <v>2145593.33</v>
      </c>
      <c r="L2210" s="5">
        <v>75001</v>
      </c>
      <c r="M2210" s="6">
        <v>28.607529629999998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4929</v>
      </c>
      <c r="U2210" t="s">
        <v>1198</v>
      </c>
      <c r="AG2210" s="18" t="s">
        <v>6784</v>
      </c>
    </row>
    <row r="2211" spans="1:33" x14ac:dyDescent="0.35">
      <c r="A2211" t="s">
        <v>4229</v>
      </c>
      <c r="B2211" t="s">
        <v>4930</v>
      </c>
      <c r="C2211" t="s">
        <v>4931</v>
      </c>
      <c r="D2211" t="s">
        <v>2345</v>
      </c>
      <c r="E2211" t="s">
        <v>2346</v>
      </c>
      <c r="F2211" t="s">
        <v>2347</v>
      </c>
      <c r="G2211" s="1">
        <v>21</v>
      </c>
      <c r="H2211" s="1">
        <v>119.55</v>
      </c>
      <c r="I2211" s="2">
        <v>2510.5500000000002</v>
      </c>
      <c r="J2211" s="3">
        <v>1.1701000000000001E-3</v>
      </c>
      <c r="K2211" s="4">
        <v>2145593.33</v>
      </c>
      <c r="L2211" s="5">
        <v>75001</v>
      </c>
      <c r="M2211" s="6">
        <v>28.607529629999998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2347</v>
      </c>
      <c r="U2211" t="s">
        <v>1198</v>
      </c>
      <c r="AG2211" s="18" t="s">
        <v>6784</v>
      </c>
    </row>
    <row r="2212" spans="1:33" x14ac:dyDescent="0.35">
      <c r="A2212" t="s">
        <v>4229</v>
      </c>
      <c r="B2212" t="s">
        <v>4932</v>
      </c>
      <c r="C2212" t="s">
        <v>4933</v>
      </c>
      <c r="D2212" t="s">
        <v>4934</v>
      </c>
      <c r="E2212" t="s">
        <v>4935</v>
      </c>
      <c r="F2212" t="s">
        <v>4936</v>
      </c>
      <c r="G2212" s="1">
        <v>19</v>
      </c>
      <c r="H2212" s="1">
        <v>161.15</v>
      </c>
      <c r="I2212" s="2">
        <v>3061.85</v>
      </c>
      <c r="J2212" s="3">
        <v>1.4270400000000001E-3</v>
      </c>
      <c r="K2212" s="4">
        <v>2145593.33</v>
      </c>
      <c r="L2212" s="5">
        <v>75001</v>
      </c>
      <c r="M2212" s="6">
        <v>28.607529629999998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4936</v>
      </c>
      <c r="U2212" t="s">
        <v>1198</v>
      </c>
      <c r="AG2212" s="18" t="s">
        <v>6784</v>
      </c>
    </row>
    <row r="2213" spans="1:33" x14ac:dyDescent="0.35">
      <c r="A2213" t="s">
        <v>4229</v>
      </c>
      <c r="B2213" t="s">
        <v>4937</v>
      </c>
      <c r="C2213" t="s">
        <v>4938</v>
      </c>
      <c r="D2213" t="s">
        <v>2354</v>
      </c>
      <c r="E2213" t="s">
        <v>2355</v>
      </c>
      <c r="F2213" t="s">
        <v>2356</v>
      </c>
      <c r="G2213" s="1">
        <v>48</v>
      </c>
      <c r="H2213" s="1">
        <v>78.34</v>
      </c>
      <c r="I2213" s="2">
        <v>3760.32</v>
      </c>
      <c r="J2213" s="3">
        <v>1.7525799999999999E-3</v>
      </c>
      <c r="K2213" s="4">
        <v>2145593.33</v>
      </c>
      <c r="L2213" s="5">
        <v>75001</v>
      </c>
      <c r="M2213" s="6">
        <v>28.607529629999998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2356</v>
      </c>
      <c r="U2213" t="s">
        <v>1198</v>
      </c>
      <c r="AG2213" s="18" t="s">
        <v>6784</v>
      </c>
    </row>
    <row r="2214" spans="1:33" x14ac:dyDescent="0.35">
      <c r="A2214" t="s">
        <v>4229</v>
      </c>
      <c r="B2214" t="s">
        <v>4939</v>
      </c>
      <c r="C2214" t="s">
        <v>4940</v>
      </c>
      <c r="D2214" t="s">
        <v>3528</v>
      </c>
      <c r="E2214" t="s">
        <v>3529</v>
      </c>
      <c r="F2214" t="s">
        <v>3530</v>
      </c>
      <c r="G2214" s="1">
        <v>34</v>
      </c>
      <c r="H2214" s="1">
        <v>274.08</v>
      </c>
      <c r="I2214" s="2">
        <v>9318.7199999999993</v>
      </c>
      <c r="J2214" s="3">
        <v>4.3431900000000002E-3</v>
      </c>
      <c r="K2214" s="4">
        <v>2145593.33</v>
      </c>
      <c r="L2214" s="5">
        <v>75001</v>
      </c>
      <c r="M2214" s="6">
        <v>28.607529629999998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3530</v>
      </c>
      <c r="U2214" t="s">
        <v>1198</v>
      </c>
      <c r="AG2214" s="18" t="s">
        <v>6784</v>
      </c>
    </row>
    <row r="2215" spans="1:33" x14ac:dyDescent="0.35">
      <c r="A2215" t="s">
        <v>4229</v>
      </c>
      <c r="B2215" t="s">
        <v>4941</v>
      </c>
      <c r="C2215" t="s">
        <v>4942</v>
      </c>
      <c r="D2215" t="s">
        <v>3537</v>
      </c>
      <c r="E2215" t="s">
        <v>3538</v>
      </c>
      <c r="F2215" t="s">
        <v>3539</v>
      </c>
      <c r="G2215" s="1">
        <v>15</v>
      </c>
      <c r="H2215" s="1">
        <v>238.95</v>
      </c>
      <c r="I2215" s="2">
        <v>3584.25</v>
      </c>
      <c r="J2215" s="3">
        <v>1.67052E-3</v>
      </c>
      <c r="K2215" s="4">
        <v>2145593.33</v>
      </c>
      <c r="L2215" s="5">
        <v>75001</v>
      </c>
      <c r="M2215" s="6">
        <v>28.607529629999998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3539</v>
      </c>
      <c r="U2215" t="s">
        <v>1198</v>
      </c>
      <c r="AG2215" s="18" t="s">
        <v>6784</v>
      </c>
    </row>
    <row r="2216" spans="1:33" x14ac:dyDescent="0.35">
      <c r="A2216" t="s">
        <v>4229</v>
      </c>
      <c r="B2216" t="s">
        <v>4943</v>
      </c>
      <c r="C2216" t="s">
        <v>4944</v>
      </c>
      <c r="D2216" t="s">
        <v>4945</v>
      </c>
      <c r="E2216" t="s">
        <v>4946</v>
      </c>
      <c r="F2216" t="s">
        <v>4947</v>
      </c>
      <c r="G2216" s="1">
        <v>6</v>
      </c>
      <c r="H2216" s="1">
        <v>2006.99</v>
      </c>
      <c r="I2216" s="2">
        <v>12041.94</v>
      </c>
      <c r="J2216" s="3">
        <v>5.61241E-3</v>
      </c>
      <c r="K2216" s="4">
        <v>2145593.33</v>
      </c>
      <c r="L2216" s="5">
        <v>75001</v>
      </c>
      <c r="M2216" s="6">
        <v>28.607529629999998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4947</v>
      </c>
      <c r="U2216" t="s">
        <v>1198</v>
      </c>
      <c r="AG2216" s="18" t="s">
        <v>6784</v>
      </c>
    </row>
    <row r="2217" spans="1:33" x14ac:dyDescent="0.35">
      <c r="A2217" t="s">
        <v>4229</v>
      </c>
      <c r="B2217" t="s">
        <v>4948</v>
      </c>
      <c r="C2217" t="s">
        <v>4949</v>
      </c>
      <c r="D2217" t="s">
        <v>4950</v>
      </c>
      <c r="E2217" t="s">
        <v>4951</v>
      </c>
      <c r="F2217" t="s">
        <v>4952</v>
      </c>
      <c r="G2217" s="1">
        <v>223</v>
      </c>
      <c r="H2217" s="1">
        <v>11.58</v>
      </c>
      <c r="I2217" s="2">
        <v>2582.34</v>
      </c>
      <c r="J2217" s="3">
        <v>1.20356E-3</v>
      </c>
      <c r="K2217" s="4">
        <v>2145593.33</v>
      </c>
      <c r="L2217" s="5">
        <v>75001</v>
      </c>
      <c r="M2217" s="6">
        <v>28.607529629999998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4952</v>
      </c>
      <c r="U2217" t="s">
        <v>1198</v>
      </c>
      <c r="AG2217" s="18" t="s">
        <v>6784</v>
      </c>
    </row>
    <row r="2218" spans="1:33" x14ac:dyDescent="0.35">
      <c r="A2218" t="s">
        <v>4229</v>
      </c>
      <c r="B2218" t="s">
        <v>4953</v>
      </c>
      <c r="C2218" t="s">
        <v>4954</v>
      </c>
      <c r="D2218" t="s">
        <v>4955</v>
      </c>
      <c r="E2218" t="s">
        <v>4956</v>
      </c>
      <c r="F2218" t="s">
        <v>4957</v>
      </c>
      <c r="G2218" s="1">
        <v>206</v>
      </c>
      <c r="H2218" s="1">
        <v>78.739999999999995</v>
      </c>
      <c r="I2218" s="2">
        <v>16220.44</v>
      </c>
      <c r="J2218" s="3">
        <v>7.5598899999999997E-3</v>
      </c>
      <c r="K2218" s="4">
        <v>2145593.33</v>
      </c>
      <c r="L2218" s="5">
        <v>75001</v>
      </c>
      <c r="M2218" s="6">
        <v>28.607529629999998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4957</v>
      </c>
      <c r="U2218" t="s">
        <v>1198</v>
      </c>
      <c r="AG2218" s="18" t="s">
        <v>6784</v>
      </c>
    </row>
    <row r="2219" spans="1:33" x14ac:dyDescent="0.35">
      <c r="A2219" t="s">
        <v>4229</v>
      </c>
      <c r="B2219" t="s">
        <v>4958</v>
      </c>
      <c r="C2219" t="s">
        <v>4959</v>
      </c>
      <c r="D2219" t="s">
        <v>4960</v>
      </c>
      <c r="E2219" t="s">
        <v>4961</v>
      </c>
      <c r="F2219" t="s">
        <v>4962</v>
      </c>
      <c r="G2219" s="1">
        <v>39</v>
      </c>
      <c r="H2219" s="1">
        <v>161.6</v>
      </c>
      <c r="I2219" s="2">
        <v>6302.4</v>
      </c>
      <c r="J2219" s="3">
        <v>2.9373699999999999E-3</v>
      </c>
      <c r="K2219" s="4">
        <v>2145593.33</v>
      </c>
      <c r="L2219" s="5">
        <v>75001</v>
      </c>
      <c r="M2219" s="6">
        <v>28.607529629999998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4962</v>
      </c>
      <c r="U2219" t="s">
        <v>1198</v>
      </c>
      <c r="AG2219" s="18" t="s">
        <v>6784</v>
      </c>
    </row>
    <row r="2220" spans="1:33" x14ac:dyDescent="0.35">
      <c r="A2220" t="s">
        <v>4229</v>
      </c>
      <c r="B2220" t="s">
        <v>4963</v>
      </c>
      <c r="C2220" t="s">
        <v>4964</v>
      </c>
      <c r="D2220" t="s">
        <v>4965</v>
      </c>
      <c r="E2220" t="s">
        <v>4966</v>
      </c>
      <c r="F2220" t="s">
        <v>4967</v>
      </c>
      <c r="G2220" s="1">
        <v>46</v>
      </c>
      <c r="H2220" s="1">
        <v>297.60000000000002</v>
      </c>
      <c r="I2220" s="2">
        <v>13689.6</v>
      </c>
      <c r="J2220" s="3">
        <v>6.38033E-3</v>
      </c>
      <c r="K2220" s="4">
        <v>2145593.33</v>
      </c>
      <c r="L2220" s="5">
        <v>75001</v>
      </c>
      <c r="M2220" s="6">
        <v>28.607529629999998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4967</v>
      </c>
      <c r="U2220" t="s">
        <v>1198</v>
      </c>
      <c r="AG2220" s="18" t="s">
        <v>6784</v>
      </c>
    </row>
    <row r="2221" spans="1:33" x14ac:dyDescent="0.35">
      <c r="A2221" t="s">
        <v>4229</v>
      </c>
      <c r="B2221" t="s">
        <v>4968</v>
      </c>
      <c r="C2221" t="s">
        <v>865</v>
      </c>
      <c r="D2221" t="s">
        <v>866</v>
      </c>
      <c r="E2221" t="s">
        <v>867</v>
      </c>
      <c r="F2221" t="s">
        <v>868</v>
      </c>
      <c r="G2221" s="1">
        <v>51</v>
      </c>
      <c r="H2221" s="1">
        <v>68.22</v>
      </c>
      <c r="I2221" s="2">
        <v>3479.22</v>
      </c>
      <c r="J2221" s="3">
        <v>1.6215699999999999E-3</v>
      </c>
      <c r="K2221" s="4">
        <v>2145593.33</v>
      </c>
      <c r="L2221" s="5">
        <v>75001</v>
      </c>
      <c r="M2221" s="6">
        <v>28.607529629999998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868</v>
      </c>
      <c r="U2221" t="s">
        <v>1198</v>
      </c>
      <c r="AG2221" s="18" t="s">
        <v>6784</v>
      </c>
    </row>
    <row r="2222" spans="1:33" x14ac:dyDescent="0.35">
      <c r="A2222" t="s">
        <v>4229</v>
      </c>
      <c r="B2222" t="s">
        <v>4969</v>
      </c>
      <c r="C2222" t="s">
        <v>4970</v>
      </c>
      <c r="D2222" t="s">
        <v>4971</v>
      </c>
      <c r="E2222" t="s">
        <v>4972</v>
      </c>
      <c r="F2222" t="s">
        <v>4973</v>
      </c>
      <c r="G2222" s="1">
        <v>19</v>
      </c>
      <c r="H2222" s="1">
        <v>116.27</v>
      </c>
      <c r="I2222" s="2">
        <v>2209.13</v>
      </c>
      <c r="J2222" s="3">
        <v>1.02961E-3</v>
      </c>
      <c r="K2222" s="4">
        <v>2145593.33</v>
      </c>
      <c r="L2222" s="5">
        <v>75001</v>
      </c>
      <c r="M2222" s="6">
        <v>28.607529629999998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4973</v>
      </c>
      <c r="U2222" t="s">
        <v>1198</v>
      </c>
      <c r="AG2222" s="18" t="s">
        <v>6784</v>
      </c>
    </row>
    <row r="2223" spans="1:33" x14ac:dyDescent="0.35">
      <c r="A2223" t="s">
        <v>4229</v>
      </c>
      <c r="B2223" t="s">
        <v>4974</v>
      </c>
      <c r="C2223" t="s">
        <v>4975</v>
      </c>
      <c r="D2223" t="s">
        <v>4976</v>
      </c>
      <c r="E2223" t="s">
        <v>4977</v>
      </c>
      <c r="F2223" t="s">
        <v>4978</v>
      </c>
      <c r="G2223" s="1">
        <v>43</v>
      </c>
      <c r="H2223" s="1">
        <v>54.56</v>
      </c>
      <c r="I2223" s="2">
        <v>2346.08</v>
      </c>
      <c r="J2223" s="3">
        <v>1.09344E-3</v>
      </c>
      <c r="K2223" s="4">
        <v>2145593.33</v>
      </c>
      <c r="L2223" s="5">
        <v>75001</v>
      </c>
      <c r="M2223" s="6">
        <v>28.607529629999998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4978</v>
      </c>
      <c r="U2223" t="s">
        <v>1198</v>
      </c>
      <c r="AG2223" s="18" t="s">
        <v>6784</v>
      </c>
    </row>
    <row r="2224" spans="1:33" x14ac:dyDescent="0.35">
      <c r="A2224" t="s">
        <v>4229</v>
      </c>
      <c r="B2224" t="s">
        <v>4979</v>
      </c>
      <c r="C2224" t="s">
        <v>4980</v>
      </c>
      <c r="D2224" t="s">
        <v>4981</v>
      </c>
      <c r="E2224" t="s">
        <v>4982</v>
      </c>
      <c r="F2224" t="s">
        <v>4983</v>
      </c>
      <c r="G2224" s="1">
        <v>18</v>
      </c>
      <c r="H2224" s="1">
        <v>189.53</v>
      </c>
      <c r="I2224" s="2">
        <v>3411.54</v>
      </c>
      <c r="J2224" s="3">
        <v>1.5900199999999999E-3</v>
      </c>
      <c r="K2224" s="4">
        <v>2145593.33</v>
      </c>
      <c r="L2224" s="5">
        <v>75001</v>
      </c>
      <c r="M2224" s="6">
        <v>28.607529629999998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4983</v>
      </c>
      <c r="U2224" t="s">
        <v>1198</v>
      </c>
      <c r="AG2224" s="18" t="s">
        <v>6784</v>
      </c>
    </row>
    <row r="2225" spans="1:33" x14ac:dyDescent="0.35">
      <c r="A2225" t="s">
        <v>4229</v>
      </c>
      <c r="B2225" t="s">
        <v>4984</v>
      </c>
      <c r="C2225" t="s">
        <v>4985</v>
      </c>
      <c r="D2225" t="s">
        <v>4986</v>
      </c>
      <c r="E2225" t="s">
        <v>4987</v>
      </c>
      <c r="F2225" t="s">
        <v>4988</v>
      </c>
      <c r="G2225" s="1">
        <v>6</v>
      </c>
      <c r="H2225" s="1">
        <v>1099.3399999999999</v>
      </c>
      <c r="I2225" s="2">
        <v>6596.04</v>
      </c>
      <c r="J2225" s="3">
        <v>3.0742299999999998E-3</v>
      </c>
      <c r="K2225" s="4">
        <v>2145593.33</v>
      </c>
      <c r="L2225" s="5">
        <v>75001</v>
      </c>
      <c r="M2225" s="6">
        <v>28.607529629999998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4988</v>
      </c>
      <c r="U2225" t="s">
        <v>1198</v>
      </c>
      <c r="AG2225" s="18" t="s">
        <v>6784</v>
      </c>
    </row>
    <row r="2226" spans="1:33" x14ac:dyDescent="0.35">
      <c r="A2226" t="s">
        <v>4229</v>
      </c>
      <c r="B2226" t="s">
        <v>4989</v>
      </c>
      <c r="C2226" t="s">
        <v>870</v>
      </c>
      <c r="D2226" t="s">
        <v>871</v>
      </c>
      <c r="E2226" t="s">
        <v>872</v>
      </c>
      <c r="F2226" t="s">
        <v>873</v>
      </c>
      <c r="G2226" s="1">
        <v>86</v>
      </c>
      <c r="H2226" s="1">
        <v>392.52</v>
      </c>
      <c r="I2226" s="2">
        <v>33756.720000000001</v>
      </c>
      <c r="J2226" s="3">
        <v>1.5733049999999998E-2</v>
      </c>
      <c r="K2226" s="4">
        <v>2145593.33</v>
      </c>
      <c r="L2226" s="5">
        <v>75001</v>
      </c>
      <c r="M2226" s="6">
        <v>28.607529629999998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873</v>
      </c>
      <c r="U2226" t="s">
        <v>1198</v>
      </c>
      <c r="AG2226" s="18" t="s">
        <v>6784</v>
      </c>
    </row>
    <row r="2227" spans="1:33" x14ac:dyDescent="0.35">
      <c r="A2227" t="s">
        <v>4229</v>
      </c>
      <c r="B2227" t="s">
        <v>4990</v>
      </c>
      <c r="C2227" t="s">
        <v>4991</v>
      </c>
      <c r="D2227" t="s">
        <v>4992</v>
      </c>
      <c r="E2227" t="s">
        <v>4993</v>
      </c>
      <c r="F2227" t="s">
        <v>4994</v>
      </c>
      <c r="G2227" s="1">
        <v>25</v>
      </c>
      <c r="H2227" s="1">
        <v>112.72</v>
      </c>
      <c r="I2227" s="2">
        <v>2818</v>
      </c>
      <c r="J2227" s="3">
        <v>1.31339E-3</v>
      </c>
      <c r="K2227" s="4">
        <v>2145593.33</v>
      </c>
      <c r="L2227" s="5">
        <v>75001</v>
      </c>
      <c r="M2227" s="6">
        <v>28.607529629999998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4994</v>
      </c>
      <c r="U2227" t="s">
        <v>1198</v>
      </c>
      <c r="AG2227" s="18" t="s">
        <v>6784</v>
      </c>
    </row>
    <row r="2228" spans="1:33" x14ac:dyDescent="0.35">
      <c r="A2228" t="s">
        <v>4229</v>
      </c>
      <c r="B2228" t="s">
        <v>4995</v>
      </c>
      <c r="C2228" t="s">
        <v>4996</v>
      </c>
      <c r="D2228" t="s">
        <v>2428</v>
      </c>
      <c r="E2228" t="s">
        <v>2429</v>
      </c>
      <c r="F2228" t="s">
        <v>2430</v>
      </c>
      <c r="G2228" s="1">
        <v>94</v>
      </c>
      <c r="H2228" s="1">
        <v>204.2</v>
      </c>
      <c r="I2228" s="2">
        <v>19194.8</v>
      </c>
      <c r="J2228" s="3">
        <v>8.9461499999999999E-3</v>
      </c>
      <c r="K2228" s="4">
        <v>2145593.33</v>
      </c>
      <c r="L2228" s="5">
        <v>75001</v>
      </c>
      <c r="M2228" s="6">
        <v>28.607529629999998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2430</v>
      </c>
      <c r="U2228" t="s">
        <v>1198</v>
      </c>
      <c r="AG2228" s="18" t="s">
        <v>6784</v>
      </c>
    </row>
    <row r="2229" spans="1:33" x14ac:dyDescent="0.35">
      <c r="A2229" t="s">
        <v>4229</v>
      </c>
      <c r="B2229" t="s">
        <v>4997</v>
      </c>
      <c r="C2229" t="s">
        <v>4998</v>
      </c>
      <c r="D2229" t="s">
        <v>4999</v>
      </c>
      <c r="E2229" t="s">
        <v>5000</v>
      </c>
      <c r="F2229" t="s">
        <v>5001</v>
      </c>
      <c r="G2229" s="1">
        <v>267</v>
      </c>
      <c r="H2229" s="1">
        <v>36.54</v>
      </c>
      <c r="I2229" s="2">
        <v>9756.18</v>
      </c>
      <c r="J2229" s="3">
        <v>4.5470800000000002E-3</v>
      </c>
      <c r="K2229" s="4">
        <v>2145593.33</v>
      </c>
      <c r="L2229" s="5">
        <v>75001</v>
      </c>
      <c r="M2229" s="6">
        <v>28.607529629999998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5001</v>
      </c>
      <c r="U2229" t="s">
        <v>1198</v>
      </c>
      <c r="AG2229" s="18" t="s">
        <v>6784</v>
      </c>
    </row>
    <row r="2230" spans="1:33" x14ac:dyDescent="0.35">
      <c r="A2230" t="s">
        <v>4229</v>
      </c>
      <c r="B2230" t="s">
        <v>5002</v>
      </c>
      <c r="C2230" t="s">
        <v>5003</v>
      </c>
      <c r="D2230" t="s">
        <v>3649</v>
      </c>
      <c r="E2230" t="s">
        <v>3650</v>
      </c>
      <c r="F2230" t="s">
        <v>3651</v>
      </c>
      <c r="G2230" s="1">
        <v>91</v>
      </c>
      <c r="H2230" s="1">
        <v>70.64</v>
      </c>
      <c r="I2230" s="2">
        <v>6428.24</v>
      </c>
      <c r="J2230" s="3">
        <v>2.9960199999999998E-3</v>
      </c>
      <c r="K2230" s="4">
        <v>2145593.33</v>
      </c>
      <c r="L2230" s="5">
        <v>75001</v>
      </c>
      <c r="M2230" s="6">
        <v>28.607529629999998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3651</v>
      </c>
      <c r="U2230" t="s">
        <v>1198</v>
      </c>
      <c r="AG2230" s="18" t="s">
        <v>6784</v>
      </c>
    </row>
    <row r="2231" spans="1:33" x14ac:dyDescent="0.35">
      <c r="A2231" t="s">
        <v>4229</v>
      </c>
      <c r="B2231" t="s">
        <v>5004</v>
      </c>
      <c r="C2231" t="s">
        <v>875</v>
      </c>
      <c r="D2231" t="s">
        <v>876</v>
      </c>
      <c r="E2231" t="s">
        <v>877</v>
      </c>
      <c r="F2231" t="s">
        <v>878</v>
      </c>
      <c r="G2231" s="1">
        <v>18</v>
      </c>
      <c r="H2231" s="1">
        <v>177.5</v>
      </c>
      <c r="I2231" s="2">
        <v>3195</v>
      </c>
      <c r="J2231" s="3">
        <v>1.4890999999999999E-3</v>
      </c>
      <c r="K2231" s="4">
        <v>2145593.33</v>
      </c>
      <c r="L2231" s="5">
        <v>75001</v>
      </c>
      <c r="M2231" s="6">
        <v>28.607529629999998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878</v>
      </c>
      <c r="U2231" t="s">
        <v>1198</v>
      </c>
      <c r="AG2231" s="18" t="s">
        <v>6784</v>
      </c>
    </row>
    <row r="2232" spans="1:33" x14ac:dyDescent="0.35">
      <c r="A2232" t="s">
        <v>4229</v>
      </c>
      <c r="B2232" t="s">
        <v>5005</v>
      </c>
      <c r="C2232" t="s">
        <v>5006</v>
      </c>
      <c r="D2232" t="s">
        <v>3654</v>
      </c>
      <c r="E2232" t="s">
        <v>3655</v>
      </c>
      <c r="F2232" t="s">
        <v>3656</v>
      </c>
      <c r="G2232" s="1">
        <v>13</v>
      </c>
      <c r="H2232" s="1">
        <v>561.11</v>
      </c>
      <c r="I2232" s="2">
        <v>7294.43</v>
      </c>
      <c r="J2232" s="3">
        <v>3.3997300000000001E-3</v>
      </c>
      <c r="K2232" s="4">
        <v>2145593.33</v>
      </c>
      <c r="L2232" s="5">
        <v>75001</v>
      </c>
      <c r="M2232" s="6">
        <v>28.607529629999998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3656</v>
      </c>
      <c r="U2232" t="s">
        <v>1198</v>
      </c>
      <c r="AG2232" s="18" t="s">
        <v>6784</v>
      </c>
    </row>
    <row r="2233" spans="1:33" x14ac:dyDescent="0.35">
      <c r="A2233" t="s">
        <v>4229</v>
      </c>
      <c r="B2233" t="s">
        <v>5007</v>
      </c>
      <c r="C2233" t="s">
        <v>5008</v>
      </c>
      <c r="D2233" t="s">
        <v>5009</v>
      </c>
      <c r="E2233" t="s">
        <v>5010</v>
      </c>
      <c r="F2233" t="s">
        <v>5011</v>
      </c>
      <c r="G2233" s="1">
        <v>12</v>
      </c>
      <c r="H2233" s="1">
        <v>266.32</v>
      </c>
      <c r="I2233" s="2">
        <v>3195.84</v>
      </c>
      <c r="J2233" s="3">
        <v>1.48949E-3</v>
      </c>
      <c r="K2233" s="4">
        <v>2145593.33</v>
      </c>
      <c r="L2233" s="5">
        <v>75001</v>
      </c>
      <c r="M2233" s="6">
        <v>28.607529629999998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5011</v>
      </c>
      <c r="U2233" t="s">
        <v>1198</v>
      </c>
      <c r="AG2233" s="18" t="s">
        <v>6784</v>
      </c>
    </row>
    <row r="2234" spans="1:33" x14ac:dyDescent="0.35">
      <c r="A2234" t="s">
        <v>4229</v>
      </c>
      <c r="B2234" t="s">
        <v>5012</v>
      </c>
      <c r="C2234" t="s">
        <v>5013</v>
      </c>
      <c r="D2234" t="s">
        <v>5014</v>
      </c>
      <c r="E2234" t="s">
        <v>5015</v>
      </c>
      <c r="F2234" t="s">
        <v>5016</v>
      </c>
      <c r="G2234" s="1">
        <v>233</v>
      </c>
      <c r="H2234" s="1">
        <v>204.9</v>
      </c>
      <c r="I2234" s="2">
        <v>47741.7</v>
      </c>
      <c r="J2234" s="3">
        <v>2.2251050000000001E-2</v>
      </c>
      <c r="K2234" s="4">
        <v>2145593.33</v>
      </c>
      <c r="L2234" s="5">
        <v>75001</v>
      </c>
      <c r="M2234" s="6">
        <v>28.607529629999998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5016</v>
      </c>
      <c r="U2234" t="s">
        <v>1198</v>
      </c>
      <c r="AG2234" s="18" t="s">
        <v>6784</v>
      </c>
    </row>
    <row r="2235" spans="1:33" x14ac:dyDescent="0.35">
      <c r="A2235" t="s">
        <v>4229</v>
      </c>
      <c r="B2235" t="s">
        <v>5017</v>
      </c>
      <c r="C2235" t="s">
        <v>885</v>
      </c>
      <c r="D2235" t="s">
        <v>886</v>
      </c>
      <c r="E2235" t="s">
        <v>887</v>
      </c>
      <c r="F2235" t="s">
        <v>888</v>
      </c>
      <c r="G2235" s="1">
        <v>54</v>
      </c>
      <c r="H2235" s="1">
        <v>451.08</v>
      </c>
      <c r="I2235" s="2">
        <v>24358.32</v>
      </c>
      <c r="J2235" s="3">
        <v>1.135272E-2</v>
      </c>
      <c r="K2235" s="4">
        <v>2145593.33</v>
      </c>
      <c r="L2235" s="5">
        <v>75001</v>
      </c>
      <c r="M2235" s="6">
        <v>28.607529629999998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888</v>
      </c>
      <c r="U2235" t="s">
        <v>1198</v>
      </c>
      <c r="AG2235" s="18" t="s">
        <v>6784</v>
      </c>
    </row>
    <row r="2236" spans="1:33" x14ac:dyDescent="0.35">
      <c r="A2236" t="s">
        <v>4229</v>
      </c>
      <c r="B2236" t="s">
        <v>5018</v>
      </c>
      <c r="C2236" t="s">
        <v>5019</v>
      </c>
      <c r="D2236" t="s">
        <v>5020</v>
      </c>
      <c r="E2236" t="s">
        <v>5021</v>
      </c>
      <c r="F2236" t="s">
        <v>5022</v>
      </c>
      <c r="G2236" s="1">
        <v>22</v>
      </c>
      <c r="H2236" s="1">
        <v>147.66</v>
      </c>
      <c r="I2236" s="2">
        <v>3248.52</v>
      </c>
      <c r="J2236" s="3">
        <v>1.5140399999999999E-3</v>
      </c>
      <c r="K2236" s="4">
        <v>2145593.33</v>
      </c>
      <c r="L2236" s="5">
        <v>75001</v>
      </c>
      <c r="M2236" s="6">
        <v>28.607529629999998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5022</v>
      </c>
      <c r="U2236" t="s">
        <v>1198</v>
      </c>
      <c r="AG2236" s="18" t="s">
        <v>6784</v>
      </c>
    </row>
    <row r="2237" spans="1:33" x14ac:dyDescent="0.35">
      <c r="A2237" t="s">
        <v>4229</v>
      </c>
      <c r="B2237" t="s">
        <v>5023</v>
      </c>
      <c r="C2237" t="s">
        <v>5024</v>
      </c>
      <c r="D2237" t="s">
        <v>5025</v>
      </c>
      <c r="E2237" t="s">
        <v>5026</v>
      </c>
      <c r="F2237" t="s">
        <v>5027</v>
      </c>
      <c r="G2237" s="1">
        <v>130</v>
      </c>
      <c r="H2237" s="1">
        <v>73.930000000000007</v>
      </c>
      <c r="I2237" s="2">
        <v>9610.9</v>
      </c>
      <c r="J2237" s="3">
        <v>4.4793699999999999E-3</v>
      </c>
      <c r="K2237" s="4">
        <v>2145593.33</v>
      </c>
      <c r="L2237" s="5">
        <v>75001</v>
      </c>
      <c r="M2237" s="6">
        <v>28.607529629999998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5027</v>
      </c>
      <c r="U2237" t="s">
        <v>1198</v>
      </c>
      <c r="AG2237" s="18" t="s">
        <v>6784</v>
      </c>
    </row>
    <row r="2238" spans="1:33" x14ac:dyDescent="0.35">
      <c r="A2238" t="s">
        <v>4229</v>
      </c>
      <c r="B2238" t="s">
        <v>5028</v>
      </c>
      <c r="C2238" t="s">
        <v>5029</v>
      </c>
      <c r="D2238" t="s">
        <v>5030</v>
      </c>
      <c r="E2238" t="s">
        <v>5031</v>
      </c>
      <c r="F2238" t="s">
        <v>5032</v>
      </c>
      <c r="G2238" s="1">
        <v>122</v>
      </c>
      <c r="H2238" s="1">
        <v>70.295000000000002</v>
      </c>
      <c r="I2238" s="2">
        <v>8575.99</v>
      </c>
      <c r="J2238" s="3">
        <v>3.9970200000000004E-3</v>
      </c>
      <c r="K2238" s="4">
        <v>2145593.33</v>
      </c>
      <c r="L2238" s="5">
        <v>75001</v>
      </c>
      <c r="M2238" s="6">
        <v>28.607529629999998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5032</v>
      </c>
      <c r="U2238" t="s">
        <v>1198</v>
      </c>
      <c r="AG2238" s="18" t="s">
        <v>6784</v>
      </c>
    </row>
    <row r="2239" spans="1:33" x14ac:dyDescent="0.35">
      <c r="A2239" t="s">
        <v>4229</v>
      </c>
      <c r="B2239" t="s">
        <v>5033</v>
      </c>
      <c r="C2239" t="s">
        <v>5034</v>
      </c>
      <c r="D2239" t="s">
        <v>5035</v>
      </c>
      <c r="E2239" t="s">
        <v>5036</v>
      </c>
      <c r="F2239" t="s">
        <v>5037</v>
      </c>
      <c r="G2239" s="1">
        <v>21</v>
      </c>
      <c r="H2239" s="1">
        <v>196.56</v>
      </c>
      <c r="I2239" s="2">
        <v>4127.76</v>
      </c>
      <c r="J2239" s="3">
        <v>1.9238300000000001E-3</v>
      </c>
      <c r="K2239" s="4">
        <v>2145593.33</v>
      </c>
      <c r="L2239" s="5">
        <v>75001</v>
      </c>
      <c r="M2239" s="6">
        <v>28.607529629999998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5037</v>
      </c>
      <c r="U2239" t="s">
        <v>1198</v>
      </c>
      <c r="AG2239" s="18" t="s">
        <v>6784</v>
      </c>
    </row>
    <row r="2240" spans="1:33" x14ac:dyDescent="0.35">
      <c r="A2240" t="s">
        <v>4229</v>
      </c>
      <c r="B2240" t="s">
        <v>5038</v>
      </c>
      <c r="C2240" t="s">
        <v>895</v>
      </c>
      <c r="D2240" t="s">
        <v>896</v>
      </c>
      <c r="E2240" t="s">
        <v>897</v>
      </c>
      <c r="F2240" t="s">
        <v>898</v>
      </c>
      <c r="G2240" s="1">
        <v>72</v>
      </c>
      <c r="H2240" s="1">
        <v>621.11</v>
      </c>
      <c r="I2240" s="2">
        <v>44719.92</v>
      </c>
      <c r="J2240" s="3">
        <v>2.0842679999999999E-2</v>
      </c>
      <c r="K2240" s="4">
        <v>2145593.33</v>
      </c>
      <c r="L2240" s="5">
        <v>75001</v>
      </c>
      <c r="M2240" s="6">
        <v>28.607529629999998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898</v>
      </c>
      <c r="U2240" t="s">
        <v>1198</v>
      </c>
      <c r="AG2240" s="18" t="s">
        <v>6784</v>
      </c>
    </row>
    <row r="2241" spans="1:33" x14ac:dyDescent="0.35">
      <c r="A2241" t="s">
        <v>4229</v>
      </c>
      <c r="B2241" t="s">
        <v>5039</v>
      </c>
      <c r="C2241" t="s">
        <v>5040</v>
      </c>
      <c r="D2241" t="s">
        <v>5041</v>
      </c>
      <c r="E2241" t="s">
        <v>5042</v>
      </c>
      <c r="F2241" t="s">
        <v>5043</v>
      </c>
      <c r="G2241" s="1">
        <v>122</v>
      </c>
      <c r="H2241" s="1">
        <v>39.26</v>
      </c>
      <c r="I2241" s="2">
        <v>4789.72</v>
      </c>
      <c r="J2241" s="3">
        <v>2.2323500000000001E-3</v>
      </c>
      <c r="K2241" s="4">
        <v>2145593.33</v>
      </c>
      <c r="L2241" s="5">
        <v>75001</v>
      </c>
      <c r="M2241" s="6">
        <v>28.607529629999998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5043</v>
      </c>
      <c r="U2241" t="s">
        <v>1198</v>
      </c>
      <c r="AG2241" s="18" t="s">
        <v>6784</v>
      </c>
    </row>
    <row r="2242" spans="1:33" x14ac:dyDescent="0.35">
      <c r="A2242" t="s">
        <v>4229</v>
      </c>
      <c r="B2242" t="s">
        <v>5044</v>
      </c>
      <c r="C2242" t="s">
        <v>5045</v>
      </c>
      <c r="D2242" t="s">
        <v>3681</v>
      </c>
      <c r="E2242" t="s">
        <v>3682</v>
      </c>
      <c r="F2242" t="s">
        <v>3683</v>
      </c>
      <c r="G2242" s="1">
        <v>124</v>
      </c>
      <c r="H2242" s="1">
        <v>49.35</v>
      </c>
      <c r="I2242" s="2">
        <v>6119.4</v>
      </c>
      <c r="J2242" s="3">
        <v>2.8520799999999999E-3</v>
      </c>
      <c r="K2242" s="4">
        <v>2145593.33</v>
      </c>
      <c r="L2242" s="5">
        <v>75001</v>
      </c>
      <c r="M2242" s="6">
        <v>28.607529629999998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3683</v>
      </c>
      <c r="U2242" t="s">
        <v>1198</v>
      </c>
      <c r="AG2242" s="18" t="s">
        <v>6784</v>
      </c>
    </row>
    <row r="2243" spans="1:33" x14ac:dyDescent="0.35">
      <c r="A2243" t="s">
        <v>4229</v>
      </c>
      <c r="B2243" t="s">
        <v>5046</v>
      </c>
      <c r="C2243" t="s">
        <v>5047</v>
      </c>
      <c r="D2243" t="s">
        <v>5048</v>
      </c>
      <c r="E2243" t="s">
        <v>5049</v>
      </c>
      <c r="F2243" t="s">
        <v>5050</v>
      </c>
      <c r="G2243" s="1">
        <v>227</v>
      </c>
      <c r="H2243" s="1">
        <v>11.04</v>
      </c>
      <c r="I2243" s="2">
        <v>2506.08</v>
      </c>
      <c r="J2243" s="3">
        <v>1.1680099999999999E-3</v>
      </c>
      <c r="K2243" s="4">
        <v>2145593.33</v>
      </c>
      <c r="L2243" s="5">
        <v>75001</v>
      </c>
      <c r="M2243" s="6">
        <v>28.607529629999998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5050</v>
      </c>
      <c r="U2243" t="s">
        <v>1198</v>
      </c>
      <c r="AG2243" s="18" t="s">
        <v>6784</v>
      </c>
    </row>
    <row r="2244" spans="1:33" x14ac:dyDescent="0.35">
      <c r="A2244" t="s">
        <v>4229</v>
      </c>
      <c r="B2244" t="s">
        <v>5051</v>
      </c>
      <c r="C2244" t="s">
        <v>5052</v>
      </c>
      <c r="D2244" t="s">
        <v>5053</v>
      </c>
      <c r="E2244" t="s">
        <v>5054</v>
      </c>
      <c r="F2244" t="s">
        <v>5055</v>
      </c>
      <c r="G2244" s="1">
        <v>10</v>
      </c>
      <c r="H2244" s="1">
        <v>517.95000000000005</v>
      </c>
      <c r="I2244" s="2">
        <v>5179.5</v>
      </c>
      <c r="J2244" s="3">
        <v>2.4140199999999998E-3</v>
      </c>
      <c r="K2244" s="4">
        <v>2145593.33</v>
      </c>
      <c r="L2244" s="5">
        <v>75001</v>
      </c>
      <c r="M2244" s="6">
        <v>28.607529629999998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5055</v>
      </c>
      <c r="U2244" t="s">
        <v>1198</v>
      </c>
      <c r="AG2244" s="18" t="s">
        <v>6784</v>
      </c>
    </row>
    <row r="2245" spans="1:33" x14ac:dyDescent="0.35">
      <c r="A2245" t="s">
        <v>4229</v>
      </c>
      <c r="B2245" t="s">
        <v>5056</v>
      </c>
      <c r="C2245" t="s">
        <v>5057</v>
      </c>
      <c r="D2245" t="s">
        <v>5058</v>
      </c>
      <c r="E2245" t="s">
        <v>5059</v>
      </c>
      <c r="F2245" t="s">
        <v>5060</v>
      </c>
      <c r="G2245" s="1">
        <v>72</v>
      </c>
      <c r="H2245" s="1">
        <v>85.47</v>
      </c>
      <c r="I2245" s="2">
        <v>6153.84</v>
      </c>
      <c r="J2245" s="3">
        <v>2.86813E-3</v>
      </c>
      <c r="K2245" s="4">
        <v>2145593.33</v>
      </c>
      <c r="L2245" s="5">
        <v>75001</v>
      </c>
      <c r="M2245" s="6">
        <v>28.607529629999998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5060</v>
      </c>
      <c r="U2245" t="s">
        <v>1198</v>
      </c>
      <c r="AG2245" s="18" t="s">
        <v>6784</v>
      </c>
    </row>
    <row r="2246" spans="1:33" x14ac:dyDescent="0.35">
      <c r="A2246" t="s">
        <v>4229</v>
      </c>
      <c r="B2246" t="s">
        <v>5061</v>
      </c>
      <c r="C2246" t="s">
        <v>5062</v>
      </c>
      <c r="D2246" t="s">
        <v>5063</v>
      </c>
      <c r="E2246" t="s">
        <v>5064</v>
      </c>
      <c r="F2246" t="s">
        <v>5065</v>
      </c>
      <c r="G2246" s="1">
        <v>40</v>
      </c>
      <c r="H2246" s="1">
        <v>264.33</v>
      </c>
      <c r="I2246" s="2">
        <v>10573.2</v>
      </c>
      <c r="J2246" s="3">
        <v>4.92787E-3</v>
      </c>
      <c r="K2246" s="4">
        <v>2145593.33</v>
      </c>
      <c r="L2246" s="5">
        <v>75001</v>
      </c>
      <c r="M2246" s="6">
        <v>28.607529629999998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5065</v>
      </c>
      <c r="U2246" t="s">
        <v>1198</v>
      </c>
      <c r="AG2246" s="18" t="s">
        <v>6784</v>
      </c>
    </row>
    <row r="2247" spans="1:33" x14ac:dyDescent="0.35">
      <c r="A2247" t="s">
        <v>4229</v>
      </c>
      <c r="B2247" t="s">
        <v>5066</v>
      </c>
      <c r="C2247" t="s">
        <v>5067</v>
      </c>
      <c r="D2247" t="s">
        <v>2472</v>
      </c>
      <c r="E2247" t="s">
        <v>2473</v>
      </c>
      <c r="F2247" t="s">
        <v>2474</v>
      </c>
      <c r="G2247" s="1">
        <v>89</v>
      </c>
      <c r="H2247" s="1">
        <v>38.950000000000003</v>
      </c>
      <c r="I2247" s="2">
        <v>3466.55</v>
      </c>
      <c r="J2247" s="3">
        <v>1.6156600000000001E-3</v>
      </c>
      <c r="K2247" s="4">
        <v>2145593.33</v>
      </c>
      <c r="L2247" s="5">
        <v>75001</v>
      </c>
      <c r="M2247" s="6">
        <v>28.607529629999998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2474</v>
      </c>
      <c r="U2247" t="s">
        <v>1198</v>
      </c>
      <c r="AG2247" s="18" t="s">
        <v>6784</v>
      </c>
    </row>
    <row r="2248" spans="1:33" x14ac:dyDescent="0.35">
      <c r="A2248" t="s">
        <v>4229</v>
      </c>
      <c r="B2248" t="s">
        <v>5068</v>
      </c>
      <c r="C2248" t="s">
        <v>5069</v>
      </c>
      <c r="D2248" t="s">
        <v>2477</v>
      </c>
      <c r="E2248" t="s">
        <v>2478</v>
      </c>
      <c r="F2248" t="s">
        <v>2479</v>
      </c>
      <c r="G2248" s="1">
        <v>31</v>
      </c>
      <c r="H2248" s="1">
        <v>80.849999999999994</v>
      </c>
      <c r="I2248" s="2">
        <v>2506.35</v>
      </c>
      <c r="J2248" s="3">
        <v>1.16814E-3</v>
      </c>
      <c r="K2248" s="4">
        <v>2145593.33</v>
      </c>
      <c r="L2248" s="5">
        <v>75001</v>
      </c>
      <c r="M2248" s="6">
        <v>28.607529629999998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2479</v>
      </c>
      <c r="U2248" t="s">
        <v>1198</v>
      </c>
      <c r="AG2248" s="18" t="s">
        <v>6784</v>
      </c>
    </row>
    <row r="2249" spans="1:33" x14ac:dyDescent="0.35">
      <c r="A2249" t="s">
        <v>4229</v>
      </c>
      <c r="B2249" t="s">
        <v>5070</v>
      </c>
      <c r="C2249" t="s">
        <v>5071</v>
      </c>
      <c r="D2249" t="s">
        <v>5072</v>
      </c>
      <c r="E2249" t="s">
        <v>5073</v>
      </c>
      <c r="F2249" t="s">
        <v>5074</v>
      </c>
      <c r="G2249" s="1">
        <v>24</v>
      </c>
      <c r="H2249" s="1">
        <v>151.97999999999999</v>
      </c>
      <c r="I2249" s="2">
        <v>3647.52</v>
      </c>
      <c r="J2249" s="3">
        <v>1.7000100000000001E-3</v>
      </c>
      <c r="K2249" s="4">
        <v>2145593.33</v>
      </c>
      <c r="L2249" s="5">
        <v>75001</v>
      </c>
      <c r="M2249" s="6">
        <v>28.607529629999998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5074</v>
      </c>
      <c r="U2249" t="s">
        <v>1198</v>
      </c>
      <c r="AG2249" s="18" t="s">
        <v>6784</v>
      </c>
    </row>
    <row r="2250" spans="1:33" x14ac:dyDescent="0.35">
      <c r="A2250" t="s">
        <v>4229</v>
      </c>
      <c r="B2250" t="s">
        <v>5075</v>
      </c>
      <c r="C2250" t="s">
        <v>4467</v>
      </c>
      <c r="D2250" t="s">
        <v>2497</v>
      </c>
      <c r="E2250" t="s">
        <v>2498</v>
      </c>
      <c r="F2250" t="s">
        <v>2499</v>
      </c>
      <c r="G2250" s="1">
        <v>49</v>
      </c>
      <c r="H2250" s="1">
        <v>134.41</v>
      </c>
      <c r="I2250" s="2">
        <v>6586.09</v>
      </c>
      <c r="J2250" s="3">
        <v>3.0695900000000001E-3</v>
      </c>
      <c r="K2250" s="4">
        <v>2145593.33</v>
      </c>
      <c r="L2250" s="5">
        <v>75001</v>
      </c>
      <c r="M2250" s="6">
        <v>28.607529629999998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2499</v>
      </c>
      <c r="U2250" t="s">
        <v>1198</v>
      </c>
      <c r="AG2250" s="18" t="s">
        <v>6784</v>
      </c>
    </row>
    <row r="2251" spans="1:33" x14ac:dyDescent="0.35">
      <c r="A2251" t="s">
        <v>4229</v>
      </c>
      <c r="B2251" t="s">
        <v>5076</v>
      </c>
      <c r="C2251" t="s">
        <v>5077</v>
      </c>
      <c r="D2251" t="s">
        <v>2502</v>
      </c>
      <c r="E2251" t="s">
        <v>2503</v>
      </c>
      <c r="F2251" t="s">
        <v>2504</v>
      </c>
      <c r="G2251" s="1">
        <v>399</v>
      </c>
      <c r="H2251" s="1">
        <v>65.92</v>
      </c>
      <c r="I2251" s="2">
        <v>26302.080000000002</v>
      </c>
      <c r="J2251" s="3">
        <v>1.2258649999999999E-2</v>
      </c>
      <c r="K2251" s="4">
        <v>2145593.33</v>
      </c>
      <c r="L2251" s="5">
        <v>75001</v>
      </c>
      <c r="M2251" s="6">
        <v>28.607529629999998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2504</v>
      </c>
      <c r="U2251" t="s">
        <v>1198</v>
      </c>
      <c r="AG2251" s="18" t="s">
        <v>6784</v>
      </c>
    </row>
    <row r="2252" spans="1:33" x14ac:dyDescent="0.35">
      <c r="A2252" t="s">
        <v>4229</v>
      </c>
      <c r="B2252" t="s">
        <v>5078</v>
      </c>
      <c r="C2252" t="s">
        <v>5079</v>
      </c>
      <c r="D2252" t="s">
        <v>5080</v>
      </c>
      <c r="E2252" t="s">
        <v>5081</v>
      </c>
      <c r="F2252" t="s">
        <v>5082</v>
      </c>
      <c r="G2252" s="1">
        <v>140</v>
      </c>
      <c r="H2252" s="1">
        <v>55.74</v>
      </c>
      <c r="I2252" s="2">
        <v>7803.6</v>
      </c>
      <c r="J2252" s="3">
        <v>3.6370399999999998E-3</v>
      </c>
      <c r="K2252" s="4">
        <v>2145593.33</v>
      </c>
      <c r="L2252" s="5">
        <v>75001</v>
      </c>
      <c r="M2252" s="6">
        <v>28.607529629999998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5082</v>
      </c>
      <c r="U2252" t="s">
        <v>1198</v>
      </c>
      <c r="AG2252" s="18" t="s">
        <v>6784</v>
      </c>
    </row>
    <row r="2253" spans="1:33" x14ac:dyDescent="0.35">
      <c r="A2253" t="s">
        <v>4229</v>
      </c>
      <c r="B2253" t="s">
        <v>5083</v>
      </c>
      <c r="C2253" t="s">
        <v>5084</v>
      </c>
      <c r="D2253" t="s">
        <v>5085</v>
      </c>
      <c r="E2253" t="s">
        <v>5086</v>
      </c>
      <c r="F2253" t="s">
        <v>5087</v>
      </c>
      <c r="G2253" s="1">
        <v>67</v>
      </c>
      <c r="H2253" s="1">
        <v>38.619999999999997</v>
      </c>
      <c r="I2253" s="2">
        <v>2587.54</v>
      </c>
      <c r="J2253" s="3">
        <v>1.2059799999999999E-3</v>
      </c>
      <c r="K2253" s="4">
        <v>2145593.33</v>
      </c>
      <c r="L2253" s="5">
        <v>75001</v>
      </c>
      <c r="M2253" s="6">
        <v>28.607529629999998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5087</v>
      </c>
      <c r="U2253" t="s">
        <v>1198</v>
      </c>
      <c r="AG2253" s="18" t="s">
        <v>6784</v>
      </c>
    </row>
    <row r="2254" spans="1:33" x14ac:dyDescent="0.35">
      <c r="A2254" t="s">
        <v>4229</v>
      </c>
      <c r="B2254" t="s">
        <v>5088</v>
      </c>
      <c r="C2254" t="s">
        <v>5089</v>
      </c>
      <c r="D2254" t="s">
        <v>5090</v>
      </c>
      <c r="E2254" t="s">
        <v>5091</v>
      </c>
      <c r="F2254" t="s">
        <v>5092</v>
      </c>
      <c r="G2254" s="1">
        <v>4</v>
      </c>
      <c r="H2254" s="1">
        <v>600.49</v>
      </c>
      <c r="I2254" s="2">
        <v>2401.96</v>
      </c>
      <c r="J2254" s="3">
        <v>1.1194899999999999E-3</v>
      </c>
      <c r="K2254" s="4">
        <v>2145593.33</v>
      </c>
      <c r="L2254" s="5">
        <v>75001</v>
      </c>
      <c r="M2254" s="6">
        <v>28.607529629999998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5092</v>
      </c>
      <c r="U2254" t="s">
        <v>1198</v>
      </c>
      <c r="AG2254" s="18" t="s">
        <v>6784</v>
      </c>
    </row>
    <row r="2255" spans="1:33" x14ac:dyDescent="0.35">
      <c r="A2255" t="s">
        <v>4229</v>
      </c>
      <c r="B2255" t="s">
        <v>5093</v>
      </c>
      <c r="C2255" t="s">
        <v>5094</v>
      </c>
      <c r="D2255" t="s">
        <v>5095</v>
      </c>
      <c r="E2255" t="s">
        <v>5096</v>
      </c>
      <c r="F2255" t="s">
        <v>5097</v>
      </c>
      <c r="G2255" s="1">
        <v>10</v>
      </c>
      <c r="H2255" s="1">
        <v>94.25</v>
      </c>
      <c r="I2255" s="2">
        <v>942.5</v>
      </c>
      <c r="J2255" s="3">
        <v>4.3927000000000001E-4</v>
      </c>
      <c r="K2255" s="4">
        <v>2145593.33</v>
      </c>
      <c r="L2255" s="5">
        <v>75001</v>
      </c>
      <c r="M2255" s="6">
        <v>28.607529629999998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5097</v>
      </c>
      <c r="U2255" t="s">
        <v>1198</v>
      </c>
      <c r="AG2255" s="18" t="s">
        <v>6784</v>
      </c>
    </row>
    <row r="2256" spans="1:33" x14ac:dyDescent="0.35">
      <c r="A2256" t="s">
        <v>4229</v>
      </c>
      <c r="B2256" t="s">
        <v>5098</v>
      </c>
      <c r="C2256" t="s">
        <v>5099</v>
      </c>
      <c r="D2256" t="s">
        <v>3742</v>
      </c>
      <c r="E2256" t="s">
        <v>3743</v>
      </c>
      <c r="F2256" t="s">
        <v>3744</v>
      </c>
      <c r="G2256" s="1">
        <v>48</v>
      </c>
      <c r="H2256" s="1">
        <v>261.39</v>
      </c>
      <c r="I2256" s="2">
        <v>12546.72</v>
      </c>
      <c r="J2256" s="3">
        <v>5.8476700000000001E-3</v>
      </c>
      <c r="K2256" s="4">
        <v>2145593.33</v>
      </c>
      <c r="L2256" s="5">
        <v>75001</v>
      </c>
      <c r="M2256" s="6">
        <v>28.607529629999998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3744</v>
      </c>
      <c r="U2256" t="s">
        <v>1198</v>
      </c>
      <c r="AG2256" s="18" t="s">
        <v>6784</v>
      </c>
    </row>
    <row r="2257" spans="1:33" x14ac:dyDescent="0.35">
      <c r="A2257" t="s">
        <v>4229</v>
      </c>
      <c r="B2257" t="s">
        <v>5100</v>
      </c>
      <c r="C2257" t="s">
        <v>5101</v>
      </c>
      <c r="D2257" t="s">
        <v>2534</v>
      </c>
      <c r="E2257" t="s">
        <v>2535</v>
      </c>
      <c r="F2257" t="s">
        <v>2536</v>
      </c>
      <c r="G2257" s="1">
        <v>151</v>
      </c>
      <c r="H2257" s="1">
        <v>76.45</v>
      </c>
      <c r="I2257" s="2">
        <v>11543.95</v>
      </c>
      <c r="J2257" s="3">
        <v>5.3803100000000001E-3</v>
      </c>
      <c r="K2257" s="4">
        <v>2145593.33</v>
      </c>
      <c r="L2257" s="5">
        <v>75001</v>
      </c>
      <c r="M2257" s="6">
        <v>28.607529629999998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2536</v>
      </c>
      <c r="U2257" t="s">
        <v>1198</v>
      </c>
      <c r="AG2257" s="18" t="s">
        <v>6784</v>
      </c>
    </row>
    <row r="2258" spans="1:33" x14ac:dyDescent="0.35">
      <c r="A2258" t="s">
        <v>4229</v>
      </c>
      <c r="B2258" t="s">
        <v>5102</v>
      </c>
      <c r="C2258" t="s">
        <v>5103</v>
      </c>
      <c r="D2258" t="s">
        <v>3754</v>
      </c>
      <c r="E2258" t="s">
        <v>3755</v>
      </c>
      <c r="F2258" t="s">
        <v>3756</v>
      </c>
      <c r="G2258" s="1">
        <v>28</v>
      </c>
      <c r="H2258" s="1">
        <v>117.2</v>
      </c>
      <c r="I2258" s="2">
        <v>3281.6</v>
      </c>
      <c r="J2258" s="3">
        <v>1.5294600000000001E-3</v>
      </c>
      <c r="K2258" s="4">
        <v>2145593.33</v>
      </c>
      <c r="L2258" s="5">
        <v>75001</v>
      </c>
      <c r="M2258" s="6">
        <v>28.607529629999998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3756</v>
      </c>
      <c r="U2258" t="s">
        <v>1198</v>
      </c>
      <c r="AG2258" s="18" t="s">
        <v>6784</v>
      </c>
    </row>
    <row r="2259" spans="1:33" x14ac:dyDescent="0.35">
      <c r="A2259" t="s">
        <v>4229</v>
      </c>
      <c r="B2259" t="s">
        <v>5104</v>
      </c>
      <c r="C2259" t="s">
        <v>940</v>
      </c>
      <c r="D2259" t="s">
        <v>941</v>
      </c>
      <c r="E2259" t="s">
        <v>942</v>
      </c>
      <c r="F2259" t="s">
        <v>943</v>
      </c>
      <c r="G2259" s="1">
        <v>128</v>
      </c>
      <c r="H2259" s="1">
        <v>513.69000000000005</v>
      </c>
      <c r="I2259" s="2">
        <v>65752.320000000007</v>
      </c>
      <c r="J2259" s="3">
        <v>3.0645289999999999E-2</v>
      </c>
      <c r="K2259" s="4">
        <v>2145593.33</v>
      </c>
      <c r="L2259" s="5">
        <v>75001</v>
      </c>
      <c r="M2259" s="6">
        <v>28.607529629999998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943</v>
      </c>
      <c r="U2259" t="s">
        <v>1198</v>
      </c>
      <c r="AG2259" s="18" t="s">
        <v>6784</v>
      </c>
    </row>
    <row r="2260" spans="1:33" x14ac:dyDescent="0.35">
      <c r="A2260" t="s">
        <v>4229</v>
      </c>
      <c r="B2260" t="s">
        <v>5105</v>
      </c>
      <c r="C2260" t="s">
        <v>945</v>
      </c>
      <c r="D2260" t="s">
        <v>946</v>
      </c>
      <c r="E2260" t="s">
        <v>947</v>
      </c>
      <c r="F2260" t="s">
        <v>948</v>
      </c>
      <c r="G2260" s="1">
        <v>15</v>
      </c>
      <c r="H2260" s="1">
        <v>265.79000000000002</v>
      </c>
      <c r="I2260" s="2">
        <v>3986.85</v>
      </c>
      <c r="J2260" s="3">
        <v>1.85816E-3</v>
      </c>
      <c r="K2260" s="4">
        <v>2145593.33</v>
      </c>
      <c r="L2260" s="5">
        <v>75001</v>
      </c>
      <c r="M2260" s="6">
        <v>28.607529629999998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948</v>
      </c>
      <c r="U2260" t="s">
        <v>1198</v>
      </c>
      <c r="AG2260" s="18" t="s">
        <v>6784</v>
      </c>
    </row>
    <row r="2261" spans="1:33" x14ac:dyDescent="0.35">
      <c r="A2261" t="s">
        <v>4229</v>
      </c>
      <c r="B2261" t="s">
        <v>5106</v>
      </c>
      <c r="C2261" t="s">
        <v>5107</v>
      </c>
      <c r="D2261" t="s">
        <v>3767</v>
      </c>
      <c r="E2261" t="s">
        <v>3768</v>
      </c>
      <c r="F2261" t="s">
        <v>3769</v>
      </c>
      <c r="G2261" s="1">
        <v>19</v>
      </c>
      <c r="H2261" s="1">
        <v>283.7</v>
      </c>
      <c r="I2261" s="2">
        <v>5390.3</v>
      </c>
      <c r="J2261" s="3">
        <v>2.51227E-3</v>
      </c>
      <c r="K2261" s="4">
        <v>2145593.33</v>
      </c>
      <c r="L2261" s="5">
        <v>75001</v>
      </c>
      <c r="M2261" s="6">
        <v>28.607529629999998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3769</v>
      </c>
      <c r="U2261" t="s">
        <v>1198</v>
      </c>
      <c r="AG2261" s="18" t="s">
        <v>6784</v>
      </c>
    </row>
    <row r="2262" spans="1:33" x14ac:dyDescent="0.35">
      <c r="A2262" t="s">
        <v>4229</v>
      </c>
      <c r="B2262" t="s">
        <v>5108</v>
      </c>
      <c r="C2262" t="s">
        <v>5109</v>
      </c>
      <c r="D2262" t="s">
        <v>5110</v>
      </c>
      <c r="E2262" t="s">
        <v>5111</v>
      </c>
      <c r="F2262" t="s">
        <v>5112</v>
      </c>
      <c r="G2262" s="1">
        <v>16</v>
      </c>
      <c r="H2262" s="1">
        <v>215.93</v>
      </c>
      <c r="I2262" s="2">
        <v>3454.88</v>
      </c>
      <c r="J2262" s="3">
        <v>1.6102200000000001E-3</v>
      </c>
      <c r="K2262" s="4">
        <v>2145593.33</v>
      </c>
      <c r="L2262" s="5">
        <v>75001</v>
      </c>
      <c r="M2262" s="6">
        <v>28.607529629999998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5112</v>
      </c>
      <c r="U2262" t="s">
        <v>1198</v>
      </c>
      <c r="AG2262" s="18" t="s">
        <v>6784</v>
      </c>
    </row>
    <row r="2263" spans="1:33" x14ac:dyDescent="0.35">
      <c r="A2263" t="s">
        <v>4229</v>
      </c>
      <c r="B2263" t="s">
        <v>5113</v>
      </c>
      <c r="C2263" t="s">
        <v>5114</v>
      </c>
      <c r="D2263" t="s">
        <v>5115</v>
      </c>
      <c r="E2263" t="s">
        <v>5116</v>
      </c>
      <c r="F2263" t="s">
        <v>5117</v>
      </c>
      <c r="G2263" s="1">
        <v>197</v>
      </c>
      <c r="H2263" s="1">
        <v>591.79999999999995</v>
      </c>
      <c r="I2263" s="2">
        <v>116584.6</v>
      </c>
      <c r="J2263" s="3">
        <v>5.4336759999999998E-2</v>
      </c>
      <c r="K2263" s="4">
        <v>2145593.33</v>
      </c>
      <c r="L2263" s="5">
        <v>75001</v>
      </c>
      <c r="M2263" s="6">
        <v>28.607529629999998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5117</v>
      </c>
      <c r="U2263" t="s">
        <v>1198</v>
      </c>
      <c r="AG2263" s="18" t="s">
        <v>6784</v>
      </c>
    </row>
    <row r="2264" spans="1:33" x14ac:dyDescent="0.35">
      <c r="A2264" t="s">
        <v>4229</v>
      </c>
      <c r="B2264" t="s">
        <v>5118</v>
      </c>
      <c r="C2264" t="s">
        <v>5119</v>
      </c>
      <c r="D2264" t="s">
        <v>2571</v>
      </c>
      <c r="E2264" t="s">
        <v>2572</v>
      </c>
      <c r="F2264" t="s">
        <v>2573</v>
      </c>
      <c r="G2264" s="1">
        <v>42</v>
      </c>
      <c r="H2264" s="1">
        <v>221.02</v>
      </c>
      <c r="I2264" s="2">
        <v>9282.84</v>
      </c>
      <c r="J2264" s="3">
        <v>4.3264699999999998E-3</v>
      </c>
      <c r="K2264" s="4">
        <v>2145593.33</v>
      </c>
      <c r="L2264" s="5">
        <v>75001</v>
      </c>
      <c r="M2264" s="6">
        <v>28.607529629999998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2573</v>
      </c>
      <c r="U2264" t="s">
        <v>1198</v>
      </c>
      <c r="AG2264" s="18" t="s">
        <v>6784</v>
      </c>
    </row>
    <row r="2265" spans="1:33" x14ac:dyDescent="0.35">
      <c r="A2265" t="s">
        <v>4229</v>
      </c>
      <c r="B2265" t="s">
        <v>5120</v>
      </c>
      <c r="C2265" t="s">
        <v>5121</v>
      </c>
      <c r="D2265" t="s">
        <v>3782</v>
      </c>
      <c r="E2265" t="s">
        <v>3783</v>
      </c>
      <c r="F2265" t="s">
        <v>3784</v>
      </c>
      <c r="G2265" s="1">
        <v>78</v>
      </c>
      <c r="H2265" s="1">
        <v>127.56</v>
      </c>
      <c r="I2265" s="2">
        <v>9949.68</v>
      </c>
      <c r="J2265" s="3">
        <v>4.6372599999999998E-3</v>
      </c>
      <c r="K2265" s="4">
        <v>2145593.33</v>
      </c>
      <c r="L2265" s="5">
        <v>75001</v>
      </c>
      <c r="M2265" s="6">
        <v>28.607529629999998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3784</v>
      </c>
      <c r="U2265" t="s">
        <v>1198</v>
      </c>
      <c r="AG2265" s="18" t="s">
        <v>6784</v>
      </c>
    </row>
    <row r="2266" spans="1:33" x14ac:dyDescent="0.35">
      <c r="A2266" t="s">
        <v>4229</v>
      </c>
      <c r="B2266" t="s">
        <v>5122</v>
      </c>
      <c r="C2266" t="s">
        <v>5123</v>
      </c>
      <c r="D2266" t="s">
        <v>5124</v>
      </c>
      <c r="E2266" t="s">
        <v>5125</v>
      </c>
      <c r="F2266" t="s">
        <v>5126</v>
      </c>
      <c r="G2266" s="1">
        <v>88</v>
      </c>
      <c r="H2266" s="1">
        <v>52.6</v>
      </c>
      <c r="I2266" s="2">
        <v>4628.8</v>
      </c>
      <c r="J2266" s="3">
        <v>2.1573500000000002E-3</v>
      </c>
      <c r="K2266" s="4">
        <v>2145593.33</v>
      </c>
      <c r="L2266" s="5">
        <v>75001</v>
      </c>
      <c r="M2266" s="6">
        <v>28.607529629999998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5126</v>
      </c>
      <c r="U2266" t="s">
        <v>1198</v>
      </c>
      <c r="AG2266" s="18" t="s">
        <v>6784</v>
      </c>
    </row>
    <row r="2267" spans="1:33" x14ac:dyDescent="0.35">
      <c r="A2267" t="s">
        <v>4229</v>
      </c>
      <c r="B2267" t="s">
        <v>5127</v>
      </c>
      <c r="C2267" t="s">
        <v>5128</v>
      </c>
      <c r="D2267" t="s">
        <v>5129</v>
      </c>
      <c r="E2267" t="s">
        <v>5130</v>
      </c>
      <c r="F2267" t="s">
        <v>5131</v>
      </c>
      <c r="G2267" s="1">
        <v>48</v>
      </c>
      <c r="H2267" s="1">
        <v>144.76</v>
      </c>
      <c r="I2267" s="2">
        <v>6948.48</v>
      </c>
      <c r="J2267" s="3">
        <v>3.2384900000000001E-3</v>
      </c>
      <c r="K2267" s="4">
        <v>2145593.33</v>
      </c>
      <c r="L2267" s="5">
        <v>75001</v>
      </c>
      <c r="M2267" s="6">
        <v>28.607529629999998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5131</v>
      </c>
      <c r="U2267" t="s">
        <v>1198</v>
      </c>
      <c r="AG2267" s="18" t="s">
        <v>6784</v>
      </c>
    </row>
    <row r="2268" spans="1:33" x14ac:dyDescent="0.35">
      <c r="A2268" t="s">
        <v>4229</v>
      </c>
      <c r="B2268" t="s">
        <v>5132</v>
      </c>
      <c r="C2268" t="s">
        <v>970</v>
      </c>
      <c r="D2268" t="s">
        <v>971</v>
      </c>
      <c r="E2268" t="s">
        <v>972</v>
      </c>
      <c r="F2268" t="s">
        <v>973</v>
      </c>
      <c r="G2268" s="1">
        <v>43</v>
      </c>
      <c r="H2268" s="1">
        <v>453</v>
      </c>
      <c r="I2268" s="2">
        <v>19479</v>
      </c>
      <c r="J2268" s="3">
        <v>9.0786100000000008E-3</v>
      </c>
      <c r="K2268" s="4">
        <v>2145593.33</v>
      </c>
      <c r="L2268" s="5">
        <v>75001</v>
      </c>
      <c r="M2268" s="6">
        <v>28.607529629999998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973</v>
      </c>
      <c r="U2268" t="s">
        <v>1198</v>
      </c>
      <c r="AG2268" s="18" t="s">
        <v>6784</v>
      </c>
    </row>
    <row r="2269" spans="1:33" x14ac:dyDescent="0.35">
      <c r="A2269" t="s">
        <v>4229</v>
      </c>
      <c r="B2269" t="s">
        <v>5133</v>
      </c>
      <c r="C2269" t="s">
        <v>975</v>
      </c>
      <c r="D2269" t="s">
        <v>976</v>
      </c>
      <c r="E2269" t="s">
        <v>977</v>
      </c>
      <c r="F2269" t="s">
        <v>978</v>
      </c>
      <c r="G2269" s="1">
        <v>72</v>
      </c>
      <c r="H2269" s="1">
        <v>36.89</v>
      </c>
      <c r="I2269" s="2">
        <v>2656.08</v>
      </c>
      <c r="J2269" s="3">
        <v>1.23792E-3</v>
      </c>
      <c r="K2269" s="4">
        <v>2145593.33</v>
      </c>
      <c r="L2269" s="5">
        <v>75001</v>
      </c>
      <c r="M2269" s="6">
        <v>28.607529629999998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978</v>
      </c>
      <c r="U2269" t="s">
        <v>1198</v>
      </c>
      <c r="AG2269" s="18" t="s">
        <v>6784</v>
      </c>
    </row>
    <row r="2270" spans="1:33" x14ac:dyDescent="0.35">
      <c r="A2270" t="s">
        <v>4229</v>
      </c>
      <c r="B2270" t="s">
        <v>5134</v>
      </c>
      <c r="C2270" t="s">
        <v>980</v>
      </c>
      <c r="D2270" t="s">
        <v>981</v>
      </c>
      <c r="E2270" t="s">
        <v>982</v>
      </c>
      <c r="F2270" t="s">
        <v>983</v>
      </c>
      <c r="G2270" s="1">
        <v>3</v>
      </c>
      <c r="H2270" s="1">
        <v>1302.24</v>
      </c>
      <c r="I2270" s="2">
        <v>3906.72</v>
      </c>
      <c r="J2270" s="3">
        <v>1.82081E-3</v>
      </c>
      <c r="K2270" s="4">
        <v>2145593.33</v>
      </c>
      <c r="L2270" s="5">
        <v>75001</v>
      </c>
      <c r="M2270" s="6">
        <v>28.607529629999998</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983</v>
      </c>
      <c r="U2270" t="s">
        <v>1198</v>
      </c>
      <c r="AG2270" s="18" t="s">
        <v>6784</v>
      </c>
    </row>
    <row r="2271" spans="1:33" x14ac:dyDescent="0.35">
      <c r="A2271" t="s">
        <v>4229</v>
      </c>
      <c r="B2271" t="s">
        <v>5135</v>
      </c>
      <c r="C2271" t="s">
        <v>5136</v>
      </c>
      <c r="D2271" t="s">
        <v>2601</v>
      </c>
      <c r="E2271" t="s">
        <v>2602</v>
      </c>
      <c r="F2271" t="s">
        <v>2603</v>
      </c>
      <c r="G2271" s="1">
        <v>70</v>
      </c>
      <c r="H2271" s="1">
        <v>124.33</v>
      </c>
      <c r="I2271" s="2">
        <v>8703.1</v>
      </c>
      <c r="J2271" s="3">
        <v>4.0562699999999998E-3</v>
      </c>
      <c r="K2271" s="4">
        <v>2145593.33</v>
      </c>
      <c r="L2271" s="5">
        <v>75001</v>
      </c>
      <c r="M2271" s="6">
        <v>28.607529629999998</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2603</v>
      </c>
      <c r="U2271" t="s">
        <v>1198</v>
      </c>
      <c r="AG2271" s="18" t="s">
        <v>6784</v>
      </c>
    </row>
    <row r="2272" spans="1:33" x14ac:dyDescent="0.35">
      <c r="A2272" t="s">
        <v>4229</v>
      </c>
      <c r="B2272" t="s">
        <v>5137</v>
      </c>
      <c r="C2272" t="s">
        <v>5138</v>
      </c>
      <c r="D2272" t="s">
        <v>3819</v>
      </c>
      <c r="E2272" t="s">
        <v>3820</v>
      </c>
      <c r="F2272" t="s">
        <v>3821</v>
      </c>
      <c r="G2272" s="1">
        <v>91</v>
      </c>
      <c r="H2272" s="1">
        <v>89.85</v>
      </c>
      <c r="I2272" s="2">
        <v>8176.35</v>
      </c>
      <c r="J2272" s="3">
        <v>3.8107599999999998E-3</v>
      </c>
      <c r="K2272" s="4">
        <v>2145593.33</v>
      </c>
      <c r="L2272" s="5">
        <v>75001</v>
      </c>
      <c r="M2272" s="6">
        <v>28.607529629999998</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3821</v>
      </c>
      <c r="U2272" t="s">
        <v>1198</v>
      </c>
      <c r="AG2272" s="18" t="s">
        <v>6784</v>
      </c>
    </row>
    <row r="2273" spans="1:33" x14ac:dyDescent="0.35">
      <c r="A2273" t="s">
        <v>4229</v>
      </c>
      <c r="B2273" t="s">
        <v>5139</v>
      </c>
      <c r="C2273" t="s">
        <v>5140</v>
      </c>
      <c r="D2273" t="s">
        <v>5141</v>
      </c>
      <c r="E2273" t="s">
        <v>5142</v>
      </c>
      <c r="F2273" t="s">
        <v>5143</v>
      </c>
      <c r="G2273" s="1">
        <v>86</v>
      </c>
      <c r="H2273" s="1">
        <v>34.865000000000002</v>
      </c>
      <c r="I2273" s="2">
        <v>2998.39</v>
      </c>
      <c r="J2273" s="3">
        <v>1.3974600000000001E-3</v>
      </c>
      <c r="K2273" s="4">
        <v>2145593.33</v>
      </c>
      <c r="L2273" s="5">
        <v>75001</v>
      </c>
      <c r="M2273" s="6">
        <v>28.607529629999998</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5143</v>
      </c>
      <c r="U2273" t="s">
        <v>1198</v>
      </c>
      <c r="AG2273" s="18" t="s">
        <v>6784</v>
      </c>
    </row>
    <row r="2274" spans="1:33" x14ac:dyDescent="0.35">
      <c r="A2274" t="s">
        <v>4229</v>
      </c>
      <c r="B2274" t="s">
        <v>5144</v>
      </c>
      <c r="C2274" t="s">
        <v>5145</v>
      </c>
      <c r="D2274" t="s">
        <v>5146</v>
      </c>
      <c r="E2274" t="s">
        <v>5147</v>
      </c>
      <c r="F2274" t="s">
        <v>5148</v>
      </c>
      <c r="G2274" s="1">
        <v>226</v>
      </c>
      <c r="H2274" s="1">
        <v>76.45</v>
      </c>
      <c r="I2274" s="2">
        <v>17277.7</v>
      </c>
      <c r="J2274" s="3">
        <v>8.0526399999999998E-3</v>
      </c>
      <c r="K2274" s="4">
        <v>2145593.33</v>
      </c>
      <c r="L2274" s="5">
        <v>75001</v>
      </c>
      <c r="M2274" s="6">
        <v>28.607529629999998</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5148</v>
      </c>
      <c r="U2274" t="s">
        <v>1198</v>
      </c>
      <c r="AG2274" s="18" t="s">
        <v>6784</v>
      </c>
    </row>
    <row r="2275" spans="1:33" x14ac:dyDescent="0.35">
      <c r="A2275" t="s">
        <v>4229</v>
      </c>
      <c r="B2275" t="s">
        <v>5149</v>
      </c>
      <c r="C2275" t="s">
        <v>5150</v>
      </c>
      <c r="D2275" t="s">
        <v>5151</v>
      </c>
      <c r="E2275" t="s">
        <v>5152</v>
      </c>
      <c r="F2275" t="s">
        <v>5153</v>
      </c>
      <c r="G2275" s="1">
        <v>52</v>
      </c>
      <c r="H2275" s="1">
        <v>950</v>
      </c>
      <c r="I2275" s="2">
        <v>49400</v>
      </c>
      <c r="J2275" s="3">
        <v>2.3023930000000001E-2</v>
      </c>
      <c r="K2275" s="4">
        <v>2145593.33</v>
      </c>
      <c r="L2275" s="5">
        <v>75001</v>
      </c>
      <c r="M2275" s="6">
        <v>28.607529629999998</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5153</v>
      </c>
      <c r="U2275" t="s">
        <v>1198</v>
      </c>
      <c r="AG2275" s="18" t="s">
        <v>6784</v>
      </c>
    </row>
    <row r="2276" spans="1:33" x14ac:dyDescent="0.35">
      <c r="A2276" t="s">
        <v>4229</v>
      </c>
      <c r="B2276" t="s">
        <v>5154</v>
      </c>
      <c r="C2276" t="s">
        <v>990</v>
      </c>
      <c r="D2276" t="s">
        <v>991</v>
      </c>
      <c r="E2276" t="s">
        <v>992</v>
      </c>
      <c r="F2276" t="s">
        <v>993</v>
      </c>
      <c r="G2276" s="1">
        <v>39</v>
      </c>
      <c r="H2276" s="1">
        <v>88.45</v>
      </c>
      <c r="I2276" s="2">
        <v>3449.55</v>
      </c>
      <c r="J2276" s="3">
        <v>1.6077400000000001E-3</v>
      </c>
      <c r="K2276" s="4">
        <v>2145593.33</v>
      </c>
      <c r="L2276" s="5">
        <v>75001</v>
      </c>
      <c r="M2276" s="6">
        <v>28.607529629999998</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993</v>
      </c>
      <c r="U2276" t="s">
        <v>1198</v>
      </c>
      <c r="AG2276" s="18" t="s">
        <v>6784</v>
      </c>
    </row>
    <row r="2277" spans="1:33" x14ac:dyDescent="0.35">
      <c r="A2277" t="s">
        <v>4229</v>
      </c>
      <c r="B2277" t="s">
        <v>5155</v>
      </c>
      <c r="C2277" t="s">
        <v>5156</v>
      </c>
      <c r="D2277" t="s">
        <v>2617</v>
      </c>
      <c r="E2277" t="s">
        <v>2618</v>
      </c>
      <c r="F2277" t="s">
        <v>2619</v>
      </c>
      <c r="G2277" s="1">
        <v>54</v>
      </c>
      <c r="H2277" s="1">
        <v>118.76</v>
      </c>
      <c r="I2277" s="2">
        <v>6413.04</v>
      </c>
      <c r="J2277" s="3">
        <v>2.9889399999999998E-3</v>
      </c>
      <c r="K2277" s="4">
        <v>2145593.33</v>
      </c>
      <c r="L2277" s="5">
        <v>75001</v>
      </c>
      <c r="M2277" s="6">
        <v>28.607529629999998</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2619</v>
      </c>
      <c r="U2277" t="s">
        <v>1198</v>
      </c>
      <c r="AG2277" s="18" t="s">
        <v>6784</v>
      </c>
    </row>
    <row r="2278" spans="1:33" x14ac:dyDescent="0.35">
      <c r="A2278" t="s">
        <v>4229</v>
      </c>
      <c r="B2278" t="s">
        <v>5157</v>
      </c>
      <c r="C2278" t="s">
        <v>5158</v>
      </c>
      <c r="D2278" t="s">
        <v>5159</v>
      </c>
      <c r="E2278" t="s">
        <v>5160</v>
      </c>
      <c r="F2278" t="s">
        <v>5161</v>
      </c>
      <c r="G2278" s="1">
        <v>70</v>
      </c>
      <c r="H2278" s="1">
        <v>64.12</v>
      </c>
      <c r="I2278" s="2">
        <v>4488.3999999999996</v>
      </c>
      <c r="J2278" s="3">
        <v>2.0919200000000002E-3</v>
      </c>
      <c r="K2278" s="4">
        <v>2145593.33</v>
      </c>
      <c r="L2278" s="5">
        <v>75001</v>
      </c>
      <c r="M2278" s="6">
        <v>28.607529629999998</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5161</v>
      </c>
      <c r="U2278" t="s">
        <v>1198</v>
      </c>
      <c r="AG2278" s="18" t="s">
        <v>6784</v>
      </c>
    </row>
    <row r="2279" spans="1:33" x14ac:dyDescent="0.35">
      <c r="A2279" t="s">
        <v>4229</v>
      </c>
      <c r="B2279" t="s">
        <v>5162</v>
      </c>
      <c r="C2279" t="s">
        <v>5163</v>
      </c>
      <c r="D2279" t="s">
        <v>5164</v>
      </c>
      <c r="E2279" t="s">
        <v>5165</v>
      </c>
      <c r="F2279" t="s">
        <v>5166</v>
      </c>
      <c r="G2279" s="1">
        <v>79</v>
      </c>
      <c r="H2279" s="1">
        <v>126.73</v>
      </c>
      <c r="I2279" s="2">
        <v>10011.67</v>
      </c>
      <c r="J2279" s="3">
        <v>4.66615E-3</v>
      </c>
      <c r="K2279" s="4">
        <v>2145593.33</v>
      </c>
      <c r="L2279" s="5">
        <v>75001</v>
      </c>
      <c r="M2279" s="6">
        <v>28.607529629999998</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5166</v>
      </c>
      <c r="U2279" t="s">
        <v>1198</v>
      </c>
      <c r="AG2279" s="18" t="s">
        <v>6784</v>
      </c>
    </row>
    <row r="2280" spans="1:33" x14ac:dyDescent="0.35">
      <c r="A2280" t="s">
        <v>4229</v>
      </c>
      <c r="B2280" t="s">
        <v>5167</v>
      </c>
      <c r="C2280" t="s">
        <v>5168</v>
      </c>
      <c r="D2280" t="s">
        <v>5169</v>
      </c>
      <c r="E2280" t="s">
        <v>5170</v>
      </c>
      <c r="F2280" t="s">
        <v>5171</v>
      </c>
      <c r="G2280" s="1">
        <v>158</v>
      </c>
      <c r="H2280" s="1">
        <v>29.15</v>
      </c>
      <c r="I2280" s="2">
        <v>4605.7</v>
      </c>
      <c r="J2280" s="3">
        <v>2.1465899999999999E-3</v>
      </c>
      <c r="K2280" s="4">
        <v>2145593.33</v>
      </c>
      <c r="L2280" s="5">
        <v>75001</v>
      </c>
      <c r="M2280" s="6">
        <v>28.607529629999998</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5171</v>
      </c>
      <c r="U2280" t="s">
        <v>1198</v>
      </c>
      <c r="AG2280" s="18" t="s">
        <v>6784</v>
      </c>
    </row>
    <row r="2281" spans="1:33" x14ac:dyDescent="0.35">
      <c r="A2281" t="s">
        <v>4229</v>
      </c>
      <c r="B2281" t="s">
        <v>5172</v>
      </c>
      <c r="C2281" t="s">
        <v>5173</v>
      </c>
      <c r="D2281" t="s">
        <v>5174</v>
      </c>
      <c r="E2281" t="s">
        <v>5175</v>
      </c>
      <c r="F2281" t="s">
        <v>5176</v>
      </c>
      <c r="G2281" s="1">
        <v>43</v>
      </c>
      <c r="H2281" s="1">
        <v>55.9</v>
      </c>
      <c r="I2281" s="2">
        <v>2403.6999999999998</v>
      </c>
      <c r="J2281" s="3">
        <v>1.1203000000000001E-3</v>
      </c>
      <c r="K2281" s="4">
        <v>2145593.33</v>
      </c>
      <c r="L2281" s="5">
        <v>75001</v>
      </c>
      <c r="M2281" s="6">
        <v>28.607529629999998</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5176</v>
      </c>
      <c r="U2281" t="s">
        <v>1198</v>
      </c>
      <c r="AG2281" s="18" t="s">
        <v>6784</v>
      </c>
    </row>
    <row r="2282" spans="1:33" x14ac:dyDescent="0.35">
      <c r="A2282" t="s">
        <v>4229</v>
      </c>
      <c r="B2282" t="s">
        <v>5177</v>
      </c>
      <c r="C2282" t="s">
        <v>1014</v>
      </c>
      <c r="D2282" t="s">
        <v>1015</v>
      </c>
      <c r="E2282" t="s">
        <v>1016</v>
      </c>
      <c r="F2282" t="s">
        <v>1017</v>
      </c>
      <c r="G2282" s="1">
        <v>9</v>
      </c>
      <c r="H2282" s="1">
        <v>1162.21</v>
      </c>
      <c r="I2282" s="2">
        <v>10459.89</v>
      </c>
      <c r="J2282" s="3">
        <v>4.8750599999999996E-3</v>
      </c>
      <c r="K2282" s="4">
        <v>2145593.33</v>
      </c>
      <c r="L2282" s="5">
        <v>75001</v>
      </c>
      <c r="M2282" s="6">
        <v>28.607529629999998</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1017</v>
      </c>
      <c r="U2282" t="s">
        <v>1198</v>
      </c>
      <c r="AG2282" s="18" t="s">
        <v>6784</v>
      </c>
    </row>
    <row r="2283" spans="1:33" x14ac:dyDescent="0.35">
      <c r="A2283" t="s">
        <v>4229</v>
      </c>
      <c r="B2283" t="s">
        <v>5178</v>
      </c>
      <c r="C2283" t="s">
        <v>5179</v>
      </c>
      <c r="D2283" t="s">
        <v>5180</v>
      </c>
      <c r="E2283" t="s">
        <v>5181</v>
      </c>
      <c r="F2283" t="s">
        <v>5182</v>
      </c>
      <c r="G2283" s="1">
        <v>34</v>
      </c>
      <c r="H2283" s="1">
        <v>98.28</v>
      </c>
      <c r="I2283" s="2">
        <v>3341.52</v>
      </c>
      <c r="J2283" s="3">
        <v>1.5573900000000001E-3</v>
      </c>
      <c r="K2283" s="4">
        <v>2145593.33</v>
      </c>
      <c r="L2283" s="5">
        <v>75001</v>
      </c>
      <c r="M2283" s="6">
        <v>28.607529629999998</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5182</v>
      </c>
      <c r="U2283" t="s">
        <v>1198</v>
      </c>
      <c r="AG2283" s="18" t="s">
        <v>6784</v>
      </c>
    </row>
    <row r="2284" spans="1:33" x14ac:dyDescent="0.35">
      <c r="A2284" t="s">
        <v>4229</v>
      </c>
      <c r="B2284" t="s">
        <v>5183</v>
      </c>
      <c r="C2284" t="s">
        <v>5184</v>
      </c>
      <c r="D2284" t="s">
        <v>5185</v>
      </c>
      <c r="E2284" t="s">
        <v>5186</v>
      </c>
      <c r="F2284" t="s">
        <v>5187</v>
      </c>
      <c r="G2284" s="1">
        <v>88</v>
      </c>
      <c r="H2284" s="1">
        <v>359.51</v>
      </c>
      <c r="I2284" s="2">
        <v>31636.880000000001</v>
      </c>
      <c r="J2284" s="3">
        <v>1.4745050000000001E-2</v>
      </c>
      <c r="K2284" s="4">
        <v>2145593.33</v>
      </c>
      <c r="L2284" s="5">
        <v>75001</v>
      </c>
      <c r="M2284" s="6">
        <v>28.607529629999998</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5187</v>
      </c>
      <c r="U2284" t="s">
        <v>1198</v>
      </c>
      <c r="AG2284" s="18" t="s">
        <v>6784</v>
      </c>
    </row>
    <row r="2285" spans="1:33" x14ac:dyDescent="0.35">
      <c r="A2285" t="s">
        <v>4229</v>
      </c>
      <c r="B2285" t="s">
        <v>5188</v>
      </c>
      <c r="C2285" t="s">
        <v>5189</v>
      </c>
      <c r="D2285" t="s">
        <v>5190</v>
      </c>
      <c r="E2285" t="s">
        <v>5191</v>
      </c>
      <c r="F2285" t="s">
        <v>5192</v>
      </c>
      <c r="G2285" s="1">
        <v>88</v>
      </c>
      <c r="H2285" s="1">
        <v>22</v>
      </c>
      <c r="I2285" s="2">
        <v>1936</v>
      </c>
      <c r="J2285" s="3">
        <v>9.0231000000000003E-4</v>
      </c>
      <c r="K2285" s="4">
        <v>2145593.33</v>
      </c>
      <c r="L2285" s="5">
        <v>75001</v>
      </c>
      <c r="M2285" s="6">
        <v>28.607529629999998</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5192</v>
      </c>
      <c r="U2285" t="s">
        <v>1198</v>
      </c>
      <c r="AG2285" s="18" t="s">
        <v>6784</v>
      </c>
    </row>
    <row r="2286" spans="1:33" x14ac:dyDescent="0.35">
      <c r="A2286" t="s">
        <v>4229</v>
      </c>
      <c r="B2286" t="s">
        <v>5193</v>
      </c>
      <c r="C2286" t="s">
        <v>1019</v>
      </c>
      <c r="D2286" t="s">
        <v>1020</v>
      </c>
      <c r="E2286" t="s">
        <v>1021</v>
      </c>
      <c r="F2286" t="s">
        <v>1022</v>
      </c>
      <c r="G2286" s="1">
        <v>49</v>
      </c>
      <c r="H2286" s="1">
        <v>141.38999999999999</v>
      </c>
      <c r="I2286" s="2">
        <v>6928.11</v>
      </c>
      <c r="J2286" s="3">
        <v>3.2289900000000002E-3</v>
      </c>
      <c r="K2286" s="4">
        <v>2145593.33</v>
      </c>
      <c r="L2286" s="5">
        <v>75001</v>
      </c>
      <c r="M2286" s="6">
        <v>28.607529629999998</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1022</v>
      </c>
      <c r="U2286" t="s">
        <v>1198</v>
      </c>
      <c r="AG2286" s="18" t="s">
        <v>6784</v>
      </c>
    </row>
    <row r="2287" spans="1:33" x14ac:dyDescent="0.35">
      <c r="A2287" t="s">
        <v>4229</v>
      </c>
      <c r="B2287" t="s">
        <v>5194</v>
      </c>
      <c r="C2287" t="s">
        <v>5195</v>
      </c>
      <c r="D2287" t="s">
        <v>5196</v>
      </c>
      <c r="E2287" t="s">
        <v>5197</v>
      </c>
      <c r="F2287" t="s">
        <v>5198</v>
      </c>
      <c r="G2287" s="1">
        <v>37</v>
      </c>
      <c r="H2287" s="1">
        <v>62.65</v>
      </c>
      <c r="I2287" s="2">
        <v>2318.0500000000002</v>
      </c>
      <c r="J2287" s="3">
        <v>1.0803799999999999E-3</v>
      </c>
      <c r="K2287" s="4">
        <v>2145593.33</v>
      </c>
      <c r="L2287" s="5">
        <v>75001</v>
      </c>
      <c r="M2287" s="6">
        <v>28.607529629999998</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5198</v>
      </c>
      <c r="U2287" t="s">
        <v>1198</v>
      </c>
      <c r="AG2287" s="18" t="s">
        <v>6784</v>
      </c>
    </row>
    <row r="2288" spans="1:33" x14ac:dyDescent="0.35">
      <c r="A2288" t="s">
        <v>4229</v>
      </c>
      <c r="B2288" t="s">
        <v>5199</v>
      </c>
      <c r="C2288" t="s">
        <v>5200</v>
      </c>
      <c r="D2288" t="s">
        <v>5201</v>
      </c>
      <c r="E2288" t="s">
        <v>5202</v>
      </c>
      <c r="F2288" t="s">
        <v>5203</v>
      </c>
      <c r="G2288" s="1">
        <v>30</v>
      </c>
      <c r="H2288" s="1">
        <v>211.29</v>
      </c>
      <c r="I2288" s="2">
        <v>6338.7</v>
      </c>
      <c r="J2288" s="3">
        <v>2.95429E-3</v>
      </c>
      <c r="K2288" s="4">
        <v>2145593.33</v>
      </c>
      <c r="L2288" s="5">
        <v>75001</v>
      </c>
      <c r="M2288" s="6">
        <v>28.607529629999998</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5203</v>
      </c>
      <c r="U2288" t="s">
        <v>1198</v>
      </c>
      <c r="AG2288" s="18" t="s">
        <v>6784</v>
      </c>
    </row>
    <row r="2289" spans="1:33" x14ac:dyDescent="0.35">
      <c r="A2289" t="s">
        <v>4229</v>
      </c>
      <c r="B2289" t="s">
        <v>5204</v>
      </c>
      <c r="C2289" t="s">
        <v>5205</v>
      </c>
      <c r="D2289" t="s">
        <v>5206</v>
      </c>
      <c r="E2289" t="s">
        <v>5207</v>
      </c>
      <c r="F2289" t="s">
        <v>5208</v>
      </c>
      <c r="G2289" s="1">
        <v>130</v>
      </c>
      <c r="H2289" s="1">
        <v>166.21</v>
      </c>
      <c r="I2289" s="2">
        <v>21607.3</v>
      </c>
      <c r="J2289" s="3">
        <v>1.0070549999999999E-2</v>
      </c>
      <c r="K2289" s="4">
        <v>2145593.33</v>
      </c>
      <c r="L2289" s="5">
        <v>75001</v>
      </c>
      <c r="M2289" s="6">
        <v>28.607529629999998</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5208</v>
      </c>
      <c r="U2289" t="s">
        <v>1198</v>
      </c>
      <c r="AG2289" s="18" t="s">
        <v>6784</v>
      </c>
    </row>
    <row r="2290" spans="1:33" x14ac:dyDescent="0.35">
      <c r="A2290" t="s">
        <v>4229</v>
      </c>
      <c r="B2290" t="s">
        <v>5209</v>
      </c>
      <c r="C2290" t="s">
        <v>5210</v>
      </c>
      <c r="D2290" t="s">
        <v>2664</v>
      </c>
      <c r="E2290" t="s">
        <v>2665</v>
      </c>
      <c r="F2290" t="s">
        <v>2666</v>
      </c>
      <c r="G2290" s="1">
        <v>49</v>
      </c>
      <c r="H2290" s="1">
        <v>243</v>
      </c>
      <c r="I2290" s="2">
        <v>11907</v>
      </c>
      <c r="J2290" s="3">
        <v>5.5495099999999997E-3</v>
      </c>
      <c r="K2290" s="4">
        <v>2145593.33</v>
      </c>
      <c r="L2290" s="5">
        <v>75001</v>
      </c>
      <c r="M2290" s="6">
        <v>28.607529629999998</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2666</v>
      </c>
      <c r="U2290" t="s">
        <v>1198</v>
      </c>
      <c r="AG2290" s="18" t="s">
        <v>6784</v>
      </c>
    </row>
    <row r="2291" spans="1:33" x14ac:dyDescent="0.35">
      <c r="A2291" t="s">
        <v>4229</v>
      </c>
      <c r="B2291" t="s">
        <v>5211</v>
      </c>
      <c r="C2291" t="s">
        <v>5212</v>
      </c>
      <c r="D2291" t="s">
        <v>5213</v>
      </c>
      <c r="E2291" t="s">
        <v>5214</v>
      </c>
      <c r="F2291" t="s">
        <v>5215</v>
      </c>
      <c r="G2291" s="1">
        <v>13</v>
      </c>
      <c r="H2291" s="1">
        <v>624.29</v>
      </c>
      <c r="I2291" s="2">
        <v>8115.77</v>
      </c>
      <c r="J2291" s="3">
        <v>3.7825300000000001E-3</v>
      </c>
      <c r="K2291" s="4">
        <v>2145593.33</v>
      </c>
      <c r="L2291" s="5">
        <v>75001</v>
      </c>
      <c r="M2291" s="6">
        <v>28.607529629999998</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5215</v>
      </c>
      <c r="U2291" t="s">
        <v>1198</v>
      </c>
      <c r="AG2291" s="18" t="s">
        <v>6784</v>
      </c>
    </row>
    <row r="2292" spans="1:33" x14ac:dyDescent="0.35">
      <c r="A2292" t="s">
        <v>4229</v>
      </c>
      <c r="B2292" t="s">
        <v>5216</v>
      </c>
      <c r="C2292" t="s">
        <v>5217</v>
      </c>
      <c r="D2292" t="s">
        <v>5218</v>
      </c>
      <c r="E2292" t="s">
        <v>5219</v>
      </c>
      <c r="F2292" t="s">
        <v>5220</v>
      </c>
      <c r="G2292" s="1">
        <v>196</v>
      </c>
      <c r="H2292" s="1">
        <v>32.590000000000003</v>
      </c>
      <c r="I2292" s="2">
        <v>6387.64</v>
      </c>
      <c r="J2292" s="3">
        <v>2.9770999999999999E-3</v>
      </c>
      <c r="K2292" s="4">
        <v>2145593.33</v>
      </c>
      <c r="L2292" s="5">
        <v>75001</v>
      </c>
      <c r="M2292" s="6">
        <v>28.607529629999998</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5220</v>
      </c>
      <c r="U2292" t="s">
        <v>1198</v>
      </c>
      <c r="AG2292" s="18" t="s">
        <v>6784</v>
      </c>
    </row>
    <row r="2293" spans="1:33" x14ac:dyDescent="0.35">
      <c r="A2293" t="s">
        <v>4229</v>
      </c>
      <c r="B2293" t="s">
        <v>5221</v>
      </c>
      <c r="C2293" t="s">
        <v>5222</v>
      </c>
      <c r="D2293" t="s">
        <v>5223</v>
      </c>
      <c r="E2293" t="s">
        <v>5224</v>
      </c>
      <c r="F2293" t="s">
        <v>5225</v>
      </c>
      <c r="G2293" s="1">
        <v>504</v>
      </c>
      <c r="H2293" s="1">
        <v>43.69</v>
      </c>
      <c r="I2293" s="2">
        <v>22019.759999999998</v>
      </c>
      <c r="J2293" s="3">
        <v>1.0262780000000001E-2</v>
      </c>
      <c r="K2293" s="4">
        <v>2145593.33</v>
      </c>
      <c r="L2293" s="5">
        <v>75001</v>
      </c>
      <c r="M2293" s="6">
        <v>28.607529629999998</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5225</v>
      </c>
      <c r="U2293" t="s">
        <v>1198</v>
      </c>
      <c r="AG2293" s="18" t="s">
        <v>6784</v>
      </c>
    </row>
    <row r="2294" spans="1:33" x14ac:dyDescent="0.35">
      <c r="A2294" t="s">
        <v>4229</v>
      </c>
      <c r="B2294" t="s">
        <v>5226</v>
      </c>
      <c r="C2294" t="s">
        <v>1029</v>
      </c>
      <c r="D2294" t="s">
        <v>1030</v>
      </c>
      <c r="E2294" t="s">
        <v>1031</v>
      </c>
      <c r="F2294" t="s">
        <v>1032</v>
      </c>
      <c r="G2294" s="1">
        <v>143</v>
      </c>
      <c r="H2294" s="1">
        <v>132.11000000000001</v>
      </c>
      <c r="I2294" s="2">
        <v>18891.73</v>
      </c>
      <c r="J2294" s="3">
        <v>8.8048999999999992E-3</v>
      </c>
      <c r="K2294" s="4">
        <v>2145593.33</v>
      </c>
      <c r="L2294" s="5">
        <v>75001</v>
      </c>
      <c r="M2294" s="6">
        <v>28.607529629999998</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1032</v>
      </c>
      <c r="U2294" t="s">
        <v>1198</v>
      </c>
      <c r="AG2294" s="18" t="s">
        <v>6784</v>
      </c>
    </row>
    <row r="2295" spans="1:33" x14ac:dyDescent="0.35">
      <c r="A2295" t="s">
        <v>4229</v>
      </c>
      <c r="B2295" t="s">
        <v>5227</v>
      </c>
      <c r="C2295" t="s">
        <v>5228</v>
      </c>
      <c r="D2295" t="s">
        <v>5229</v>
      </c>
      <c r="E2295" t="s">
        <v>5230</v>
      </c>
      <c r="F2295" t="s">
        <v>5231</v>
      </c>
      <c r="G2295" s="1">
        <v>21</v>
      </c>
      <c r="H2295" s="1">
        <v>125.67</v>
      </c>
      <c r="I2295" s="2">
        <v>2639.07</v>
      </c>
      <c r="J2295" s="3">
        <v>1.23E-3</v>
      </c>
      <c r="K2295" s="4">
        <v>2145593.33</v>
      </c>
      <c r="L2295" s="5">
        <v>75001</v>
      </c>
      <c r="M2295" s="6">
        <v>28.607529629999998</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5231</v>
      </c>
      <c r="U2295" t="s">
        <v>1198</v>
      </c>
      <c r="AG2295" s="18" t="s">
        <v>6784</v>
      </c>
    </row>
    <row r="2296" spans="1:33" x14ac:dyDescent="0.35">
      <c r="A2296" t="s">
        <v>4229</v>
      </c>
      <c r="B2296" t="s">
        <v>5232</v>
      </c>
      <c r="C2296" t="s">
        <v>5233</v>
      </c>
      <c r="D2296" t="s">
        <v>5234</v>
      </c>
      <c r="E2296" t="s">
        <v>5235</v>
      </c>
      <c r="F2296" t="s">
        <v>5236</v>
      </c>
      <c r="G2296" s="1">
        <v>31</v>
      </c>
      <c r="H2296" s="1">
        <v>126.64</v>
      </c>
      <c r="I2296" s="2">
        <v>3925.84</v>
      </c>
      <c r="J2296" s="3">
        <v>1.82972E-3</v>
      </c>
      <c r="K2296" s="4">
        <v>2145593.33</v>
      </c>
      <c r="L2296" s="5">
        <v>75001</v>
      </c>
      <c r="M2296" s="6">
        <v>28.607529629999998</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5236</v>
      </c>
      <c r="U2296" t="s">
        <v>1198</v>
      </c>
      <c r="AG2296" s="18" t="s">
        <v>6784</v>
      </c>
    </row>
    <row r="2297" spans="1:33" x14ac:dyDescent="0.35">
      <c r="A2297" t="s">
        <v>4229</v>
      </c>
      <c r="B2297" t="s">
        <v>5237</v>
      </c>
      <c r="C2297" t="s">
        <v>5238</v>
      </c>
      <c r="D2297" t="s">
        <v>2674</v>
      </c>
      <c r="E2297" t="s">
        <v>2675</v>
      </c>
      <c r="F2297" t="s">
        <v>2676</v>
      </c>
      <c r="G2297" s="1">
        <v>82</v>
      </c>
      <c r="H2297" s="1">
        <v>53.41</v>
      </c>
      <c r="I2297" s="2">
        <v>4379.62</v>
      </c>
      <c r="J2297" s="3">
        <v>2.0412199999999998E-3</v>
      </c>
      <c r="K2297" s="4">
        <v>2145593.33</v>
      </c>
      <c r="L2297" s="5">
        <v>75001</v>
      </c>
      <c r="M2297" s="6">
        <v>28.607529629999998</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2676</v>
      </c>
      <c r="U2297" t="s">
        <v>1198</v>
      </c>
      <c r="AG2297" s="18" t="s">
        <v>6784</v>
      </c>
    </row>
    <row r="2298" spans="1:33" x14ac:dyDescent="0.35">
      <c r="A2298" t="s">
        <v>4229</v>
      </c>
      <c r="B2298" t="s">
        <v>5239</v>
      </c>
      <c r="C2298" t="s">
        <v>5240</v>
      </c>
      <c r="D2298" t="s">
        <v>5241</v>
      </c>
      <c r="E2298" t="s">
        <v>5242</v>
      </c>
      <c r="F2298" t="s">
        <v>5243</v>
      </c>
      <c r="G2298" s="1">
        <v>61</v>
      </c>
      <c r="H2298" s="1">
        <v>51.84</v>
      </c>
      <c r="I2298" s="2">
        <v>3162.24</v>
      </c>
      <c r="J2298" s="3">
        <v>1.47383E-3</v>
      </c>
      <c r="K2298" s="4">
        <v>2145593.33</v>
      </c>
      <c r="L2298" s="5">
        <v>75001</v>
      </c>
      <c r="M2298" s="6">
        <v>28.607529629999998</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5243</v>
      </c>
      <c r="U2298" t="s">
        <v>1198</v>
      </c>
      <c r="AG2298" s="18" t="s">
        <v>6784</v>
      </c>
    </row>
    <row r="2299" spans="1:33" x14ac:dyDescent="0.35">
      <c r="A2299" t="s">
        <v>4229</v>
      </c>
      <c r="B2299" t="s">
        <v>5244</v>
      </c>
      <c r="C2299" t="s">
        <v>5245</v>
      </c>
      <c r="D2299" t="s">
        <v>5246</v>
      </c>
      <c r="E2299" t="s">
        <v>5247</v>
      </c>
      <c r="F2299" t="s">
        <v>5248</v>
      </c>
      <c r="G2299" s="1">
        <v>43</v>
      </c>
      <c r="H2299" s="1">
        <v>116.05</v>
      </c>
      <c r="I2299" s="2">
        <v>4990.1499999999996</v>
      </c>
      <c r="J2299" s="3">
        <v>2.32577E-3</v>
      </c>
      <c r="K2299" s="4">
        <v>2145593.33</v>
      </c>
      <c r="L2299" s="5">
        <v>75001</v>
      </c>
      <c r="M2299" s="6">
        <v>28.607529629999998</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5248</v>
      </c>
      <c r="U2299" t="s">
        <v>1198</v>
      </c>
      <c r="AG2299" s="18" t="s">
        <v>6784</v>
      </c>
    </row>
    <row r="2300" spans="1:33" x14ac:dyDescent="0.35">
      <c r="A2300" t="s">
        <v>4229</v>
      </c>
      <c r="B2300" t="s">
        <v>5249</v>
      </c>
      <c r="C2300" t="s">
        <v>5250</v>
      </c>
      <c r="D2300" t="s">
        <v>5251</v>
      </c>
      <c r="E2300" t="s">
        <v>5252</v>
      </c>
      <c r="F2300" t="s">
        <v>5253</v>
      </c>
      <c r="G2300" s="1">
        <v>12</v>
      </c>
      <c r="H2300" s="1">
        <v>201.69</v>
      </c>
      <c r="I2300" s="2">
        <v>2420.2800000000002</v>
      </c>
      <c r="J2300" s="3">
        <v>1.12802E-3</v>
      </c>
      <c r="K2300" s="4">
        <v>2145593.33</v>
      </c>
      <c r="L2300" s="5">
        <v>75001</v>
      </c>
      <c r="M2300" s="6">
        <v>28.607529629999998</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5253</v>
      </c>
      <c r="U2300" t="s">
        <v>1198</v>
      </c>
      <c r="AG2300" s="18" t="s">
        <v>6784</v>
      </c>
    </row>
    <row r="2301" spans="1:33" x14ac:dyDescent="0.35">
      <c r="A2301" t="s">
        <v>4229</v>
      </c>
      <c r="B2301" t="s">
        <v>5254</v>
      </c>
      <c r="C2301" t="s">
        <v>1053</v>
      </c>
      <c r="D2301" t="s">
        <v>1054</v>
      </c>
      <c r="E2301" t="s">
        <v>1055</v>
      </c>
      <c r="F2301" t="s">
        <v>1056</v>
      </c>
      <c r="G2301" s="1">
        <v>69</v>
      </c>
      <c r="H2301" s="1">
        <v>46.81</v>
      </c>
      <c r="I2301" s="2">
        <v>3229.89</v>
      </c>
      <c r="J2301" s="3">
        <v>1.5053600000000001E-3</v>
      </c>
      <c r="K2301" s="4">
        <v>2145593.33</v>
      </c>
      <c r="L2301" s="5">
        <v>75001</v>
      </c>
      <c r="M2301" s="6">
        <v>28.607529629999998</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1056</v>
      </c>
      <c r="U2301" t="s">
        <v>1198</v>
      </c>
      <c r="AG2301" s="18" t="s">
        <v>6784</v>
      </c>
    </row>
    <row r="2302" spans="1:33" x14ac:dyDescent="0.35">
      <c r="A2302" t="s">
        <v>4229</v>
      </c>
      <c r="B2302" t="s">
        <v>5255</v>
      </c>
      <c r="C2302" t="s">
        <v>5256</v>
      </c>
      <c r="D2302" t="s">
        <v>5257</v>
      </c>
      <c r="E2302" t="s">
        <v>5258</v>
      </c>
      <c r="F2302" t="s">
        <v>5259</v>
      </c>
      <c r="G2302" s="1">
        <v>7</v>
      </c>
      <c r="H2302" s="1">
        <v>289.58999999999997</v>
      </c>
      <c r="I2302" s="2">
        <v>2027.13</v>
      </c>
      <c r="J2302" s="3">
        <v>9.4479000000000004E-4</v>
      </c>
      <c r="K2302" s="4">
        <v>2145593.33</v>
      </c>
      <c r="L2302" s="5">
        <v>75001</v>
      </c>
      <c r="M2302" s="6">
        <v>28.607529629999998</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5259</v>
      </c>
      <c r="U2302" t="s">
        <v>1198</v>
      </c>
      <c r="AG2302" s="18" t="s">
        <v>6784</v>
      </c>
    </row>
    <row r="2303" spans="1:33" x14ac:dyDescent="0.35">
      <c r="A2303" t="s">
        <v>4229</v>
      </c>
      <c r="B2303" t="s">
        <v>5260</v>
      </c>
      <c r="C2303" t="s">
        <v>1058</v>
      </c>
      <c r="D2303" t="s">
        <v>1059</v>
      </c>
      <c r="E2303" t="s">
        <v>1060</v>
      </c>
      <c r="F2303" t="s">
        <v>1061</v>
      </c>
      <c r="G2303" s="1">
        <v>21</v>
      </c>
      <c r="H2303" s="1">
        <v>361.89</v>
      </c>
      <c r="I2303" s="2">
        <v>7599.69</v>
      </c>
      <c r="J2303" s="3">
        <v>3.542E-3</v>
      </c>
      <c r="K2303" s="4">
        <v>2145593.33</v>
      </c>
      <c r="L2303" s="5">
        <v>75001</v>
      </c>
      <c r="M2303" s="6">
        <v>28.607529629999998</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1061</v>
      </c>
      <c r="U2303" t="s">
        <v>1198</v>
      </c>
      <c r="AG2303" s="18" t="s">
        <v>6784</v>
      </c>
    </row>
    <row r="2304" spans="1:33" x14ac:dyDescent="0.35">
      <c r="A2304" t="s">
        <v>4229</v>
      </c>
      <c r="B2304" t="s">
        <v>5261</v>
      </c>
      <c r="C2304" t="s">
        <v>5262</v>
      </c>
      <c r="D2304" t="s">
        <v>5263</v>
      </c>
      <c r="E2304" t="s">
        <v>5264</v>
      </c>
      <c r="F2304" t="s">
        <v>5265</v>
      </c>
      <c r="G2304" s="1">
        <v>221</v>
      </c>
      <c r="H2304" s="1">
        <v>18.649999999999999</v>
      </c>
      <c r="I2304" s="2">
        <v>4121.6499999999996</v>
      </c>
      <c r="J2304" s="3">
        <v>1.9209800000000001E-3</v>
      </c>
      <c r="K2304" s="4">
        <v>2145593.33</v>
      </c>
      <c r="L2304" s="5">
        <v>75001</v>
      </c>
      <c r="M2304" s="6">
        <v>28.607529629999998</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5265</v>
      </c>
      <c r="U2304" t="s">
        <v>1198</v>
      </c>
      <c r="AG2304" s="18" t="s">
        <v>6784</v>
      </c>
    </row>
    <row r="2305" spans="1:33" x14ac:dyDescent="0.35">
      <c r="A2305" t="s">
        <v>4229</v>
      </c>
      <c r="B2305" t="s">
        <v>5266</v>
      </c>
      <c r="C2305" t="s">
        <v>5267</v>
      </c>
      <c r="D2305" t="s">
        <v>5268</v>
      </c>
      <c r="E2305" t="s">
        <v>5269</v>
      </c>
      <c r="F2305" t="s">
        <v>5270</v>
      </c>
      <c r="G2305" s="1">
        <v>399</v>
      </c>
      <c r="H2305" s="1">
        <v>12.62</v>
      </c>
      <c r="I2305" s="2">
        <v>5035.38</v>
      </c>
      <c r="J2305" s="3">
        <v>2.3468500000000002E-3</v>
      </c>
      <c r="K2305" s="4">
        <v>2145593.33</v>
      </c>
      <c r="L2305" s="5">
        <v>75001</v>
      </c>
      <c r="M2305" s="6">
        <v>28.607529629999998</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5270</v>
      </c>
      <c r="U2305" t="s">
        <v>1198</v>
      </c>
      <c r="AG2305" s="18" t="s">
        <v>6784</v>
      </c>
    </row>
    <row r="2306" spans="1:33" x14ac:dyDescent="0.35">
      <c r="A2306" t="s">
        <v>4229</v>
      </c>
      <c r="B2306" t="s">
        <v>5271</v>
      </c>
      <c r="C2306" t="s">
        <v>5272</v>
      </c>
      <c r="D2306" t="s">
        <v>5273</v>
      </c>
      <c r="E2306" t="s">
        <v>5274</v>
      </c>
      <c r="F2306" t="s">
        <v>5275</v>
      </c>
      <c r="G2306" s="1">
        <v>39</v>
      </c>
      <c r="H2306" s="1">
        <v>536.41999999999996</v>
      </c>
      <c r="I2306" s="2">
        <v>20920.38</v>
      </c>
      <c r="J2306" s="3">
        <v>9.7503899999999994E-3</v>
      </c>
      <c r="K2306" s="4">
        <v>2145593.33</v>
      </c>
      <c r="L2306" s="5">
        <v>75001</v>
      </c>
      <c r="M2306" s="6">
        <v>28.607529629999998</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5275</v>
      </c>
      <c r="U2306" t="s">
        <v>1198</v>
      </c>
      <c r="AG2306" s="18" t="s">
        <v>6784</v>
      </c>
    </row>
    <row r="2307" spans="1:33" x14ac:dyDescent="0.35">
      <c r="A2307" t="s">
        <v>4229</v>
      </c>
      <c r="B2307" t="s">
        <v>5276</v>
      </c>
      <c r="C2307" t="s">
        <v>5277</v>
      </c>
      <c r="D2307" t="s">
        <v>5278</v>
      </c>
      <c r="E2307" t="s">
        <v>5279</v>
      </c>
      <c r="F2307" t="s">
        <v>5280</v>
      </c>
      <c r="G2307" s="1">
        <v>51</v>
      </c>
      <c r="H2307" s="1">
        <v>394.02</v>
      </c>
      <c r="I2307" s="2">
        <v>20095.02</v>
      </c>
      <c r="J2307" s="3">
        <v>9.3657199999999993E-3</v>
      </c>
      <c r="K2307" s="4">
        <v>2145593.33</v>
      </c>
      <c r="L2307" s="5">
        <v>75001</v>
      </c>
      <c r="M2307" s="6">
        <v>28.607529629999998</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5280</v>
      </c>
      <c r="U2307" t="s">
        <v>1198</v>
      </c>
      <c r="AG2307" s="18" t="s">
        <v>6784</v>
      </c>
    </row>
    <row r="2308" spans="1:33" x14ac:dyDescent="0.35">
      <c r="A2308" t="s">
        <v>4229</v>
      </c>
      <c r="B2308" t="s">
        <v>5281</v>
      </c>
      <c r="C2308" t="s">
        <v>5282</v>
      </c>
      <c r="D2308" t="s">
        <v>5283</v>
      </c>
      <c r="E2308" t="s">
        <v>5284</v>
      </c>
      <c r="F2308" t="s">
        <v>5285</v>
      </c>
      <c r="G2308" s="1">
        <v>72</v>
      </c>
      <c r="H2308" s="1">
        <v>127.78</v>
      </c>
      <c r="I2308" s="2">
        <v>9200.16</v>
      </c>
      <c r="J2308" s="3">
        <v>4.2879299999999997E-3</v>
      </c>
      <c r="K2308" s="4">
        <v>2145593.33</v>
      </c>
      <c r="L2308" s="5">
        <v>75001</v>
      </c>
      <c r="M2308" s="6">
        <v>28.607529629999998</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5285</v>
      </c>
      <c r="U2308" t="s">
        <v>1198</v>
      </c>
      <c r="AG2308" s="18" t="s">
        <v>6784</v>
      </c>
    </row>
    <row r="2309" spans="1:33" x14ac:dyDescent="0.35">
      <c r="A2309" t="s">
        <v>4229</v>
      </c>
      <c r="B2309" t="s">
        <v>5286</v>
      </c>
      <c r="C2309" t="s">
        <v>5287</v>
      </c>
      <c r="D2309" t="s">
        <v>2818</v>
      </c>
      <c r="E2309" t="s">
        <v>2819</v>
      </c>
      <c r="F2309" t="s">
        <v>5288</v>
      </c>
      <c r="G2309" s="1">
        <v>55</v>
      </c>
      <c r="H2309" s="1">
        <v>99.79</v>
      </c>
      <c r="I2309" s="2">
        <v>5488.45</v>
      </c>
      <c r="J2309" s="3">
        <v>2.5580099999999999E-3</v>
      </c>
      <c r="K2309" s="4">
        <v>2145593.33</v>
      </c>
      <c r="L2309" s="5">
        <v>75001</v>
      </c>
      <c r="M2309" s="6">
        <v>28.607529629999998</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5288</v>
      </c>
      <c r="U2309" t="s">
        <v>1198</v>
      </c>
      <c r="AG2309" s="18" t="s">
        <v>6784</v>
      </c>
    </row>
    <row r="2310" spans="1:33" x14ac:dyDescent="0.35">
      <c r="A2310" t="s">
        <v>4229</v>
      </c>
      <c r="B2310" t="s">
        <v>5289</v>
      </c>
      <c r="C2310" t="s">
        <v>5290</v>
      </c>
      <c r="D2310" t="s">
        <v>5291</v>
      </c>
      <c r="E2310" t="s">
        <v>5292</v>
      </c>
      <c r="F2310" t="s">
        <v>5293</v>
      </c>
      <c r="G2310" s="1">
        <v>46</v>
      </c>
      <c r="H2310" s="1">
        <v>74.25</v>
      </c>
      <c r="I2310" s="2">
        <v>3415.5</v>
      </c>
      <c r="J2310" s="3">
        <v>1.59187E-3</v>
      </c>
      <c r="K2310" s="4">
        <v>2145593.33</v>
      </c>
      <c r="L2310" s="5">
        <v>75001</v>
      </c>
      <c r="M2310" s="6">
        <v>28.607529629999998</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5293</v>
      </c>
      <c r="U2310" t="s">
        <v>1198</v>
      </c>
      <c r="AG2310" s="18" t="s">
        <v>6784</v>
      </c>
    </row>
    <row r="2311" spans="1:33" x14ac:dyDescent="0.35">
      <c r="A2311" t="s">
        <v>4229</v>
      </c>
      <c r="B2311" t="s">
        <v>5294</v>
      </c>
      <c r="C2311" t="s">
        <v>5295</v>
      </c>
      <c r="D2311" t="s">
        <v>5296</v>
      </c>
      <c r="E2311" t="s">
        <v>5297</v>
      </c>
      <c r="F2311" t="s">
        <v>5298</v>
      </c>
      <c r="G2311" s="1">
        <v>69</v>
      </c>
      <c r="H2311" s="1">
        <v>190.44</v>
      </c>
      <c r="I2311" s="2">
        <v>13140.36</v>
      </c>
      <c r="J2311" s="3">
        <v>6.1243499999999998E-3</v>
      </c>
      <c r="K2311" s="4">
        <v>2145593.33</v>
      </c>
      <c r="L2311" s="5">
        <v>75001</v>
      </c>
      <c r="M2311" s="6">
        <v>28.607529629999998</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5298</v>
      </c>
      <c r="U2311" t="s">
        <v>1198</v>
      </c>
      <c r="AG2311" s="18" t="s">
        <v>6784</v>
      </c>
    </row>
    <row r="2312" spans="1:33" x14ac:dyDescent="0.35">
      <c r="A2312" t="s">
        <v>4229</v>
      </c>
      <c r="B2312" t="s">
        <v>5299</v>
      </c>
      <c r="C2312" t="s">
        <v>5300</v>
      </c>
      <c r="D2312" t="s">
        <v>2852</v>
      </c>
      <c r="E2312" t="s">
        <v>2853</v>
      </c>
      <c r="F2312" t="s">
        <v>2854</v>
      </c>
      <c r="G2312" s="1">
        <v>24</v>
      </c>
      <c r="H2312" s="1">
        <v>109.48</v>
      </c>
      <c r="I2312" s="2">
        <v>2627.52</v>
      </c>
      <c r="J2312" s="3">
        <v>1.2246100000000001E-3</v>
      </c>
      <c r="K2312" s="4">
        <v>2145593.33</v>
      </c>
      <c r="L2312" s="5">
        <v>75001</v>
      </c>
      <c r="M2312" s="6">
        <v>28.607529629999998</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2854</v>
      </c>
      <c r="U2312" t="s">
        <v>1198</v>
      </c>
      <c r="AG2312" s="18" t="s">
        <v>6784</v>
      </c>
    </row>
    <row r="2313" spans="1:33" x14ac:dyDescent="0.35">
      <c r="A2313" t="s">
        <v>4229</v>
      </c>
      <c r="B2313" t="s">
        <v>5301</v>
      </c>
      <c r="C2313" t="s">
        <v>5302</v>
      </c>
      <c r="D2313" t="s">
        <v>5303</v>
      </c>
      <c r="E2313" t="s">
        <v>5304</v>
      </c>
      <c r="F2313" t="s">
        <v>5305</v>
      </c>
      <c r="G2313" s="1">
        <v>94</v>
      </c>
      <c r="H2313" s="1">
        <v>148.52000000000001</v>
      </c>
      <c r="I2313" s="2">
        <v>13960.88</v>
      </c>
      <c r="J2313" s="3">
        <v>6.5067700000000003E-3</v>
      </c>
      <c r="K2313" s="4">
        <v>2145593.33</v>
      </c>
      <c r="L2313" s="5">
        <v>75001</v>
      </c>
      <c r="M2313" s="6">
        <v>28.607529629999998</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5305</v>
      </c>
      <c r="U2313" t="s">
        <v>1198</v>
      </c>
      <c r="AG2313" s="18" t="s">
        <v>6784</v>
      </c>
    </row>
    <row r="2314" spans="1:33" x14ac:dyDescent="0.35">
      <c r="A2314" t="s">
        <v>4229</v>
      </c>
      <c r="B2314" t="s">
        <v>5306</v>
      </c>
      <c r="C2314" t="s">
        <v>5307</v>
      </c>
      <c r="D2314" t="s">
        <v>5308</v>
      </c>
      <c r="E2314" t="s">
        <v>5309</v>
      </c>
      <c r="F2314" t="s">
        <v>5310</v>
      </c>
      <c r="G2314" s="1">
        <v>94</v>
      </c>
      <c r="H2314" s="1">
        <v>25.13</v>
      </c>
      <c r="I2314" s="2">
        <v>2362.2199999999998</v>
      </c>
      <c r="J2314" s="3">
        <v>1.10096E-3</v>
      </c>
      <c r="K2314" s="4">
        <v>2145593.33</v>
      </c>
      <c r="L2314" s="5">
        <v>75001</v>
      </c>
      <c r="M2314" s="6">
        <v>28.607529629999998</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5310</v>
      </c>
      <c r="U2314" t="s">
        <v>1198</v>
      </c>
      <c r="AG2314" s="18" t="s">
        <v>6784</v>
      </c>
    </row>
    <row r="2315" spans="1:33" x14ac:dyDescent="0.35">
      <c r="A2315" t="s">
        <v>4229</v>
      </c>
      <c r="B2315" t="s">
        <v>5311</v>
      </c>
      <c r="C2315" t="s">
        <v>5312</v>
      </c>
      <c r="D2315" t="s">
        <v>4056</v>
      </c>
      <c r="E2315" t="s">
        <v>4057</v>
      </c>
      <c r="F2315" t="s">
        <v>4058</v>
      </c>
      <c r="G2315" s="1">
        <v>137</v>
      </c>
      <c r="H2315" s="1">
        <v>30.15</v>
      </c>
      <c r="I2315" s="2">
        <v>4130.55</v>
      </c>
      <c r="J2315" s="3">
        <v>1.9251299999999999E-3</v>
      </c>
      <c r="K2315" s="4">
        <v>2145593.33</v>
      </c>
      <c r="L2315" s="5">
        <v>75001</v>
      </c>
      <c r="M2315" s="6">
        <v>28.607529629999998</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4058</v>
      </c>
      <c r="U2315" t="s">
        <v>1198</v>
      </c>
      <c r="AG2315" s="18" t="s">
        <v>6784</v>
      </c>
    </row>
    <row r="2316" spans="1:33" x14ac:dyDescent="0.35">
      <c r="A2316" t="s">
        <v>4229</v>
      </c>
      <c r="B2316" t="s">
        <v>5313</v>
      </c>
      <c r="C2316" t="s">
        <v>5314</v>
      </c>
      <c r="D2316" t="s">
        <v>5315</v>
      </c>
      <c r="E2316" t="s">
        <v>5316</v>
      </c>
      <c r="F2316" t="s">
        <v>5317</v>
      </c>
      <c r="G2316" s="1">
        <v>43</v>
      </c>
      <c r="H2316" s="1">
        <v>165.88</v>
      </c>
      <c r="I2316" s="2">
        <v>7132.84</v>
      </c>
      <c r="J2316" s="3">
        <v>3.3244099999999999E-3</v>
      </c>
      <c r="K2316" s="4">
        <v>2145593.33</v>
      </c>
      <c r="L2316" s="5">
        <v>75001</v>
      </c>
      <c r="M2316" s="6">
        <v>28.607529629999998</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5317</v>
      </c>
      <c r="U2316" t="s">
        <v>1198</v>
      </c>
      <c r="AG2316" s="18" t="s">
        <v>6784</v>
      </c>
    </row>
    <row r="2317" spans="1:33" x14ac:dyDescent="0.35">
      <c r="A2317" t="s">
        <v>4229</v>
      </c>
      <c r="B2317" t="s">
        <v>5318</v>
      </c>
      <c r="C2317" t="s">
        <v>5319</v>
      </c>
      <c r="D2317" t="s">
        <v>5320</v>
      </c>
      <c r="E2317" t="s">
        <v>5321</v>
      </c>
      <c r="F2317" t="s">
        <v>5322</v>
      </c>
      <c r="G2317" s="1">
        <v>19</v>
      </c>
      <c r="H2317" s="1">
        <v>250.09</v>
      </c>
      <c r="I2317" s="2">
        <v>4751.71</v>
      </c>
      <c r="J2317" s="3">
        <v>2.2146399999999999E-3</v>
      </c>
      <c r="K2317" s="4">
        <v>2145593.33</v>
      </c>
      <c r="L2317" s="5">
        <v>75001</v>
      </c>
      <c r="M2317" s="6">
        <v>28.607529629999998</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5322</v>
      </c>
      <c r="U2317" t="s">
        <v>1198</v>
      </c>
      <c r="AG2317" s="18" t="s">
        <v>6784</v>
      </c>
    </row>
    <row r="2318" spans="1:33" x14ac:dyDescent="0.35">
      <c r="A2318" t="s">
        <v>4229</v>
      </c>
      <c r="B2318" t="s">
        <v>5323</v>
      </c>
      <c r="C2318" t="s">
        <v>5324</v>
      </c>
      <c r="D2318" t="s">
        <v>5325</v>
      </c>
      <c r="E2318" t="s">
        <v>5326</v>
      </c>
      <c r="F2318" t="s">
        <v>5327</v>
      </c>
      <c r="G2318" s="1">
        <v>9</v>
      </c>
      <c r="H2318" s="1">
        <v>267.94</v>
      </c>
      <c r="I2318" s="2">
        <v>2411.46</v>
      </c>
      <c r="J2318" s="3">
        <v>1.1239100000000001E-3</v>
      </c>
      <c r="K2318" s="4">
        <v>2145593.33</v>
      </c>
      <c r="L2318" s="5">
        <v>75001</v>
      </c>
      <c r="M2318" s="6">
        <v>28.607529629999998</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5327</v>
      </c>
      <c r="U2318" t="s">
        <v>1198</v>
      </c>
      <c r="AG2318" s="18" t="s">
        <v>6784</v>
      </c>
    </row>
    <row r="2319" spans="1:33" x14ac:dyDescent="0.35">
      <c r="A2319" t="s">
        <v>4229</v>
      </c>
      <c r="B2319" t="s">
        <v>5328</v>
      </c>
      <c r="C2319" t="s">
        <v>5329</v>
      </c>
      <c r="D2319" t="s">
        <v>5330</v>
      </c>
      <c r="E2319" t="s">
        <v>5331</v>
      </c>
      <c r="F2319" t="s">
        <v>5332</v>
      </c>
      <c r="G2319" s="1">
        <v>30</v>
      </c>
      <c r="H2319" s="1">
        <v>375.52</v>
      </c>
      <c r="I2319" s="2">
        <v>11265.6</v>
      </c>
      <c r="J2319" s="3">
        <v>5.2505800000000004E-3</v>
      </c>
      <c r="K2319" s="4">
        <v>2145593.33</v>
      </c>
      <c r="L2319" s="5">
        <v>75001</v>
      </c>
      <c r="M2319" s="6">
        <v>28.607529629999998</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5332</v>
      </c>
      <c r="U2319" t="s">
        <v>1198</v>
      </c>
      <c r="AG2319" s="18" t="s">
        <v>6784</v>
      </c>
    </row>
    <row r="2320" spans="1:33" x14ac:dyDescent="0.35">
      <c r="A2320" t="s">
        <v>4229</v>
      </c>
      <c r="B2320" t="s">
        <v>5333</v>
      </c>
      <c r="C2320" t="s">
        <v>5334</v>
      </c>
      <c r="D2320" t="s">
        <v>5335</v>
      </c>
      <c r="E2320" t="s">
        <v>5336</v>
      </c>
      <c r="F2320" t="s">
        <v>5337</v>
      </c>
      <c r="G2320" s="1">
        <v>18</v>
      </c>
      <c r="H2320" s="1">
        <v>128.79</v>
      </c>
      <c r="I2320" s="2">
        <v>2318.2199999999998</v>
      </c>
      <c r="J2320" s="3">
        <v>1.0804600000000001E-3</v>
      </c>
      <c r="K2320" s="4">
        <v>2145593.33</v>
      </c>
      <c r="L2320" s="5">
        <v>75001</v>
      </c>
      <c r="M2320" s="6">
        <v>28.607529629999998</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5337</v>
      </c>
      <c r="U2320" t="s">
        <v>1198</v>
      </c>
      <c r="AG2320" s="18" t="s">
        <v>6784</v>
      </c>
    </row>
    <row r="2321" spans="1:33" x14ac:dyDescent="0.35">
      <c r="A2321" t="s">
        <v>4229</v>
      </c>
      <c r="B2321" t="s">
        <v>5338</v>
      </c>
      <c r="C2321" t="s">
        <v>5339</v>
      </c>
      <c r="D2321" t="s">
        <v>5340</v>
      </c>
      <c r="E2321" t="s">
        <v>5341</v>
      </c>
      <c r="F2321" t="s">
        <v>5342</v>
      </c>
      <c r="G2321" s="1">
        <v>27</v>
      </c>
      <c r="H2321" s="1">
        <v>82.06</v>
      </c>
      <c r="I2321" s="2">
        <v>2215.62</v>
      </c>
      <c r="J2321" s="3">
        <v>1.03264E-3</v>
      </c>
      <c r="K2321" s="4">
        <v>2145593.33</v>
      </c>
      <c r="L2321" s="5">
        <v>75001</v>
      </c>
      <c r="M2321" s="6">
        <v>28.607529629999998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5342</v>
      </c>
      <c r="U2321" t="s">
        <v>1198</v>
      </c>
      <c r="AG2321" s="18" t="s">
        <v>6784</v>
      </c>
    </row>
    <row r="2322" spans="1:33" x14ac:dyDescent="0.35">
      <c r="A2322" t="s">
        <v>4229</v>
      </c>
      <c r="B2322" t="s">
        <v>5343</v>
      </c>
      <c r="C2322" t="s">
        <v>5344</v>
      </c>
      <c r="D2322" t="s">
        <v>5345</v>
      </c>
      <c r="E2322" t="s">
        <v>5346</v>
      </c>
      <c r="F2322" t="s">
        <v>5347</v>
      </c>
      <c r="G2322" s="1">
        <v>305</v>
      </c>
      <c r="H2322" s="1">
        <v>79.430000000000007</v>
      </c>
      <c r="I2322" s="2">
        <v>24226.15</v>
      </c>
      <c r="J2322" s="3">
        <v>1.129112E-2</v>
      </c>
      <c r="K2322" s="4">
        <v>2145593.33</v>
      </c>
      <c r="L2322" s="5">
        <v>75001</v>
      </c>
      <c r="M2322" s="6">
        <v>28.607529629999998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5347</v>
      </c>
      <c r="U2322" t="s">
        <v>1198</v>
      </c>
      <c r="AG2322" s="18" t="s">
        <v>6784</v>
      </c>
    </row>
    <row r="2323" spans="1:33" x14ac:dyDescent="0.35">
      <c r="A2323" t="s">
        <v>4229</v>
      </c>
      <c r="B2323" t="s">
        <v>5348</v>
      </c>
      <c r="C2323" t="s">
        <v>5349</v>
      </c>
      <c r="D2323" t="s">
        <v>4115</v>
      </c>
      <c r="E2323" t="s">
        <v>4116</v>
      </c>
      <c r="F2323" t="s">
        <v>4117</v>
      </c>
      <c r="G2323" s="1">
        <v>9</v>
      </c>
      <c r="H2323" s="1">
        <v>376.11</v>
      </c>
      <c r="I2323" s="2">
        <v>3384.99</v>
      </c>
      <c r="J2323" s="3">
        <v>1.5776500000000001E-3</v>
      </c>
      <c r="K2323" s="4">
        <v>2145593.33</v>
      </c>
      <c r="L2323" s="5">
        <v>75001</v>
      </c>
      <c r="M2323" s="6">
        <v>28.607529629999998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4117</v>
      </c>
      <c r="U2323" t="s">
        <v>1198</v>
      </c>
      <c r="AG2323" s="18" t="s">
        <v>6784</v>
      </c>
    </row>
    <row r="2324" spans="1:33" x14ac:dyDescent="0.35">
      <c r="A2324" t="s">
        <v>4229</v>
      </c>
      <c r="B2324" t="s">
        <v>5350</v>
      </c>
      <c r="C2324" t="s">
        <v>1098</v>
      </c>
      <c r="D2324" t="s">
        <v>1099</v>
      </c>
      <c r="E2324" t="s">
        <v>1100</v>
      </c>
      <c r="F2324" t="s">
        <v>1101</v>
      </c>
      <c r="G2324" s="1">
        <v>81</v>
      </c>
      <c r="H2324" s="1">
        <v>562.96</v>
      </c>
      <c r="I2324" s="2">
        <v>45599.76</v>
      </c>
      <c r="J2324" s="3">
        <v>2.1252750000000001E-2</v>
      </c>
      <c r="K2324" s="4">
        <v>2145593.33</v>
      </c>
      <c r="L2324" s="5">
        <v>75001</v>
      </c>
      <c r="M2324" s="6">
        <v>28.607529629999998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1101</v>
      </c>
      <c r="U2324" t="s">
        <v>1198</v>
      </c>
      <c r="AG2324" s="18" t="s">
        <v>6784</v>
      </c>
    </row>
    <row r="2325" spans="1:33" x14ac:dyDescent="0.35">
      <c r="A2325" t="s">
        <v>4229</v>
      </c>
      <c r="B2325" t="s">
        <v>5351</v>
      </c>
      <c r="C2325" t="s">
        <v>5352</v>
      </c>
      <c r="D2325" t="s">
        <v>4124</v>
      </c>
      <c r="E2325" t="s">
        <v>4125</v>
      </c>
      <c r="F2325" t="s">
        <v>4126</v>
      </c>
      <c r="G2325" s="1">
        <v>124</v>
      </c>
      <c r="H2325" s="1">
        <v>133.80000000000001</v>
      </c>
      <c r="I2325" s="2">
        <v>16591.2</v>
      </c>
      <c r="J2325" s="3">
        <v>7.7326900000000004E-3</v>
      </c>
      <c r="K2325" s="4">
        <v>2145593.33</v>
      </c>
      <c r="L2325" s="5">
        <v>75001</v>
      </c>
      <c r="M2325" s="6">
        <v>28.607529629999998</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4126</v>
      </c>
      <c r="U2325" t="s">
        <v>1198</v>
      </c>
      <c r="AG2325" s="18" t="s">
        <v>6784</v>
      </c>
    </row>
    <row r="2326" spans="1:33" x14ac:dyDescent="0.35">
      <c r="A2326" t="s">
        <v>4229</v>
      </c>
      <c r="B2326" t="s">
        <v>5353</v>
      </c>
      <c r="C2326" t="s">
        <v>1108</v>
      </c>
      <c r="D2326" t="s">
        <v>1109</v>
      </c>
      <c r="E2326" t="s">
        <v>1110</v>
      </c>
      <c r="F2326" t="s">
        <v>1111</v>
      </c>
      <c r="G2326" s="1">
        <v>48</v>
      </c>
      <c r="H2326" s="1">
        <v>103.24</v>
      </c>
      <c r="I2326" s="2">
        <v>4955.5200000000004</v>
      </c>
      <c r="J2326" s="3">
        <v>2.30963E-3</v>
      </c>
      <c r="K2326" s="4">
        <v>2145593.33</v>
      </c>
      <c r="L2326" s="5">
        <v>75001</v>
      </c>
      <c r="M2326" s="6">
        <v>28.607529629999998</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1111</v>
      </c>
      <c r="U2326" t="s">
        <v>1198</v>
      </c>
      <c r="AG2326" s="18" t="s">
        <v>6784</v>
      </c>
    </row>
    <row r="2327" spans="1:33" x14ac:dyDescent="0.35">
      <c r="A2327" t="s">
        <v>4229</v>
      </c>
      <c r="B2327" t="s">
        <v>5354</v>
      </c>
      <c r="C2327" t="s">
        <v>5355</v>
      </c>
      <c r="D2327" t="s">
        <v>4144</v>
      </c>
      <c r="E2327" t="s">
        <v>4145</v>
      </c>
      <c r="F2327" t="s">
        <v>4146</v>
      </c>
      <c r="G2327" s="1">
        <v>18</v>
      </c>
      <c r="H2327" s="1">
        <v>276.23</v>
      </c>
      <c r="I2327" s="2">
        <v>4972.1400000000003</v>
      </c>
      <c r="J2327" s="3">
        <v>2.31737E-3</v>
      </c>
      <c r="K2327" s="4">
        <v>2145593.33</v>
      </c>
      <c r="L2327" s="5">
        <v>75001</v>
      </c>
      <c r="M2327" s="6">
        <v>28.607529629999998</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4146</v>
      </c>
      <c r="U2327" t="s">
        <v>1198</v>
      </c>
      <c r="AG2327" s="18" t="s">
        <v>6784</v>
      </c>
    </row>
    <row r="2328" spans="1:33" x14ac:dyDescent="0.35">
      <c r="A2328" t="s">
        <v>4229</v>
      </c>
      <c r="B2328" t="s">
        <v>5356</v>
      </c>
      <c r="C2328" t="s">
        <v>5357</v>
      </c>
      <c r="D2328" t="s">
        <v>2945</v>
      </c>
      <c r="E2328" t="s">
        <v>2946</v>
      </c>
      <c r="F2328" t="s">
        <v>2947</v>
      </c>
      <c r="G2328" s="1">
        <v>55</v>
      </c>
      <c r="H2328" s="1">
        <v>124.11</v>
      </c>
      <c r="I2328" s="2">
        <v>6826.05</v>
      </c>
      <c r="J2328" s="3">
        <v>3.1814299999999998E-3</v>
      </c>
      <c r="K2328" s="4">
        <v>2145593.33</v>
      </c>
      <c r="L2328" s="5">
        <v>75001</v>
      </c>
      <c r="M2328" s="6">
        <v>28.607529629999998</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2947</v>
      </c>
      <c r="U2328" t="s">
        <v>1198</v>
      </c>
      <c r="AG2328" s="18" t="s">
        <v>6784</v>
      </c>
    </row>
    <row r="2329" spans="1:33" x14ac:dyDescent="0.35">
      <c r="A2329" t="s">
        <v>4229</v>
      </c>
      <c r="B2329" t="s">
        <v>5358</v>
      </c>
      <c r="C2329" t="s">
        <v>5359</v>
      </c>
      <c r="D2329" t="s">
        <v>5360</v>
      </c>
      <c r="E2329" t="s">
        <v>5361</v>
      </c>
      <c r="F2329" t="s">
        <v>5362</v>
      </c>
      <c r="G2329" s="1">
        <v>9</v>
      </c>
      <c r="H2329" s="1">
        <v>326.58999999999997</v>
      </c>
      <c r="I2329" s="2">
        <v>2939.31</v>
      </c>
      <c r="J2329" s="3">
        <v>1.3699300000000001E-3</v>
      </c>
      <c r="K2329" s="4">
        <v>2145593.33</v>
      </c>
      <c r="L2329" s="5">
        <v>75001</v>
      </c>
      <c r="M2329" s="6">
        <v>28.607529629999998</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5362</v>
      </c>
      <c r="U2329" t="s">
        <v>1198</v>
      </c>
      <c r="AG2329" s="18" t="s">
        <v>6784</v>
      </c>
    </row>
    <row r="2330" spans="1:33" x14ac:dyDescent="0.35">
      <c r="A2330" t="s">
        <v>4229</v>
      </c>
      <c r="B2330" t="s">
        <v>5363</v>
      </c>
      <c r="C2330" t="s">
        <v>5364</v>
      </c>
      <c r="D2330" t="s">
        <v>5365</v>
      </c>
      <c r="E2330" t="s">
        <v>5366</v>
      </c>
      <c r="F2330" t="s">
        <v>5367</v>
      </c>
      <c r="G2330" s="1">
        <v>73</v>
      </c>
      <c r="H2330" s="1">
        <v>238.28</v>
      </c>
      <c r="I2330" s="2">
        <v>17394.439999999999</v>
      </c>
      <c r="J2330" s="3">
        <v>8.1070499999999993E-3</v>
      </c>
      <c r="K2330" s="4">
        <v>2145593.33</v>
      </c>
      <c r="L2330" s="5">
        <v>75001</v>
      </c>
      <c r="M2330" s="6">
        <v>28.607529629999998</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5367</v>
      </c>
      <c r="U2330" t="s">
        <v>1198</v>
      </c>
      <c r="AG2330" s="18" t="s">
        <v>6784</v>
      </c>
    </row>
    <row r="2331" spans="1:33" x14ac:dyDescent="0.35">
      <c r="A2331" t="s">
        <v>4229</v>
      </c>
      <c r="B2331" t="s">
        <v>5368</v>
      </c>
      <c r="C2331" t="s">
        <v>5369</v>
      </c>
      <c r="D2331" t="s">
        <v>5370</v>
      </c>
      <c r="E2331" t="s">
        <v>5371</v>
      </c>
      <c r="F2331" t="s">
        <v>5372</v>
      </c>
      <c r="G2331" s="1">
        <v>6</v>
      </c>
      <c r="H2331" s="1">
        <v>289.99</v>
      </c>
      <c r="I2331" s="2">
        <v>1739.94</v>
      </c>
      <c r="J2331" s="3">
        <v>8.1094000000000001E-4</v>
      </c>
      <c r="K2331" s="4">
        <v>2145593.33</v>
      </c>
      <c r="L2331" s="5">
        <v>75001</v>
      </c>
      <c r="M2331" s="6">
        <v>28.607529629999998</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5372</v>
      </c>
      <c r="U2331" t="s">
        <v>1198</v>
      </c>
      <c r="AG2331" s="18" t="s">
        <v>6784</v>
      </c>
    </row>
    <row r="2332" spans="1:33" x14ac:dyDescent="0.35">
      <c r="A2332" t="s">
        <v>4229</v>
      </c>
      <c r="B2332" t="s">
        <v>5373</v>
      </c>
      <c r="C2332" t="s">
        <v>5374</v>
      </c>
      <c r="D2332" t="s">
        <v>4162</v>
      </c>
      <c r="E2332" t="s">
        <v>4163</v>
      </c>
      <c r="F2332" t="s">
        <v>4164</v>
      </c>
      <c r="G2332" s="1">
        <v>239</v>
      </c>
      <c r="H2332" s="1">
        <v>52.49</v>
      </c>
      <c r="I2332" s="2">
        <v>12545.11</v>
      </c>
      <c r="J2332" s="3">
        <v>5.8469200000000002E-3</v>
      </c>
      <c r="K2332" s="4">
        <v>2145593.33</v>
      </c>
      <c r="L2332" s="5">
        <v>75001</v>
      </c>
      <c r="M2332" s="6">
        <v>28.607529629999998</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4164</v>
      </c>
      <c r="U2332" t="s">
        <v>1198</v>
      </c>
      <c r="AG2332" s="18" t="s">
        <v>6784</v>
      </c>
    </row>
    <row r="2333" spans="1:33" x14ac:dyDescent="0.35">
      <c r="A2333" t="s">
        <v>4229</v>
      </c>
      <c r="B2333" t="s">
        <v>5375</v>
      </c>
      <c r="C2333" t="s">
        <v>5376</v>
      </c>
      <c r="D2333" t="s">
        <v>4167</v>
      </c>
      <c r="E2333" t="s">
        <v>4168</v>
      </c>
      <c r="F2333" t="s">
        <v>4169</v>
      </c>
      <c r="G2333" s="1">
        <v>1314</v>
      </c>
      <c r="H2333" s="1">
        <v>81.39</v>
      </c>
      <c r="I2333" s="2">
        <v>106946.46</v>
      </c>
      <c r="J2333" s="3">
        <v>4.9844699999999999E-2</v>
      </c>
      <c r="K2333" s="4">
        <v>2145593.33</v>
      </c>
      <c r="L2333" s="5">
        <v>75001</v>
      </c>
      <c r="M2333" s="6">
        <v>28.607529629999998</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4169</v>
      </c>
      <c r="U2333" t="s">
        <v>1198</v>
      </c>
      <c r="AG2333" s="18" t="s">
        <v>6784</v>
      </c>
    </row>
    <row r="2334" spans="1:33" x14ac:dyDescent="0.35">
      <c r="A2334" t="s">
        <v>4229</v>
      </c>
      <c r="B2334" t="s">
        <v>5377</v>
      </c>
      <c r="C2334" t="s">
        <v>5378</v>
      </c>
      <c r="D2334" t="s">
        <v>2967</v>
      </c>
      <c r="E2334" t="s">
        <v>2968</v>
      </c>
      <c r="F2334" t="s">
        <v>2969</v>
      </c>
      <c r="G2334" s="1">
        <v>22</v>
      </c>
      <c r="H2334" s="1">
        <v>132.43</v>
      </c>
      <c r="I2334" s="2">
        <v>2913.46</v>
      </c>
      <c r="J2334" s="3">
        <v>1.3578799999999999E-3</v>
      </c>
      <c r="K2334" s="4">
        <v>2145593.33</v>
      </c>
      <c r="L2334" s="5">
        <v>75001</v>
      </c>
      <c r="M2334" s="6">
        <v>28.607529629999998</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2969</v>
      </c>
      <c r="U2334" t="s">
        <v>1198</v>
      </c>
      <c r="AG2334" s="18" t="s">
        <v>6784</v>
      </c>
    </row>
    <row r="2335" spans="1:33" x14ac:dyDescent="0.35">
      <c r="A2335" t="s">
        <v>4229</v>
      </c>
      <c r="B2335" t="s">
        <v>5379</v>
      </c>
      <c r="C2335" t="s">
        <v>5380</v>
      </c>
      <c r="D2335" t="s">
        <v>5381</v>
      </c>
      <c r="E2335" t="s">
        <v>5382</v>
      </c>
      <c r="F2335" t="s">
        <v>5383</v>
      </c>
      <c r="G2335" s="1">
        <v>622</v>
      </c>
      <c r="H2335" s="1">
        <v>116.69</v>
      </c>
      <c r="I2335" s="2">
        <v>72581.179999999993</v>
      </c>
      <c r="J2335" s="3">
        <v>3.382802E-2</v>
      </c>
      <c r="K2335" s="4">
        <v>2145593.33</v>
      </c>
      <c r="L2335" s="5">
        <v>75001</v>
      </c>
      <c r="M2335" s="6">
        <v>28.607529629999998</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5383</v>
      </c>
      <c r="U2335" t="s">
        <v>1198</v>
      </c>
      <c r="AG2335" s="18" t="s">
        <v>6784</v>
      </c>
    </row>
    <row r="2336" spans="1:33" x14ac:dyDescent="0.35">
      <c r="A2336" t="s">
        <v>4229</v>
      </c>
      <c r="B2336" t="s">
        <v>5384</v>
      </c>
      <c r="C2336" t="s">
        <v>5385</v>
      </c>
      <c r="D2336" t="s">
        <v>2977</v>
      </c>
      <c r="E2336" t="s">
        <v>2978</v>
      </c>
      <c r="F2336" t="s">
        <v>2979</v>
      </c>
      <c r="G2336" s="1">
        <v>25</v>
      </c>
      <c r="H2336" s="1">
        <v>130.22</v>
      </c>
      <c r="I2336" s="2">
        <v>3255.5</v>
      </c>
      <c r="J2336" s="3">
        <v>1.5173000000000001E-3</v>
      </c>
      <c r="K2336" s="4">
        <v>2145593.33</v>
      </c>
      <c r="L2336" s="5">
        <v>75001</v>
      </c>
      <c r="M2336" s="6">
        <v>28.607529629999998</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2979</v>
      </c>
      <c r="U2336" t="s">
        <v>1198</v>
      </c>
      <c r="AG2336" s="18" t="s">
        <v>6784</v>
      </c>
    </row>
    <row r="2337" spans="1:33" x14ac:dyDescent="0.35">
      <c r="A2337" t="s">
        <v>4229</v>
      </c>
      <c r="B2337" t="s">
        <v>5386</v>
      </c>
      <c r="C2337" t="s">
        <v>5387</v>
      </c>
      <c r="D2337" t="s">
        <v>4198</v>
      </c>
      <c r="E2337" t="s">
        <v>4199</v>
      </c>
      <c r="F2337" t="s">
        <v>4200</v>
      </c>
      <c r="G2337" s="1">
        <v>13</v>
      </c>
      <c r="H2337" s="1">
        <v>383.89</v>
      </c>
      <c r="I2337" s="2">
        <v>4990.57</v>
      </c>
      <c r="J2337" s="3">
        <v>2.3259600000000002E-3</v>
      </c>
      <c r="K2337" s="4">
        <v>2145593.33</v>
      </c>
      <c r="L2337" s="5">
        <v>75001</v>
      </c>
      <c r="M2337" s="6">
        <v>28.607529629999998</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4200</v>
      </c>
      <c r="U2337" t="s">
        <v>1198</v>
      </c>
      <c r="AG2337" s="18" t="s">
        <v>6784</v>
      </c>
    </row>
    <row r="2338" spans="1:33" x14ac:dyDescent="0.35">
      <c r="A2338" t="s">
        <v>4229</v>
      </c>
      <c r="B2338" t="s">
        <v>5388</v>
      </c>
      <c r="C2338" t="s">
        <v>5389</v>
      </c>
      <c r="D2338" t="s">
        <v>4208</v>
      </c>
      <c r="E2338" t="s">
        <v>4209</v>
      </c>
      <c r="F2338" t="s">
        <v>4210</v>
      </c>
      <c r="G2338" s="1">
        <v>39</v>
      </c>
      <c r="H2338" s="1">
        <v>186.78</v>
      </c>
      <c r="I2338" s="2">
        <v>7284.42</v>
      </c>
      <c r="J2338" s="3">
        <v>3.3950600000000001E-3</v>
      </c>
      <c r="K2338" s="4">
        <v>2145593.33</v>
      </c>
      <c r="L2338" s="5">
        <v>75001</v>
      </c>
      <c r="M2338" s="6">
        <v>28.607529629999998</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4210</v>
      </c>
      <c r="U2338" t="s">
        <v>1198</v>
      </c>
      <c r="AG2338" s="18" t="s">
        <v>6784</v>
      </c>
    </row>
    <row r="2339" spans="1:33" x14ac:dyDescent="0.35">
      <c r="A2339" t="s">
        <v>4229</v>
      </c>
      <c r="B2339" t="s">
        <v>98</v>
      </c>
      <c r="C2339" t="s">
        <v>98</v>
      </c>
      <c r="G2339" s="1">
        <v>5630.87</v>
      </c>
      <c r="H2339" s="1">
        <v>1</v>
      </c>
      <c r="I2339" s="2">
        <v>5630.87</v>
      </c>
      <c r="J2339" s="3">
        <v>2.6243899999999999E-3</v>
      </c>
      <c r="K2339" s="4">
        <v>2145593.33</v>
      </c>
      <c r="L2339" s="5">
        <v>75001</v>
      </c>
      <c r="M2339" s="6">
        <v>28.607529629999998</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98</v>
      </c>
      <c r="U2339" t="s">
        <v>98</v>
      </c>
      <c r="AG2339" s="18" t="s">
        <v>6784</v>
      </c>
    </row>
    <row r="2340" spans="1:33" x14ac:dyDescent="0.35">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AG2340" s="18" t="s">
        <v>6784</v>
      </c>
    </row>
    <row r="2341" spans="1:33" x14ac:dyDescent="0.35">
      <c r="A2341" t="s">
        <v>4234</v>
      </c>
      <c r="B2341" t="s">
        <v>5390</v>
      </c>
      <c r="C2341" t="s">
        <v>124</v>
      </c>
      <c r="D2341" t="s">
        <v>125</v>
      </c>
      <c r="E2341" t="s">
        <v>126</v>
      </c>
      <c r="F2341" t="s">
        <v>127</v>
      </c>
      <c r="G2341" s="1">
        <v>61</v>
      </c>
      <c r="H2341" s="1">
        <v>40.56</v>
      </c>
      <c r="I2341" s="2">
        <v>2474.16</v>
      </c>
      <c r="J2341" s="3">
        <v>1.79788E-3</v>
      </c>
      <c r="K2341" s="4">
        <v>1376156.46</v>
      </c>
      <c r="L2341" s="5">
        <v>50001</v>
      </c>
      <c r="M2341" s="6">
        <v>27.522578750000001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127</v>
      </c>
      <c r="U2341" t="s">
        <v>1198</v>
      </c>
      <c r="AG2341" s="18" t="s">
        <v>6784</v>
      </c>
    </row>
    <row r="2342" spans="1:33" x14ac:dyDescent="0.35">
      <c r="A2342" t="s">
        <v>4234</v>
      </c>
      <c r="B2342" t="s">
        <v>4691</v>
      </c>
      <c r="C2342" t="s">
        <v>4692</v>
      </c>
      <c r="D2342" t="s">
        <v>4693</v>
      </c>
      <c r="E2342" t="s">
        <v>4694</v>
      </c>
      <c r="F2342" t="s">
        <v>4695</v>
      </c>
      <c r="G2342" s="1">
        <v>365</v>
      </c>
      <c r="H2342" s="1">
        <v>18.23</v>
      </c>
      <c r="I2342" s="2">
        <v>6653.95</v>
      </c>
      <c r="J2342" s="3">
        <v>4.8351699999999997E-3</v>
      </c>
      <c r="K2342" s="4">
        <v>1376156.46</v>
      </c>
      <c r="L2342" s="5">
        <v>50001</v>
      </c>
      <c r="M2342" s="6">
        <v>27.522578750000001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4695</v>
      </c>
      <c r="U2342" t="s">
        <v>1198</v>
      </c>
      <c r="AG2342" s="18" t="s">
        <v>6784</v>
      </c>
    </row>
    <row r="2343" spans="1:33" x14ac:dyDescent="0.35">
      <c r="A2343" t="s">
        <v>4234</v>
      </c>
      <c r="B2343" t="s">
        <v>5391</v>
      </c>
      <c r="C2343" t="s">
        <v>5392</v>
      </c>
      <c r="D2343" t="s">
        <v>5393</v>
      </c>
      <c r="E2343" t="s">
        <v>5394</v>
      </c>
      <c r="F2343" t="s">
        <v>5395</v>
      </c>
      <c r="G2343" s="1">
        <v>98</v>
      </c>
      <c r="H2343" s="1">
        <v>55.53</v>
      </c>
      <c r="I2343" s="2">
        <v>5441.94</v>
      </c>
      <c r="J2343" s="3">
        <v>3.95445E-3</v>
      </c>
      <c r="K2343" s="4">
        <v>1376156.46</v>
      </c>
      <c r="L2343" s="5">
        <v>50001</v>
      </c>
      <c r="M2343" s="6">
        <v>27.522578750000001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5395</v>
      </c>
      <c r="U2343" t="s">
        <v>1198</v>
      </c>
      <c r="AG2343" s="18" t="s">
        <v>6784</v>
      </c>
    </row>
    <row r="2344" spans="1:33" x14ac:dyDescent="0.35">
      <c r="A2344" t="s">
        <v>4234</v>
      </c>
      <c r="B2344" t="s">
        <v>5396</v>
      </c>
      <c r="C2344" t="s">
        <v>140</v>
      </c>
      <c r="D2344" t="s">
        <v>141</v>
      </c>
      <c r="E2344" t="s">
        <v>142</v>
      </c>
      <c r="F2344" t="s">
        <v>143</v>
      </c>
      <c r="G2344" s="1">
        <v>327</v>
      </c>
      <c r="H2344" s="1">
        <v>7.37</v>
      </c>
      <c r="I2344" s="2">
        <v>2409.9899999999998</v>
      </c>
      <c r="J2344" s="3">
        <v>1.75125E-3</v>
      </c>
      <c r="K2344" s="4">
        <v>1376156.46</v>
      </c>
      <c r="L2344" s="5">
        <v>50001</v>
      </c>
      <c r="M2344" s="6">
        <v>27.522578750000001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143</v>
      </c>
      <c r="U2344" t="s">
        <v>1198</v>
      </c>
      <c r="AG2344" s="18" t="s">
        <v>6784</v>
      </c>
    </row>
    <row r="2345" spans="1:33" x14ac:dyDescent="0.35">
      <c r="A2345" t="s">
        <v>4234</v>
      </c>
      <c r="B2345" t="s">
        <v>5397</v>
      </c>
      <c r="C2345" t="s">
        <v>5398</v>
      </c>
      <c r="D2345" t="s">
        <v>5399</v>
      </c>
      <c r="E2345" t="s">
        <v>5400</v>
      </c>
      <c r="F2345" t="s">
        <v>5401</v>
      </c>
      <c r="G2345" s="1">
        <v>117</v>
      </c>
      <c r="H2345" s="1">
        <v>19.89</v>
      </c>
      <c r="I2345" s="2">
        <v>2327.13</v>
      </c>
      <c r="J2345" s="3">
        <v>1.69104E-3</v>
      </c>
      <c r="K2345" s="4">
        <v>1376156.46</v>
      </c>
      <c r="L2345" s="5">
        <v>50001</v>
      </c>
      <c r="M2345" s="6">
        <v>27.522578750000001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5401</v>
      </c>
      <c r="U2345" t="s">
        <v>1198</v>
      </c>
      <c r="AG2345" s="18" t="s">
        <v>6784</v>
      </c>
    </row>
    <row r="2346" spans="1:33" x14ac:dyDescent="0.35">
      <c r="A2346" t="s">
        <v>4234</v>
      </c>
      <c r="B2346" t="s">
        <v>5402</v>
      </c>
      <c r="C2346" t="s">
        <v>5403</v>
      </c>
      <c r="D2346" t="s">
        <v>5404</v>
      </c>
      <c r="E2346" t="s">
        <v>5405</v>
      </c>
      <c r="F2346" t="s">
        <v>5406</v>
      </c>
      <c r="G2346" s="1">
        <v>54</v>
      </c>
      <c r="H2346" s="1">
        <v>35.700000000000003</v>
      </c>
      <c r="I2346" s="2">
        <v>1927.8</v>
      </c>
      <c r="J2346" s="3">
        <v>1.4008600000000001E-3</v>
      </c>
      <c r="K2346" s="4">
        <v>1376156.46</v>
      </c>
      <c r="L2346" s="5">
        <v>50001</v>
      </c>
      <c r="M2346" s="6">
        <v>27.522578750000001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5406</v>
      </c>
      <c r="U2346" t="s">
        <v>1198</v>
      </c>
      <c r="AG2346" s="18" t="s">
        <v>6784</v>
      </c>
    </row>
    <row r="2347" spans="1:33" x14ac:dyDescent="0.35">
      <c r="A2347" t="s">
        <v>4234</v>
      </c>
      <c r="B2347" t="s">
        <v>4704</v>
      </c>
      <c r="C2347" t="s">
        <v>4705</v>
      </c>
      <c r="D2347" t="s">
        <v>3180</v>
      </c>
      <c r="E2347" t="s">
        <v>3181</v>
      </c>
      <c r="F2347" t="s">
        <v>3182</v>
      </c>
      <c r="G2347" s="1">
        <v>135</v>
      </c>
      <c r="H2347" s="1">
        <v>76.84</v>
      </c>
      <c r="I2347" s="2">
        <v>10373.4</v>
      </c>
      <c r="J2347" s="3">
        <v>7.5379499999999999E-3</v>
      </c>
      <c r="K2347" s="4">
        <v>1376156.46</v>
      </c>
      <c r="L2347" s="5">
        <v>50001</v>
      </c>
      <c r="M2347" s="6">
        <v>27.522578750000001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3182</v>
      </c>
      <c r="U2347" t="s">
        <v>1198</v>
      </c>
      <c r="AG2347" s="18" t="s">
        <v>6784</v>
      </c>
    </row>
    <row r="2348" spans="1:33" x14ac:dyDescent="0.35">
      <c r="A2348" t="s">
        <v>4234</v>
      </c>
      <c r="B2348" t="s">
        <v>5407</v>
      </c>
      <c r="C2348" t="s">
        <v>5408</v>
      </c>
      <c r="D2348" t="s">
        <v>5409</v>
      </c>
      <c r="E2348" t="s">
        <v>5410</v>
      </c>
      <c r="F2348" t="s">
        <v>5411</v>
      </c>
      <c r="G2348" s="1">
        <v>13</v>
      </c>
      <c r="H2348" s="1">
        <v>236.21</v>
      </c>
      <c r="I2348" s="2">
        <v>3070.73</v>
      </c>
      <c r="J2348" s="3">
        <v>2.2313799999999998E-3</v>
      </c>
      <c r="K2348" s="4">
        <v>1376156.46</v>
      </c>
      <c r="L2348" s="5">
        <v>50001</v>
      </c>
      <c r="M2348" s="6">
        <v>27.522578750000001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5411</v>
      </c>
      <c r="U2348" t="s">
        <v>1198</v>
      </c>
      <c r="AG2348" s="18" t="s">
        <v>6784</v>
      </c>
    </row>
    <row r="2349" spans="1:33" x14ac:dyDescent="0.35">
      <c r="A2349" t="s">
        <v>4234</v>
      </c>
      <c r="B2349" t="s">
        <v>5412</v>
      </c>
      <c r="C2349" t="s">
        <v>5413</v>
      </c>
      <c r="D2349" t="s">
        <v>5414</v>
      </c>
      <c r="E2349" t="s">
        <v>5415</v>
      </c>
      <c r="F2349" t="s">
        <v>5416</v>
      </c>
      <c r="G2349" s="1">
        <v>11</v>
      </c>
      <c r="H2349" s="1">
        <v>195.07</v>
      </c>
      <c r="I2349" s="2">
        <v>2145.77</v>
      </c>
      <c r="J2349" s="3">
        <v>1.5592500000000001E-3</v>
      </c>
      <c r="K2349" s="4">
        <v>1376156.46</v>
      </c>
      <c r="L2349" s="5">
        <v>50001</v>
      </c>
      <c r="M2349" s="6">
        <v>27.522578750000001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5416</v>
      </c>
      <c r="U2349" t="s">
        <v>1198</v>
      </c>
      <c r="AG2349" s="18" t="s">
        <v>6784</v>
      </c>
    </row>
    <row r="2350" spans="1:33" x14ac:dyDescent="0.35">
      <c r="A2350" t="s">
        <v>4234</v>
      </c>
      <c r="B2350" t="s">
        <v>5417</v>
      </c>
      <c r="C2350" t="s">
        <v>150</v>
      </c>
      <c r="D2350" t="s">
        <v>151</v>
      </c>
      <c r="E2350" t="s">
        <v>152</v>
      </c>
      <c r="F2350" t="s">
        <v>153</v>
      </c>
      <c r="G2350" s="1">
        <v>61</v>
      </c>
      <c r="H2350" s="1">
        <v>95.52</v>
      </c>
      <c r="I2350" s="2">
        <v>5826.72</v>
      </c>
      <c r="J2350" s="3">
        <v>4.2340499999999996E-3</v>
      </c>
      <c r="K2350" s="4">
        <v>1376156.46</v>
      </c>
      <c r="L2350" s="5">
        <v>50001</v>
      </c>
      <c r="M2350" s="6">
        <v>27.522578750000001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153</v>
      </c>
      <c r="U2350" t="s">
        <v>1198</v>
      </c>
      <c r="AG2350" s="18" t="s">
        <v>6784</v>
      </c>
    </row>
    <row r="2351" spans="1:33" x14ac:dyDescent="0.35">
      <c r="A2351" t="s">
        <v>4234</v>
      </c>
      <c r="B2351" t="s">
        <v>5418</v>
      </c>
      <c r="C2351" t="s">
        <v>5419</v>
      </c>
      <c r="D2351" t="s">
        <v>5420</v>
      </c>
      <c r="E2351" t="s">
        <v>5421</v>
      </c>
      <c r="F2351" t="s">
        <v>5422</v>
      </c>
      <c r="G2351" s="1">
        <v>305</v>
      </c>
      <c r="H2351" s="1">
        <v>6.98</v>
      </c>
      <c r="I2351" s="2">
        <v>2128.9</v>
      </c>
      <c r="J2351" s="3">
        <v>1.54699E-3</v>
      </c>
      <c r="K2351" s="4">
        <v>1376156.46</v>
      </c>
      <c r="L2351" s="5">
        <v>50001</v>
      </c>
      <c r="M2351" s="6">
        <v>27.522578750000001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5422</v>
      </c>
      <c r="U2351" t="s">
        <v>1198</v>
      </c>
      <c r="AG2351" s="18" t="s">
        <v>6784</v>
      </c>
    </row>
    <row r="2352" spans="1:33" x14ac:dyDescent="0.35">
      <c r="A2352" t="s">
        <v>4234</v>
      </c>
      <c r="B2352" t="s">
        <v>4712</v>
      </c>
      <c r="C2352" t="s">
        <v>4713</v>
      </c>
      <c r="D2352" t="s">
        <v>4714</v>
      </c>
      <c r="E2352" t="s">
        <v>4715</v>
      </c>
      <c r="F2352" t="s">
        <v>4716</v>
      </c>
      <c r="G2352" s="1">
        <v>66</v>
      </c>
      <c r="H2352" s="1">
        <v>26.31</v>
      </c>
      <c r="I2352" s="2">
        <v>1736.46</v>
      </c>
      <c r="J2352" s="3">
        <v>1.2618200000000001E-3</v>
      </c>
      <c r="K2352" s="4">
        <v>1376156.46</v>
      </c>
      <c r="L2352" s="5">
        <v>50001</v>
      </c>
      <c r="M2352" s="6">
        <v>27.522578750000001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4716</v>
      </c>
      <c r="U2352" t="s">
        <v>1198</v>
      </c>
      <c r="AG2352" s="18" t="s">
        <v>6784</v>
      </c>
    </row>
    <row r="2353" spans="1:33" x14ac:dyDescent="0.35">
      <c r="A2353" t="s">
        <v>4234</v>
      </c>
      <c r="B2353" t="s">
        <v>4717</v>
      </c>
      <c r="C2353" t="s">
        <v>4718</v>
      </c>
      <c r="D2353" t="s">
        <v>2015</v>
      </c>
      <c r="E2353" t="s">
        <v>2016</v>
      </c>
      <c r="F2353" t="s">
        <v>2017</v>
      </c>
      <c r="G2353" s="1">
        <v>54</v>
      </c>
      <c r="H2353" s="1">
        <v>189.44</v>
      </c>
      <c r="I2353" s="2">
        <v>10229.76</v>
      </c>
      <c r="J2353" s="3">
        <v>7.4335699999999996E-3</v>
      </c>
      <c r="K2353" s="4">
        <v>1376156.46</v>
      </c>
      <c r="L2353" s="5">
        <v>50001</v>
      </c>
      <c r="M2353" s="6">
        <v>27.522578750000001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2017</v>
      </c>
      <c r="U2353" t="s">
        <v>1198</v>
      </c>
      <c r="AG2353" s="18" t="s">
        <v>6784</v>
      </c>
    </row>
    <row r="2354" spans="1:33" x14ac:dyDescent="0.35">
      <c r="A2354" t="s">
        <v>4234</v>
      </c>
      <c r="B2354" t="s">
        <v>5423</v>
      </c>
      <c r="C2354" t="s">
        <v>5424</v>
      </c>
      <c r="D2354" t="s">
        <v>2020</v>
      </c>
      <c r="E2354" t="s">
        <v>2021</v>
      </c>
      <c r="F2354" t="s">
        <v>2022</v>
      </c>
      <c r="G2354" s="1">
        <v>78</v>
      </c>
      <c r="H2354" s="1">
        <v>36.1</v>
      </c>
      <c r="I2354" s="2">
        <v>2815.8</v>
      </c>
      <c r="J2354" s="3">
        <v>2.0461300000000002E-3</v>
      </c>
      <c r="K2354" s="4">
        <v>1376156.46</v>
      </c>
      <c r="L2354" s="5">
        <v>50001</v>
      </c>
      <c r="M2354" s="6">
        <v>27.522578750000001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2022</v>
      </c>
      <c r="U2354" t="s">
        <v>1198</v>
      </c>
      <c r="AG2354" s="18" t="s">
        <v>6784</v>
      </c>
    </row>
    <row r="2355" spans="1:33" x14ac:dyDescent="0.35">
      <c r="A2355" t="s">
        <v>4234</v>
      </c>
      <c r="B2355" t="s">
        <v>5425</v>
      </c>
      <c r="C2355" t="s">
        <v>5426</v>
      </c>
      <c r="D2355" t="s">
        <v>5427</v>
      </c>
      <c r="E2355" t="s">
        <v>5428</v>
      </c>
      <c r="F2355" t="s">
        <v>5429</v>
      </c>
      <c r="G2355" s="1">
        <v>138</v>
      </c>
      <c r="H2355" s="1">
        <v>26.73</v>
      </c>
      <c r="I2355" s="2">
        <v>3688.74</v>
      </c>
      <c r="J2355" s="3">
        <v>2.6804699999999999E-3</v>
      </c>
      <c r="K2355" s="4">
        <v>1376156.46</v>
      </c>
      <c r="L2355" s="5">
        <v>50001</v>
      </c>
      <c r="M2355" s="6">
        <v>27.522578750000001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5429</v>
      </c>
      <c r="U2355" t="s">
        <v>1198</v>
      </c>
      <c r="AG2355" s="18" t="s">
        <v>6784</v>
      </c>
    </row>
    <row r="2356" spans="1:33" x14ac:dyDescent="0.35">
      <c r="A2356" t="s">
        <v>4234</v>
      </c>
      <c r="B2356" t="s">
        <v>5430</v>
      </c>
      <c r="C2356" t="s">
        <v>5431</v>
      </c>
      <c r="D2356" t="s">
        <v>5432</v>
      </c>
      <c r="E2356" t="s">
        <v>5433</v>
      </c>
      <c r="F2356" t="s">
        <v>5434</v>
      </c>
      <c r="G2356" s="1">
        <v>99</v>
      </c>
      <c r="H2356" s="1">
        <v>28.22</v>
      </c>
      <c r="I2356" s="2">
        <v>2793.78</v>
      </c>
      <c r="J2356" s="3">
        <v>2.0301300000000002E-3</v>
      </c>
      <c r="K2356" s="4">
        <v>1376156.46</v>
      </c>
      <c r="L2356" s="5">
        <v>50001</v>
      </c>
      <c r="M2356" s="6">
        <v>27.522578750000001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5434</v>
      </c>
      <c r="U2356" t="s">
        <v>1198</v>
      </c>
      <c r="AG2356" s="18" t="s">
        <v>6784</v>
      </c>
    </row>
    <row r="2357" spans="1:33" x14ac:dyDescent="0.35">
      <c r="A2357" t="s">
        <v>4234</v>
      </c>
      <c r="B2357" t="s">
        <v>5435</v>
      </c>
      <c r="C2357" t="s">
        <v>5436</v>
      </c>
      <c r="D2357" t="s">
        <v>2051</v>
      </c>
      <c r="E2357" t="s">
        <v>2052</v>
      </c>
      <c r="F2357" t="s">
        <v>2053</v>
      </c>
      <c r="G2357" s="1">
        <v>34</v>
      </c>
      <c r="H2357" s="1">
        <v>113.41</v>
      </c>
      <c r="I2357" s="2">
        <v>3855.94</v>
      </c>
      <c r="J2357" s="3">
        <v>2.80196E-3</v>
      </c>
      <c r="K2357" s="4">
        <v>1376156.46</v>
      </c>
      <c r="L2357" s="5">
        <v>50001</v>
      </c>
      <c r="M2357" s="6">
        <v>27.522578750000001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2053</v>
      </c>
      <c r="U2357" t="s">
        <v>1198</v>
      </c>
      <c r="AG2357" s="18" t="s">
        <v>6784</v>
      </c>
    </row>
    <row r="2358" spans="1:33" x14ac:dyDescent="0.35">
      <c r="A2358" t="s">
        <v>4234</v>
      </c>
      <c r="B2358" t="s">
        <v>5437</v>
      </c>
      <c r="C2358" t="s">
        <v>5438</v>
      </c>
      <c r="D2358" t="s">
        <v>5439</v>
      </c>
      <c r="E2358" t="s">
        <v>5440</v>
      </c>
      <c r="F2358" t="s">
        <v>5441</v>
      </c>
      <c r="G2358" s="1">
        <v>19</v>
      </c>
      <c r="H2358" s="1">
        <v>135.80000000000001</v>
      </c>
      <c r="I2358" s="2">
        <v>2580.1999999999998</v>
      </c>
      <c r="J2358" s="3">
        <v>1.8749299999999999E-3</v>
      </c>
      <c r="K2358" s="4">
        <v>1376156.46</v>
      </c>
      <c r="L2358" s="5">
        <v>50001</v>
      </c>
      <c r="M2358" s="6">
        <v>27.522578750000001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5441</v>
      </c>
      <c r="U2358" t="s">
        <v>1198</v>
      </c>
      <c r="AG2358" s="18" t="s">
        <v>6784</v>
      </c>
    </row>
    <row r="2359" spans="1:33" x14ac:dyDescent="0.35">
      <c r="A2359" t="s">
        <v>4234</v>
      </c>
      <c r="B2359" t="s">
        <v>5442</v>
      </c>
      <c r="C2359" t="s">
        <v>5443</v>
      </c>
      <c r="D2359" t="s">
        <v>5444</v>
      </c>
      <c r="E2359" t="s">
        <v>5445</v>
      </c>
      <c r="F2359" t="s">
        <v>5446</v>
      </c>
      <c r="G2359" s="1">
        <v>41</v>
      </c>
      <c r="H2359" s="1">
        <v>51.31</v>
      </c>
      <c r="I2359" s="2">
        <v>2103.71</v>
      </c>
      <c r="J2359" s="3">
        <v>1.5286900000000001E-3</v>
      </c>
      <c r="K2359" s="4">
        <v>1376156.46</v>
      </c>
      <c r="L2359" s="5">
        <v>50001</v>
      </c>
      <c r="M2359" s="6">
        <v>27.522578750000001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5446</v>
      </c>
      <c r="U2359" t="s">
        <v>1198</v>
      </c>
      <c r="AG2359" s="18" t="s">
        <v>6784</v>
      </c>
    </row>
    <row r="2360" spans="1:33" x14ac:dyDescent="0.35">
      <c r="A2360" t="s">
        <v>4234</v>
      </c>
      <c r="B2360" t="s">
        <v>5447</v>
      </c>
      <c r="C2360" t="s">
        <v>5448</v>
      </c>
      <c r="D2360" t="s">
        <v>5449</v>
      </c>
      <c r="E2360" t="s">
        <v>5450</v>
      </c>
      <c r="F2360" t="s">
        <v>5451</v>
      </c>
      <c r="G2360" s="1">
        <v>203</v>
      </c>
      <c r="H2360" s="1">
        <v>35.86</v>
      </c>
      <c r="I2360" s="2">
        <v>7279.58</v>
      </c>
      <c r="J2360" s="3">
        <v>5.2897899999999999E-3</v>
      </c>
      <c r="K2360" s="4">
        <v>1376156.46</v>
      </c>
      <c r="L2360" s="5">
        <v>50001</v>
      </c>
      <c r="M2360" s="6">
        <v>27.522578750000001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5451</v>
      </c>
      <c r="U2360" t="s">
        <v>1198</v>
      </c>
      <c r="AG2360" s="18" t="s">
        <v>6784</v>
      </c>
    </row>
    <row r="2361" spans="1:33" x14ac:dyDescent="0.35">
      <c r="A2361" t="s">
        <v>4234</v>
      </c>
      <c r="B2361" t="s">
        <v>4769</v>
      </c>
      <c r="C2361" t="s">
        <v>4770</v>
      </c>
      <c r="D2361" t="s">
        <v>4771</v>
      </c>
      <c r="E2361" t="s">
        <v>4772</v>
      </c>
      <c r="F2361" t="s">
        <v>4773</v>
      </c>
      <c r="G2361" s="1">
        <v>136</v>
      </c>
      <c r="H2361" s="1">
        <v>90.41</v>
      </c>
      <c r="I2361" s="2">
        <v>12295.76</v>
      </c>
      <c r="J2361" s="3">
        <v>8.9348599999999993E-3</v>
      </c>
      <c r="K2361" s="4">
        <v>1376156.46</v>
      </c>
      <c r="L2361" s="5">
        <v>50001</v>
      </c>
      <c r="M2361" s="6">
        <v>27.522578750000001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4773</v>
      </c>
      <c r="U2361" t="s">
        <v>1198</v>
      </c>
      <c r="AG2361" s="18" t="s">
        <v>6784</v>
      </c>
    </row>
    <row r="2362" spans="1:33" x14ac:dyDescent="0.35">
      <c r="A2362" t="s">
        <v>4234</v>
      </c>
      <c r="B2362" t="s">
        <v>5452</v>
      </c>
      <c r="C2362" t="s">
        <v>5453</v>
      </c>
      <c r="D2362" t="s">
        <v>5454</v>
      </c>
      <c r="E2362" t="s">
        <v>5455</v>
      </c>
      <c r="F2362" t="s">
        <v>5456</v>
      </c>
      <c r="G2362" s="1">
        <v>107</v>
      </c>
      <c r="H2362" s="1">
        <v>20.89</v>
      </c>
      <c r="I2362" s="2">
        <v>2235.23</v>
      </c>
      <c r="J2362" s="3">
        <v>1.62426E-3</v>
      </c>
      <c r="K2362" s="4">
        <v>1376156.46</v>
      </c>
      <c r="L2362" s="5">
        <v>50001</v>
      </c>
      <c r="M2362" s="6">
        <v>27.522578750000001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5456</v>
      </c>
      <c r="U2362" t="s">
        <v>1198</v>
      </c>
      <c r="AG2362" s="18" t="s">
        <v>6784</v>
      </c>
    </row>
    <row r="2363" spans="1:33" x14ac:dyDescent="0.35">
      <c r="A2363" t="s">
        <v>4234</v>
      </c>
      <c r="B2363" t="s">
        <v>5457</v>
      </c>
      <c r="C2363" t="s">
        <v>5458</v>
      </c>
      <c r="D2363" t="s">
        <v>5459</v>
      </c>
      <c r="E2363" t="s">
        <v>5460</v>
      </c>
      <c r="F2363" t="s">
        <v>5461</v>
      </c>
      <c r="G2363" s="1">
        <v>29</v>
      </c>
      <c r="H2363" s="1">
        <v>85.86</v>
      </c>
      <c r="I2363" s="2">
        <v>2489.94</v>
      </c>
      <c r="J2363" s="3">
        <v>1.80934E-3</v>
      </c>
      <c r="K2363" s="4">
        <v>1376156.46</v>
      </c>
      <c r="L2363" s="5">
        <v>50001</v>
      </c>
      <c r="M2363" s="6">
        <v>27.522578750000001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5461</v>
      </c>
      <c r="U2363" t="s">
        <v>1198</v>
      </c>
      <c r="AG2363" s="18" t="s">
        <v>6784</v>
      </c>
    </row>
    <row r="2364" spans="1:33" x14ac:dyDescent="0.35">
      <c r="A2364" t="s">
        <v>4234</v>
      </c>
      <c r="B2364" t="s">
        <v>5462</v>
      </c>
      <c r="C2364" t="s">
        <v>5463</v>
      </c>
      <c r="D2364" t="s">
        <v>5464</v>
      </c>
      <c r="E2364" t="s">
        <v>5465</v>
      </c>
      <c r="F2364" t="s">
        <v>5466</v>
      </c>
      <c r="G2364" s="1">
        <v>61</v>
      </c>
      <c r="H2364" s="1">
        <v>181.18</v>
      </c>
      <c r="I2364" s="2">
        <v>11051.98</v>
      </c>
      <c r="J2364" s="3">
        <v>8.0310499999999996E-3</v>
      </c>
      <c r="K2364" s="4">
        <v>1376156.46</v>
      </c>
      <c r="L2364" s="5">
        <v>50001</v>
      </c>
      <c r="M2364" s="6">
        <v>27.522578750000001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5466</v>
      </c>
      <c r="U2364" t="s">
        <v>1198</v>
      </c>
      <c r="AG2364" s="18" t="s">
        <v>6784</v>
      </c>
    </row>
    <row r="2365" spans="1:33" x14ac:dyDescent="0.35">
      <c r="A2365" t="s">
        <v>4234</v>
      </c>
      <c r="B2365" t="s">
        <v>5467</v>
      </c>
      <c r="C2365" t="s">
        <v>5468</v>
      </c>
      <c r="D2365" t="s">
        <v>5469</v>
      </c>
      <c r="E2365" t="s">
        <v>5470</v>
      </c>
      <c r="F2365" t="s">
        <v>5471</v>
      </c>
      <c r="G2365" s="1">
        <v>67</v>
      </c>
      <c r="H2365" s="1">
        <v>57.21</v>
      </c>
      <c r="I2365" s="2">
        <v>3833.07</v>
      </c>
      <c r="J2365" s="3">
        <v>2.7853399999999999E-3</v>
      </c>
      <c r="K2365" s="4">
        <v>1376156.46</v>
      </c>
      <c r="L2365" s="5">
        <v>50001</v>
      </c>
      <c r="M2365" s="6">
        <v>27.522578750000001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5471</v>
      </c>
      <c r="U2365" t="s">
        <v>1198</v>
      </c>
      <c r="AG2365" s="18" t="s">
        <v>6784</v>
      </c>
    </row>
    <row r="2366" spans="1:33" x14ac:dyDescent="0.35">
      <c r="A2366" t="s">
        <v>4234</v>
      </c>
      <c r="B2366" t="s">
        <v>5472</v>
      </c>
      <c r="C2366" t="s">
        <v>5473</v>
      </c>
      <c r="D2366" t="s">
        <v>5474</v>
      </c>
      <c r="E2366" t="s">
        <v>5475</v>
      </c>
      <c r="F2366" t="s">
        <v>5476</v>
      </c>
      <c r="G2366" s="1">
        <v>10</v>
      </c>
      <c r="H2366" s="1">
        <v>330.58</v>
      </c>
      <c r="I2366" s="2">
        <v>3305.8</v>
      </c>
      <c r="J2366" s="3">
        <v>2.4022000000000002E-3</v>
      </c>
      <c r="K2366" s="4">
        <v>1376156.46</v>
      </c>
      <c r="L2366" s="5">
        <v>50001</v>
      </c>
      <c r="M2366" s="6">
        <v>27.522578750000001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5476</v>
      </c>
      <c r="U2366" t="s">
        <v>1198</v>
      </c>
      <c r="AG2366" s="18" t="s">
        <v>6784</v>
      </c>
    </row>
    <row r="2367" spans="1:33" x14ac:dyDescent="0.35">
      <c r="A2367" t="s">
        <v>4234</v>
      </c>
      <c r="B2367" t="s">
        <v>5477</v>
      </c>
      <c r="C2367" t="s">
        <v>5478</v>
      </c>
      <c r="D2367" t="s">
        <v>3267</v>
      </c>
      <c r="E2367" t="s">
        <v>3268</v>
      </c>
      <c r="F2367" t="s">
        <v>3269</v>
      </c>
      <c r="G2367" s="1">
        <v>19</v>
      </c>
      <c r="H2367" s="1">
        <v>172.88</v>
      </c>
      <c r="I2367" s="2">
        <v>3284.72</v>
      </c>
      <c r="J2367" s="3">
        <v>2.3868800000000001E-3</v>
      </c>
      <c r="K2367" s="4">
        <v>1376156.46</v>
      </c>
      <c r="L2367" s="5">
        <v>50001</v>
      </c>
      <c r="M2367" s="6">
        <v>27.522578750000001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3269</v>
      </c>
      <c r="U2367" t="s">
        <v>1198</v>
      </c>
      <c r="AG2367" s="18" t="s">
        <v>6784</v>
      </c>
    </row>
    <row r="2368" spans="1:33" x14ac:dyDescent="0.35">
      <c r="A2368" t="s">
        <v>4234</v>
      </c>
      <c r="B2368" t="s">
        <v>5479</v>
      </c>
      <c r="C2368" t="s">
        <v>5480</v>
      </c>
      <c r="D2368" t="s">
        <v>5481</v>
      </c>
      <c r="E2368" t="s">
        <v>5482</v>
      </c>
      <c r="F2368" t="s">
        <v>5483</v>
      </c>
      <c r="G2368" s="1">
        <v>63</v>
      </c>
      <c r="H2368" s="1">
        <v>33.549999999999997</v>
      </c>
      <c r="I2368" s="2">
        <v>2113.65</v>
      </c>
      <c r="J2368" s="3">
        <v>1.5359099999999999E-3</v>
      </c>
      <c r="K2368" s="4">
        <v>1376156.46</v>
      </c>
      <c r="L2368" s="5">
        <v>50001</v>
      </c>
      <c r="M2368" s="6">
        <v>27.522578750000001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5483</v>
      </c>
      <c r="U2368" t="s">
        <v>1198</v>
      </c>
      <c r="AG2368" s="18" t="s">
        <v>6784</v>
      </c>
    </row>
    <row r="2369" spans="1:33" x14ac:dyDescent="0.35">
      <c r="A2369" t="s">
        <v>4234</v>
      </c>
      <c r="B2369" t="s">
        <v>5484</v>
      </c>
      <c r="C2369" t="s">
        <v>5485</v>
      </c>
      <c r="D2369" t="s">
        <v>5486</v>
      </c>
      <c r="E2369" t="s">
        <v>5487</v>
      </c>
      <c r="F2369" t="s">
        <v>5488</v>
      </c>
      <c r="G2369" s="1">
        <v>9</v>
      </c>
      <c r="H2369" s="1">
        <v>70.39</v>
      </c>
      <c r="I2369" s="2">
        <v>633.51</v>
      </c>
      <c r="J2369" s="3">
        <v>4.6035E-4</v>
      </c>
      <c r="K2369" s="4">
        <v>1376156.46</v>
      </c>
      <c r="L2369" s="5">
        <v>50001</v>
      </c>
      <c r="M2369" s="6">
        <v>27.522578750000001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5488</v>
      </c>
      <c r="U2369" t="s">
        <v>1198</v>
      </c>
      <c r="AG2369" s="18" t="s">
        <v>6784</v>
      </c>
    </row>
    <row r="2370" spans="1:33" x14ac:dyDescent="0.35">
      <c r="A2370" t="s">
        <v>4234</v>
      </c>
      <c r="B2370" t="s">
        <v>5489</v>
      </c>
      <c r="C2370" t="s">
        <v>5490</v>
      </c>
      <c r="D2370" t="s">
        <v>2129</v>
      </c>
      <c r="E2370" t="s">
        <v>2130</v>
      </c>
      <c r="F2370" t="s">
        <v>2131</v>
      </c>
      <c r="G2370" s="1">
        <v>412</v>
      </c>
      <c r="H2370" s="1">
        <v>64.5</v>
      </c>
      <c r="I2370" s="2">
        <v>26574</v>
      </c>
      <c r="J2370" s="3">
        <v>1.9310299999999999E-2</v>
      </c>
      <c r="K2370" s="4">
        <v>1376156.46</v>
      </c>
      <c r="L2370" s="5">
        <v>50001</v>
      </c>
      <c r="M2370" s="6">
        <v>27.522578750000001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2131</v>
      </c>
      <c r="U2370" t="s">
        <v>1198</v>
      </c>
      <c r="AG2370" s="18" t="s">
        <v>6784</v>
      </c>
    </row>
    <row r="2371" spans="1:33" x14ac:dyDescent="0.35">
      <c r="A2371" t="s">
        <v>4234</v>
      </c>
      <c r="B2371" t="s">
        <v>4796</v>
      </c>
      <c r="C2371" t="s">
        <v>746</v>
      </c>
      <c r="D2371" t="s">
        <v>747</v>
      </c>
      <c r="E2371" t="s">
        <v>748</v>
      </c>
      <c r="F2371" t="s">
        <v>749</v>
      </c>
      <c r="G2371" s="1">
        <v>13</v>
      </c>
      <c r="H2371" s="1">
        <v>562.52</v>
      </c>
      <c r="I2371" s="2">
        <v>7312.76</v>
      </c>
      <c r="J2371" s="3">
        <v>5.3138999999999999E-3</v>
      </c>
      <c r="K2371" s="4">
        <v>1376156.46</v>
      </c>
      <c r="L2371" s="5">
        <v>50001</v>
      </c>
      <c r="M2371" s="6">
        <v>27.522578750000001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749</v>
      </c>
      <c r="U2371" t="s">
        <v>1198</v>
      </c>
      <c r="AG2371" s="18" t="s">
        <v>6784</v>
      </c>
    </row>
    <row r="2372" spans="1:33" x14ac:dyDescent="0.35">
      <c r="A2372" t="s">
        <v>4234</v>
      </c>
      <c r="B2372" t="s">
        <v>5491</v>
      </c>
      <c r="C2372" t="s">
        <v>5492</v>
      </c>
      <c r="D2372" t="s">
        <v>5493</v>
      </c>
      <c r="E2372" t="s">
        <v>5494</v>
      </c>
      <c r="F2372" t="s">
        <v>5495</v>
      </c>
      <c r="G2372" s="1">
        <v>57</v>
      </c>
      <c r="H2372" s="1">
        <v>44.64</v>
      </c>
      <c r="I2372" s="2">
        <v>2544.48</v>
      </c>
      <c r="J2372" s="3">
        <v>1.8489800000000001E-3</v>
      </c>
      <c r="K2372" s="4">
        <v>1376156.46</v>
      </c>
      <c r="L2372" s="5">
        <v>50001</v>
      </c>
      <c r="M2372" s="6">
        <v>27.522578750000001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5495</v>
      </c>
      <c r="U2372" t="s">
        <v>1198</v>
      </c>
      <c r="AG2372" s="18" t="s">
        <v>6784</v>
      </c>
    </row>
    <row r="2373" spans="1:33" x14ac:dyDescent="0.35">
      <c r="A2373" t="s">
        <v>4234</v>
      </c>
      <c r="B2373" t="s">
        <v>5496</v>
      </c>
      <c r="C2373" t="s">
        <v>190</v>
      </c>
      <c r="D2373" t="s">
        <v>191</v>
      </c>
      <c r="E2373" t="s">
        <v>192</v>
      </c>
      <c r="F2373" t="s">
        <v>193</v>
      </c>
      <c r="G2373" s="1">
        <v>276</v>
      </c>
      <c r="H2373" s="1">
        <v>22.16</v>
      </c>
      <c r="I2373" s="2">
        <v>6116.16</v>
      </c>
      <c r="J2373" s="3">
        <v>4.4443800000000004E-3</v>
      </c>
      <c r="K2373" s="4">
        <v>1376156.46</v>
      </c>
      <c r="L2373" s="5">
        <v>50001</v>
      </c>
      <c r="M2373" s="6">
        <v>27.522578750000001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193</v>
      </c>
      <c r="U2373" t="s">
        <v>1198</v>
      </c>
      <c r="AG2373" s="18" t="s">
        <v>6784</v>
      </c>
    </row>
    <row r="2374" spans="1:33" x14ac:dyDescent="0.35">
      <c r="A2374" t="s">
        <v>4234</v>
      </c>
      <c r="B2374" t="s">
        <v>5497</v>
      </c>
      <c r="C2374" t="s">
        <v>5498</v>
      </c>
      <c r="D2374" t="s">
        <v>2158</v>
      </c>
      <c r="E2374" t="s">
        <v>2159</v>
      </c>
      <c r="F2374" t="s">
        <v>2160</v>
      </c>
      <c r="G2374" s="1">
        <v>96</v>
      </c>
      <c r="H2374" s="1">
        <v>42.7</v>
      </c>
      <c r="I2374" s="2">
        <v>4099.2</v>
      </c>
      <c r="J2374" s="3">
        <v>2.9787300000000002E-3</v>
      </c>
      <c r="K2374" s="4">
        <v>1376156.46</v>
      </c>
      <c r="L2374" s="5">
        <v>50001</v>
      </c>
      <c r="M2374" s="6">
        <v>27.522578750000001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2160</v>
      </c>
      <c r="U2374" t="s">
        <v>1198</v>
      </c>
      <c r="AG2374" s="18" t="s">
        <v>6784</v>
      </c>
    </row>
    <row r="2375" spans="1:33" x14ac:dyDescent="0.35">
      <c r="A2375" t="s">
        <v>4234</v>
      </c>
      <c r="B2375" t="s">
        <v>5499</v>
      </c>
      <c r="C2375" t="s">
        <v>5500</v>
      </c>
      <c r="D2375" t="s">
        <v>5501</v>
      </c>
      <c r="E2375" t="s">
        <v>5502</v>
      </c>
      <c r="F2375" t="s">
        <v>5503</v>
      </c>
      <c r="G2375" s="1">
        <v>76</v>
      </c>
      <c r="H2375" s="1">
        <v>64.63</v>
      </c>
      <c r="I2375" s="2">
        <v>4911.88</v>
      </c>
      <c r="J2375" s="3">
        <v>3.5692699999999998E-3</v>
      </c>
      <c r="K2375" s="4">
        <v>1376156.46</v>
      </c>
      <c r="L2375" s="5">
        <v>50001</v>
      </c>
      <c r="M2375" s="6">
        <v>27.522578750000001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5503</v>
      </c>
      <c r="U2375" t="s">
        <v>1198</v>
      </c>
      <c r="AG2375" s="18" t="s">
        <v>6784</v>
      </c>
    </row>
    <row r="2376" spans="1:33" x14ac:dyDescent="0.35">
      <c r="A2376" t="s">
        <v>4234</v>
      </c>
      <c r="B2376" t="s">
        <v>5504</v>
      </c>
      <c r="C2376" t="s">
        <v>5505</v>
      </c>
      <c r="D2376" t="s">
        <v>5506</v>
      </c>
      <c r="E2376" t="s">
        <v>5507</v>
      </c>
      <c r="F2376" t="s">
        <v>5508</v>
      </c>
      <c r="G2376" s="1">
        <v>32</v>
      </c>
      <c r="H2376" s="1">
        <v>143.44</v>
      </c>
      <c r="I2376" s="2">
        <v>4590.08</v>
      </c>
      <c r="J2376" s="3">
        <v>3.3354299999999999E-3</v>
      </c>
      <c r="K2376" s="4">
        <v>1376156.46</v>
      </c>
      <c r="L2376" s="5">
        <v>50001</v>
      </c>
      <c r="M2376" s="6">
        <v>27.522578750000001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5508</v>
      </c>
      <c r="U2376" t="s">
        <v>1198</v>
      </c>
      <c r="AG2376" s="18" t="s">
        <v>6784</v>
      </c>
    </row>
    <row r="2377" spans="1:33" x14ac:dyDescent="0.35">
      <c r="A2377" t="s">
        <v>4234</v>
      </c>
      <c r="B2377" t="s">
        <v>5509</v>
      </c>
      <c r="C2377" t="s">
        <v>205</v>
      </c>
      <c r="D2377" t="s">
        <v>206</v>
      </c>
      <c r="E2377" t="s">
        <v>207</v>
      </c>
      <c r="F2377" t="s">
        <v>208</v>
      </c>
      <c r="G2377" s="1">
        <v>35</v>
      </c>
      <c r="H2377" s="1">
        <v>49.04</v>
      </c>
      <c r="I2377" s="2">
        <v>1716.4</v>
      </c>
      <c r="J2377" s="3">
        <v>1.2472399999999999E-3</v>
      </c>
      <c r="K2377" s="4">
        <v>1376156.46</v>
      </c>
      <c r="L2377" s="5">
        <v>50001</v>
      </c>
      <c r="M2377" s="6">
        <v>27.522578750000001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T2377" t="s">
        <v>208</v>
      </c>
      <c r="U2377" t="s">
        <v>1198</v>
      </c>
      <c r="AG2377" s="18" t="s">
        <v>6784</v>
      </c>
    </row>
    <row r="2378" spans="1:33" x14ac:dyDescent="0.35">
      <c r="A2378" t="s">
        <v>4234</v>
      </c>
      <c r="B2378" t="s">
        <v>5510</v>
      </c>
      <c r="C2378" t="s">
        <v>5511</v>
      </c>
      <c r="D2378" t="s">
        <v>5512</v>
      </c>
      <c r="E2378" t="s">
        <v>5513</v>
      </c>
      <c r="F2378" t="s">
        <v>5514</v>
      </c>
      <c r="G2378" s="1">
        <v>153</v>
      </c>
      <c r="H2378" s="1">
        <v>13.19</v>
      </c>
      <c r="I2378" s="2">
        <v>2018.07</v>
      </c>
      <c r="J2378" s="3">
        <v>1.46645E-3</v>
      </c>
      <c r="K2378" s="4">
        <v>1376156.46</v>
      </c>
      <c r="L2378" s="5">
        <v>50001</v>
      </c>
      <c r="M2378" s="6">
        <v>27.522578750000001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5514</v>
      </c>
      <c r="U2378" t="s">
        <v>1198</v>
      </c>
      <c r="AG2378" s="18" t="s">
        <v>6784</v>
      </c>
    </row>
    <row r="2379" spans="1:33" x14ac:dyDescent="0.35">
      <c r="A2379" t="s">
        <v>4234</v>
      </c>
      <c r="B2379" t="s">
        <v>5515</v>
      </c>
      <c r="C2379" t="s">
        <v>210</v>
      </c>
      <c r="D2379" t="s">
        <v>211</v>
      </c>
      <c r="E2379" t="s">
        <v>212</v>
      </c>
      <c r="F2379" t="s">
        <v>5516</v>
      </c>
      <c r="G2379" s="1">
        <v>412</v>
      </c>
      <c r="H2379" s="1">
        <v>6.53</v>
      </c>
      <c r="I2379" s="2">
        <v>2690.36</v>
      </c>
      <c r="J2379" s="3">
        <v>1.9549799999999998E-3</v>
      </c>
      <c r="K2379" s="4">
        <v>1376156.46</v>
      </c>
      <c r="L2379" s="5">
        <v>50001</v>
      </c>
      <c r="M2379" s="6">
        <v>27.522578750000001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5516</v>
      </c>
      <c r="U2379" t="s">
        <v>1198</v>
      </c>
      <c r="AG2379" s="18" t="s">
        <v>6784</v>
      </c>
    </row>
    <row r="2380" spans="1:33" x14ac:dyDescent="0.35">
      <c r="A2380" t="s">
        <v>4234</v>
      </c>
      <c r="B2380" t="s">
        <v>5517</v>
      </c>
      <c r="C2380" t="s">
        <v>5518</v>
      </c>
      <c r="D2380" t="s">
        <v>5519</v>
      </c>
      <c r="E2380" t="s">
        <v>5520</v>
      </c>
      <c r="F2380" t="s">
        <v>5521</v>
      </c>
      <c r="G2380" s="1">
        <v>1705</v>
      </c>
      <c r="H2380" s="1">
        <v>42.24</v>
      </c>
      <c r="I2380" s="2">
        <v>72019.199999999997</v>
      </c>
      <c r="J2380" s="3">
        <v>5.2333579999999998E-2</v>
      </c>
      <c r="K2380" s="4">
        <v>1376156.46</v>
      </c>
      <c r="L2380" s="5">
        <v>50001</v>
      </c>
      <c r="M2380" s="6">
        <v>27.522578750000001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5521</v>
      </c>
      <c r="U2380" t="s">
        <v>1198</v>
      </c>
      <c r="AG2380" s="18" t="s">
        <v>6784</v>
      </c>
    </row>
    <row r="2381" spans="1:33" x14ac:dyDescent="0.35">
      <c r="A2381" t="s">
        <v>4234</v>
      </c>
      <c r="B2381" t="s">
        <v>5522</v>
      </c>
      <c r="C2381" t="s">
        <v>5523</v>
      </c>
      <c r="D2381" t="s">
        <v>5524</v>
      </c>
      <c r="E2381" t="s">
        <v>5525</v>
      </c>
      <c r="F2381" t="s">
        <v>5526</v>
      </c>
      <c r="G2381" s="1">
        <v>57</v>
      </c>
      <c r="H2381" s="1">
        <v>48.48</v>
      </c>
      <c r="I2381" s="2">
        <v>2763.36</v>
      </c>
      <c r="J2381" s="3">
        <v>2.0080300000000001E-3</v>
      </c>
      <c r="K2381" s="4">
        <v>1376156.46</v>
      </c>
      <c r="L2381" s="5">
        <v>50001</v>
      </c>
      <c r="M2381" s="6">
        <v>27.522578750000001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5526</v>
      </c>
      <c r="U2381" t="s">
        <v>1198</v>
      </c>
      <c r="AG2381" s="18" t="s">
        <v>6784</v>
      </c>
    </row>
    <row r="2382" spans="1:33" x14ac:dyDescent="0.35">
      <c r="A2382" t="s">
        <v>4234</v>
      </c>
      <c r="B2382" t="s">
        <v>4824</v>
      </c>
      <c r="C2382" t="s">
        <v>4825</v>
      </c>
      <c r="D2382" t="s">
        <v>3337</v>
      </c>
      <c r="E2382" t="s">
        <v>3338</v>
      </c>
      <c r="F2382" t="s">
        <v>3339</v>
      </c>
      <c r="G2382" s="1">
        <v>104</v>
      </c>
      <c r="H2382" s="1">
        <v>61.78</v>
      </c>
      <c r="I2382" s="2">
        <v>6425.12</v>
      </c>
      <c r="J2382" s="3">
        <v>4.6688900000000002E-3</v>
      </c>
      <c r="K2382" s="4">
        <v>1376156.46</v>
      </c>
      <c r="L2382" s="5">
        <v>50001</v>
      </c>
      <c r="M2382" s="6">
        <v>27.522578750000001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3339</v>
      </c>
      <c r="U2382" t="s">
        <v>1198</v>
      </c>
      <c r="AG2382" s="18" t="s">
        <v>6784</v>
      </c>
    </row>
    <row r="2383" spans="1:33" x14ac:dyDescent="0.35">
      <c r="A2383" t="s">
        <v>4234</v>
      </c>
      <c r="B2383" t="s">
        <v>5527</v>
      </c>
      <c r="C2383" t="s">
        <v>5528</v>
      </c>
      <c r="D2383" t="s">
        <v>5529</v>
      </c>
      <c r="E2383" t="s">
        <v>5530</v>
      </c>
      <c r="F2383" t="s">
        <v>5531</v>
      </c>
      <c r="G2383" s="1">
        <v>249</v>
      </c>
      <c r="H2383" s="1">
        <v>11.26</v>
      </c>
      <c r="I2383" s="2">
        <v>2803.74</v>
      </c>
      <c r="J2383" s="3">
        <v>2.0373700000000002E-3</v>
      </c>
      <c r="K2383" s="4">
        <v>1376156.46</v>
      </c>
      <c r="L2383" s="5">
        <v>50001</v>
      </c>
      <c r="M2383" s="6">
        <v>27.522578750000001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5531</v>
      </c>
      <c r="U2383" t="s">
        <v>1198</v>
      </c>
      <c r="AG2383" s="18" t="s">
        <v>6784</v>
      </c>
    </row>
    <row r="2384" spans="1:33" x14ac:dyDescent="0.35">
      <c r="A2384" t="s">
        <v>4234</v>
      </c>
      <c r="B2384" t="s">
        <v>5532</v>
      </c>
      <c r="C2384" t="s">
        <v>5533</v>
      </c>
      <c r="D2384" t="s">
        <v>5534</v>
      </c>
      <c r="E2384" t="s">
        <v>5535</v>
      </c>
      <c r="F2384" t="s">
        <v>5536</v>
      </c>
      <c r="G2384" s="1">
        <v>80</v>
      </c>
      <c r="H2384" s="1">
        <v>166.77</v>
      </c>
      <c r="I2384" s="2">
        <v>13341.6</v>
      </c>
      <c r="J2384" s="3">
        <v>9.6948299999999998E-3</v>
      </c>
      <c r="K2384" s="4">
        <v>1376156.46</v>
      </c>
      <c r="L2384" s="5">
        <v>50001</v>
      </c>
      <c r="M2384" s="6">
        <v>27.522578750000001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5536</v>
      </c>
      <c r="U2384" t="s">
        <v>1198</v>
      </c>
      <c r="AG2384" s="18" t="s">
        <v>6784</v>
      </c>
    </row>
    <row r="2385" spans="1:33" x14ac:dyDescent="0.35">
      <c r="A2385" t="s">
        <v>4234</v>
      </c>
      <c r="B2385" t="s">
        <v>5537</v>
      </c>
      <c r="C2385" t="s">
        <v>5538</v>
      </c>
      <c r="D2385" t="s">
        <v>5539</v>
      </c>
      <c r="E2385" t="s">
        <v>5540</v>
      </c>
      <c r="F2385" t="s">
        <v>5541</v>
      </c>
      <c r="G2385" s="1">
        <v>2</v>
      </c>
      <c r="H2385" s="1">
        <v>1199.57</v>
      </c>
      <c r="I2385" s="2">
        <v>2399.14</v>
      </c>
      <c r="J2385" s="3">
        <v>1.74336E-3</v>
      </c>
      <c r="K2385" s="4">
        <v>1376156.46</v>
      </c>
      <c r="L2385" s="5">
        <v>50001</v>
      </c>
      <c r="M2385" s="6">
        <v>27.522578750000001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5541</v>
      </c>
      <c r="U2385" t="s">
        <v>1198</v>
      </c>
      <c r="AG2385" s="18" t="s">
        <v>6784</v>
      </c>
    </row>
    <row r="2386" spans="1:33" x14ac:dyDescent="0.35">
      <c r="A2386" t="s">
        <v>4234</v>
      </c>
      <c r="B2386" t="s">
        <v>5542</v>
      </c>
      <c r="C2386" t="s">
        <v>5543</v>
      </c>
      <c r="D2386" t="s">
        <v>5544</v>
      </c>
      <c r="E2386" t="s">
        <v>5545</v>
      </c>
      <c r="F2386" t="s">
        <v>5546</v>
      </c>
      <c r="G2386" s="1">
        <v>339</v>
      </c>
      <c r="H2386" s="1">
        <v>7.64</v>
      </c>
      <c r="I2386" s="2">
        <v>2589.96</v>
      </c>
      <c r="J2386" s="3">
        <v>1.8820200000000001E-3</v>
      </c>
      <c r="K2386" s="4">
        <v>1376156.46</v>
      </c>
      <c r="L2386" s="5">
        <v>50001</v>
      </c>
      <c r="M2386" s="6">
        <v>27.522578750000001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5546</v>
      </c>
      <c r="U2386" t="s">
        <v>1198</v>
      </c>
      <c r="AG2386" s="18" t="s">
        <v>6784</v>
      </c>
    </row>
    <row r="2387" spans="1:33" x14ac:dyDescent="0.35">
      <c r="A2387" t="s">
        <v>4234</v>
      </c>
      <c r="B2387" t="s">
        <v>5547</v>
      </c>
      <c r="C2387" t="s">
        <v>5548</v>
      </c>
      <c r="D2387" t="s">
        <v>5549</v>
      </c>
      <c r="E2387" t="s">
        <v>5550</v>
      </c>
      <c r="F2387" t="s">
        <v>5551</v>
      </c>
      <c r="G2387" s="1">
        <v>61</v>
      </c>
      <c r="H2387" s="1">
        <v>46.68</v>
      </c>
      <c r="I2387" s="2">
        <v>2847.48</v>
      </c>
      <c r="J2387" s="3">
        <v>2.0691500000000001E-3</v>
      </c>
      <c r="K2387" s="4">
        <v>1376156.46</v>
      </c>
      <c r="L2387" s="5">
        <v>50001</v>
      </c>
      <c r="M2387" s="6">
        <v>27.522578750000001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5551</v>
      </c>
      <c r="U2387" t="s">
        <v>1198</v>
      </c>
      <c r="AG2387" s="18" t="s">
        <v>6784</v>
      </c>
    </row>
    <row r="2388" spans="1:33" x14ac:dyDescent="0.35">
      <c r="A2388" t="s">
        <v>4234</v>
      </c>
      <c r="B2388" t="s">
        <v>5552</v>
      </c>
      <c r="C2388" t="s">
        <v>5553</v>
      </c>
      <c r="D2388" t="s">
        <v>5554</v>
      </c>
      <c r="E2388" t="s">
        <v>5555</v>
      </c>
      <c r="F2388" t="s">
        <v>5556</v>
      </c>
      <c r="G2388" s="1">
        <v>68</v>
      </c>
      <c r="H2388" s="1">
        <v>19.46</v>
      </c>
      <c r="I2388" s="2">
        <v>1323.28</v>
      </c>
      <c r="J2388" s="3">
        <v>9.6157999999999997E-4</v>
      </c>
      <c r="K2388" s="4">
        <v>1376156.46</v>
      </c>
      <c r="L2388" s="5">
        <v>50001</v>
      </c>
      <c r="M2388" s="6">
        <v>27.522578750000001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5556</v>
      </c>
      <c r="U2388" t="s">
        <v>1198</v>
      </c>
      <c r="AG2388" s="18" t="s">
        <v>6784</v>
      </c>
    </row>
    <row r="2389" spans="1:33" x14ac:dyDescent="0.35">
      <c r="A2389" t="s">
        <v>4234</v>
      </c>
      <c r="B2389" t="s">
        <v>5557</v>
      </c>
      <c r="C2389" t="s">
        <v>5558</v>
      </c>
      <c r="D2389" t="s">
        <v>2211</v>
      </c>
      <c r="E2389" t="s">
        <v>2212</v>
      </c>
      <c r="F2389" t="s">
        <v>2213</v>
      </c>
      <c r="G2389" s="1">
        <v>123</v>
      </c>
      <c r="H2389" s="1">
        <v>32.08</v>
      </c>
      <c r="I2389" s="2">
        <v>3945.84</v>
      </c>
      <c r="J2389" s="3">
        <v>2.8672900000000002E-3</v>
      </c>
      <c r="K2389" s="4">
        <v>1376156.46</v>
      </c>
      <c r="L2389" s="5">
        <v>50001</v>
      </c>
      <c r="M2389" s="6">
        <v>27.522578750000001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2213</v>
      </c>
      <c r="U2389" t="s">
        <v>1198</v>
      </c>
      <c r="AG2389" s="18" t="s">
        <v>6784</v>
      </c>
    </row>
    <row r="2390" spans="1:33" x14ac:dyDescent="0.35">
      <c r="A2390" t="s">
        <v>4234</v>
      </c>
      <c r="B2390" t="s">
        <v>4831</v>
      </c>
      <c r="C2390" t="s">
        <v>4832</v>
      </c>
      <c r="D2390" t="s">
        <v>2216</v>
      </c>
      <c r="E2390" t="s">
        <v>2217</v>
      </c>
      <c r="F2390" t="s">
        <v>4833</v>
      </c>
      <c r="G2390" s="1">
        <v>119</v>
      </c>
      <c r="H2390" s="1">
        <v>95.96</v>
      </c>
      <c r="I2390" s="2">
        <v>11419.24</v>
      </c>
      <c r="J2390" s="3">
        <v>8.2979200000000003E-3</v>
      </c>
      <c r="K2390" s="4">
        <v>1376156.46</v>
      </c>
      <c r="L2390" s="5">
        <v>50001</v>
      </c>
      <c r="M2390" s="6">
        <v>27.522578750000001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4833</v>
      </c>
      <c r="U2390" t="s">
        <v>1198</v>
      </c>
      <c r="AG2390" s="18" t="s">
        <v>6784</v>
      </c>
    </row>
    <row r="2391" spans="1:33" x14ac:dyDescent="0.35">
      <c r="A2391" t="s">
        <v>4234</v>
      </c>
      <c r="B2391" t="s">
        <v>5559</v>
      </c>
      <c r="C2391" t="s">
        <v>5560</v>
      </c>
      <c r="D2391" t="s">
        <v>5561</v>
      </c>
      <c r="E2391" t="s">
        <v>5562</v>
      </c>
      <c r="F2391" t="s">
        <v>5563</v>
      </c>
      <c r="G2391" s="1">
        <v>257</v>
      </c>
      <c r="H2391" s="1">
        <v>24.13</v>
      </c>
      <c r="I2391" s="2">
        <v>6201.41</v>
      </c>
      <c r="J2391" s="3">
        <v>4.5063300000000002E-3</v>
      </c>
      <c r="K2391" s="4">
        <v>1376156.46</v>
      </c>
      <c r="L2391" s="5">
        <v>50001</v>
      </c>
      <c r="M2391" s="6">
        <v>27.522578750000001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5563</v>
      </c>
      <c r="U2391" t="s">
        <v>1198</v>
      </c>
      <c r="AG2391" s="18" t="s">
        <v>6784</v>
      </c>
    </row>
    <row r="2392" spans="1:33" x14ac:dyDescent="0.35">
      <c r="A2392" t="s">
        <v>4234</v>
      </c>
      <c r="B2392" t="s">
        <v>5564</v>
      </c>
      <c r="C2392" t="s">
        <v>5565</v>
      </c>
      <c r="D2392" t="s">
        <v>3385</v>
      </c>
      <c r="E2392" t="s">
        <v>3386</v>
      </c>
      <c r="F2392" t="s">
        <v>3387</v>
      </c>
      <c r="G2392" s="1">
        <v>139</v>
      </c>
      <c r="H2392" s="1">
        <v>61.57</v>
      </c>
      <c r="I2392" s="2">
        <v>8558.23</v>
      </c>
      <c r="J2392" s="3">
        <v>6.2189400000000001E-3</v>
      </c>
      <c r="K2392" s="4">
        <v>1376156.46</v>
      </c>
      <c r="L2392" s="5">
        <v>50001</v>
      </c>
      <c r="M2392" s="6">
        <v>27.522578750000001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3387</v>
      </c>
      <c r="U2392" t="s">
        <v>1198</v>
      </c>
      <c r="AG2392" s="18" t="s">
        <v>6784</v>
      </c>
    </row>
    <row r="2393" spans="1:33" x14ac:dyDescent="0.35">
      <c r="A2393" t="s">
        <v>4234</v>
      </c>
      <c r="B2393" t="s">
        <v>4846</v>
      </c>
      <c r="C2393" t="s">
        <v>224</v>
      </c>
      <c r="D2393" t="s">
        <v>225</v>
      </c>
      <c r="E2393" t="s">
        <v>226</v>
      </c>
      <c r="F2393" t="s">
        <v>227</v>
      </c>
      <c r="G2393" s="1">
        <v>260</v>
      </c>
      <c r="H2393" s="1">
        <v>56.39</v>
      </c>
      <c r="I2393" s="2">
        <v>14661.4</v>
      </c>
      <c r="J2393" s="3">
        <v>1.0653879999999999E-2</v>
      </c>
      <c r="K2393" s="4">
        <v>1376156.46</v>
      </c>
      <c r="L2393" s="5">
        <v>50001</v>
      </c>
      <c r="M2393" s="6">
        <v>27.522578750000001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227</v>
      </c>
      <c r="U2393" t="s">
        <v>1198</v>
      </c>
      <c r="AG2393" s="18" t="s">
        <v>6784</v>
      </c>
    </row>
    <row r="2394" spans="1:33" x14ac:dyDescent="0.35">
      <c r="A2394" t="s">
        <v>4234</v>
      </c>
      <c r="B2394" t="s">
        <v>5566</v>
      </c>
      <c r="C2394" t="s">
        <v>786</v>
      </c>
      <c r="D2394" t="s">
        <v>787</v>
      </c>
      <c r="E2394" t="s">
        <v>788</v>
      </c>
      <c r="F2394" t="s">
        <v>789</v>
      </c>
      <c r="G2394" s="1">
        <v>32</v>
      </c>
      <c r="H2394" s="1">
        <v>55.61</v>
      </c>
      <c r="I2394" s="2">
        <v>1779.52</v>
      </c>
      <c r="J2394" s="3">
        <v>1.2931100000000001E-3</v>
      </c>
      <c r="K2394" s="4">
        <v>1376156.46</v>
      </c>
      <c r="L2394" s="5">
        <v>50001</v>
      </c>
      <c r="M2394" s="6">
        <v>27.522578750000001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789</v>
      </c>
      <c r="U2394" t="s">
        <v>1198</v>
      </c>
      <c r="AG2394" s="18" t="s">
        <v>6784</v>
      </c>
    </row>
    <row r="2395" spans="1:33" x14ac:dyDescent="0.35">
      <c r="A2395" t="s">
        <v>4234</v>
      </c>
      <c r="B2395" t="s">
        <v>4852</v>
      </c>
      <c r="C2395" t="s">
        <v>4853</v>
      </c>
      <c r="D2395" t="s">
        <v>4854</v>
      </c>
      <c r="E2395" t="s">
        <v>4855</v>
      </c>
      <c r="F2395" t="s">
        <v>4856</v>
      </c>
      <c r="G2395" s="1">
        <v>114</v>
      </c>
      <c r="H2395" s="1">
        <v>58.45</v>
      </c>
      <c r="I2395" s="2">
        <v>6663.3</v>
      </c>
      <c r="J2395" s="3">
        <v>4.8419600000000002E-3</v>
      </c>
      <c r="K2395" s="4">
        <v>1376156.46</v>
      </c>
      <c r="L2395" s="5">
        <v>50001</v>
      </c>
      <c r="M2395" s="6">
        <v>27.522578750000001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4856</v>
      </c>
      <c r="U2395" t="s">
        <v>1198</v>
      </c>
      <c r="AG2395" s="18" t="s">
        <v>6784</v>
      </c>
    </row>
    <row r="2396" spans="1:33" x14ac:dyDescent="0.35">
      <c r="A2396" t="s">
        <v>4234</v>
      </c>
      <c r="B2396" t="s">
        <v>5567</v>
      </c>
      <c r="C2396" t="s">
        <v>5568</v>
      </c>
      <c r="D2396" t="s">
        <v>5569</v>
      </c>
      <c r="E2396" t="s">
        <v>5570</v>
      </c>
      <c r="F2396" t="s">
        <v>5571</v>
      </c>
      <c r="G2396" s="1">
        <v>178</v>
      </c>
      <c r="H2396" s="1">
        <v>26.17</v>
      </c>
      <c r="I2396" s="2">
        <v>4658.26</v>
      </c>
      <c r="J2396" s="3">
        <v>3.3849800000000001E-3</v>
      </c>
      <c r="K2396" s="4">
        <v>1376156.46</v>
      </c>
      <c r="L2396" s="5">
        <v>50001</v>
      </c>
      <c r="M2396" s="6">
        <v>27.522578750000001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5571</v>
      </c>
      <c r="U2396" t="s">
        <v>1198</v>
      </c>
      <c r="AG2396" s="18" t="s">
        <v>6784</v>
      </c>
    </row>
    <row r="2397" spans="1:33" x14ac:dyDescent="0.35">
      <c r="A2397" t="s">
        <v>4234</v>
      </c>
      <c r="B2397" t="s">
        <v>4859</v>
      </c>
      <c r="C2397" t="s">
        <v>4860</v>
      </c>
      <c r="D2397" t="s">
        <v>4861</v>
      </c>
      <c r="E2397" t="s">
        <v>4862</v>
      </c>
      <c r="F2397" t="s">
        <v>4863</v>
      </c>
      <c r="G2397" s="1">
        <v>113</v>
      </c>
      <c r="H2397" s="1">
        <v>83.27</v>
      </c>
      <c r="I2397" s="2">
        <v>9409.51</v>
      </c>
      <c r="J2397" s="3">
        <v>6.8375299999999996E-3</v>
      </c>
      <c r="K2397" s="4">
        <v>1376156.46</v>
      </c>
      <c r="L2397" s="5">
        <v>50001</v>
      </c>
      <c r="M2397" s="6">
        <v>27.522578750000001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4863</v>
      </c>
      <c r="U2397" t="s">
        <v>1198</v>
      </c>
      <c r="AG2397" s="18" t="s">
        <v>6784</v>
      </c>
    </row>
    <row r="2398" spans="1:33" x14ac:dyDescent="0.35">
      <c r="A2398" t="s">
        <v>4234</v>
      </c>
      <c r="B2398" t="s">
        <v>5572</v>
      </c>
      <c r="C2398" t="s">
        <v>5573</v>
      </c>
      <c r="D2398" t="s">
        <v>5574</v>
      </c>
      <c r="E2398" t="s">
        <v>5575</v>
      </c>
      <c r="F2398" t="s">
        <v>5576</v>
      </c>
      <c r="G2398" s="1">
        <v>10</v>
      </c>
      <c r="H2398" s="1">
        <v>377.07</v>
      </c>
      <c r="I2398" s="2">
        <v>3770.7</v>
      </c>
      <c r="J2398" s="3">
        <v>2.7400200000000001E-3</v>
      </c>
      <c r="K2398" s="4">
        <v>1376156.46</v>
      </c>
      <c r="L2398" s="5">
        <v>50001</v>
      </c>
      <c r="M2398" s="6">
        <v>27.522578750000001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5576</v>
      </c>
      <c r="U2398" t="s">
        <v>1198</v>
      </c>
      <c r="AG2398" s="18" t="s">
        <v>6784</v>
      </c>
    </row>
    <row r="2399" spans="1:33" x14ac:dyDescent="0.35">
      <c r="A2399" t="s">
        <v>4234</v>
      </c>
      <c r="B2399" t="s">
        <v>4870</v>
      </c>
      <c r="C2399" t="s">
        <v>4871</v>
      </c>
      <c r="D2399" t="s">
        <v>2244</v>
      </c>
      <c r="E2399" t="s">
        <v>2245</v>
      </c>
      <c r="F2399" t="s">
        <v>2246</v>
      </c>
      <c r="G2399" s="1">
        <v>375</v>
      </c>
      <c r="H2399" s="1">
        <v>129.4</v>
      </c>
      <c r="I2399" s="2">
        <v>48525</v>
      </c>
      <c r="J2399" s="3">
        <v>3.5261250000000001E-2</v>
      </c>
      <c r="K2399" s="4">
        <v>1376156.46</v>
      </c>
      <c r="L2399" s="5">
        <v>50001</v>
      </c>
      <c r="M2399" s="6">
        <v>27.522578750000001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2246</v>
      </c>
      <c r="U2399" t="s">
        <v>1198</v>
      </c>
      <c r="AG2399" s="18" t="s">
        <v>6784</v>
      </c>
    </row>
    <row r="2400" spans="1:33" x14ac:dyDescent="0.35">
      <c r="A2400" t="s">
        <v>4234</v>
      </c>
      <c r="B2400" t="s">
        <v>5577</v>
      </c>
      <c r="C2400" t="s">
        <v>244</v>
      </c>
      <c r="D2400" t="s">
        <v>245</v>
      </c>
      <c r="E2400" t="s">
        <v>246</v>
      </c>
      <c r="F2400" t="s">
        <v>247</v>
      </c>
      <c r="G2400" s="1">
        <v>129</v>
      </c>
      <c r="H2400" s="1">
        <v>78.94</v>
      </c>
      <c r="I2400" s="2">
        <v>10183.26</v>
      </c>
      <c r="J2400" s="3">
        <v>7.3997799999999999E-3</v>
      </c>
      <c r="K2400" s="4">
        <v>1376156.46</v>
      </c>
      <c r="L2400" s="5">
        <v>50001</v>
      </c>
      <c r="M2400" s="6">
        <v>27.522578750000001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247</v>
      </c>
      <c r="U2400" t="s">
        <v>1198</v>
      </c>
      <c r="AG2400" s="18" t="s">
        <v>6784</v>
      </c>
    </row>
    <row r="2401" spans="1:33" x14ac:dyDescent="0.35">
      <c r="A2401" t="s">
        <v>4234</v>
      </c>
      <c r="B2401" t="s">
        <v>5578</v>
      </c>
      <c r="C2401" t="s">
        <v>796</v>
      </c>
      <c r="D2401" t="s">
        <v>797</v>
      </c>
      <c r="E2401" t="s">
        <v>798</v>
      </c>
      <c r="F2401" t="s">
        <v>799</v>
      </c>
      <c r="G2401" s="1">
        <v>65</v>
      </c>
      <c r="H2401" s="1">
        <v>40.82</v>
      </c>
      <c r="I2401" s="2">
        <v>2653.3</v>
      </c>
      <c r="J2401" s="3">
        <v>1.9280499999999999E-3</v>
      </c>
      <c r="K2401" s="4">
        <v>1376156.46</v>
      </c>
      <c r="L2401" s="5">
        <v>50001</v>
      </c>
      <c r="M2401" s="6">
        <v>27.522578750000001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799</v>
      </c>
      <c r="U2401" t="s">
        <v>1198</v>
      </c>
      <c r="AG2401" s="18" t="s">
        <v>6784</v>
      </c>
    </row>
    <row r="2402" spans="1:33" x14ac:dyDescent="0.35">
      <c r="A2402" t="s">
        <v>4234</v>
      </c>
      <c r="B2402" t="s">
        <v>4877</v>
      </c>
      <c r="C2402" t="s">
        <v>4878</v>
      </c>
      <c r="D2402" t="s">
        <v>4879</v>
      </c>
      <c r="E2402" t="s">
        <v>4880</v>
      </c>
      <c r="F2402" t="s">
        <v>4881</v>
      </c>
      <c r="G2402" s="1">
        <v>9</v>
      </c>
      <c r="H2402" s="1">
        <v>73.400000000000006</v>
      </c>
      <c r="I2402" s="2">
        <v>660.6</v>
      </c>
      <c r="J2402" s="3">
        <v>4.8003E-4</v>
      </c>
      <c r="K2402" s="4">
        <v>1376156.46</v>
      </c>
      <c r="L2402" s="5">
        <v>50001</v>
      </c>
      <c r="M2402" s="6">
        <v>27.522578750000001</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4881</v>
      </c>
      <c r="U2402" t="s">
        <v>1198</v>
      </c>
      <c r="AG2402" s="18" t="s">
        <v>6784</v>
      </c>
    </row>
    <row r="2403" spans="1:33" x14ac:dyDescent="0.35">
      <c r="A2403" t="s">
        <v>4234</v>
      </c>
      <c r="B2403" t="s">
        <v>5579</v>
      </c>
      <c r="C2403" t="s">
        <v>249</v>
      </c>
      <c r="D2403" t="s">
        <v>250</v>
      </c>
      <c r="E2403" t="s">
        <v>251</v>
      </c>
      <c r="F2403" t="s">
        <v>252</v>
      </c>
      <c r="G2403" s="1">
        <v>128</v>
      </c>
      <c r="H2403" s="1">
        <v>63.31</v>
      </c>
      <c r="I2403" s="2">
        <v>8103.68</v>
      </c>
      <c r="J2403" s="3">
        <v>5.8886299999999997E-3</v>
      </c>
      <c r="K2403" s="4">
        <v>1376156.46</v>
      </c>
      <c r="L2403" s="5">
        <v>50001</v>
      </c>
      <c r="M2403" s="6">
        <v>27.522578750000001</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252</v>
      </c>
      <c r="U2403" t="s">
        <v>1198</v>
      </c>
      <c r="AG2403" s="18" t="s">
        <v>6784</v>
      </c>
    </row>
    <row r="2404" spans="1:33" x14ac:dyDescent="0.35">
      <c r="A2404" t="s">
        <v>4234</v>
      </c>
      <c r="B2404" t="s">
        <v>5580</v>
      </c>
      <c r="C2404" t="s">
        <v>269</v>
      </c>
      <c r="D2404" t="s">
        <v>270</v>
      </c>
      <c r="E2404" t="s">
        <v>271</v>
      </c>
      <c r="F2404" t="s">
        <v>272</v>
      </c>
      <c r="G2404" s="1">
        <v>103</v>
      </c>
      <c r="H2404" s="1">
        <v>20.78</v>
      </c>
      <c r="I2404" s="2">
        <v>2140.34</v>
      </c>
      <c r="J2404" s="3">
        <v>1.5552999999999999E-3</v>
      </c>
      <c r="K2404" s="4">
        <v>1376156.46</v>
      </c>
      <c r="L2404" s="5">
        <v>50001</v>
      </c>
      <c r="M2404" s="6">
        <v>27.522578750000001</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272</v>
      </c>
      <c r="U2404" t="s">
        <v>1198</v>
      </c>
      <c r="AG2404" s="18" t="s">
        <v>6784</v>
      </c>
    </row>
    <row r="2405" spans="1:33" x14ac:dyDescent="0.35">
      <c r="A2405" t="s">
        <v>4234</v>
      </c>
      <c r="B2405" t="s">
        <v>4914</v>
      </c>
      <c r="C2405" t="s">
        <v>4915</v>
      </c>
      <c r="D2405" t="s">
        <v>3465</v>
      </c>
      <c r="E2405" t="s">
        <v>3466</v>
      </c>
      <c r="F2405" t="s">
        <v>3467</v>
      </c>
      <c r="G2405" s="1">
        <v>259</v>
      </c>
      <c r="H2405" s="1">
        <v>62.63</v>
      </c>
      <c r="I2405" s="2">
        <v>16221.17</v>
      </c>
      <c r="J2405" s="3">
        <v>1.1787300000000001E-2</v>
      </c>
      <c r="K2405" s="4">
        <v>1376156.46</v>
      </c>
      <c r="L2405" s="5">
        <v>50001</v>
      </c>
      <c r="M2405" s="6">
        <v>27.522578750000001</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3467</v>
      </c>
      <c r="U2405" t="s">
        <v>1198</v>
      </c>
      <c r="AG2405" s="18" t="s">
        <v>6784</v>
      </c>
    </row>
    <row r="2406" spans="1:33" x14ac:dyDescent="0.35">
      <c r="A2406" t="s">
        <v>4234</v>
      </c>
      <c r="B2406" t="s">
        <v>4917</v>
      </c>
      <c r="C2406" t="s">
        <v>4918</v>
      </c>
      <c r="D2406" t="s">
        <v>4919</v>
      </c>
      <c r="E2406" t="s">
        <v>4920</v>
      </c>
      <c r="F2406" t="s">
        <v>4921</v>
      </c>
      <c r="G2406" s="1">
        <v>48</v>
      </c>
      <c r="H2406" s="1">
        <v>102.72</v>
      </c>
      <c r="I2406" s="2">
        <v>4930.5600000000004</v>
      </c>
      <c r="J2406" s="3">
        <v>3.5828499999999998E-3</v>
      </c>
      <c r="K2406" s="4">
        <v>1376156.46</v>
      </c>
      <c r="L2406" s="5">
        <v>50001</v>
      </c>
      <c r="M2406" s="6">
        <v>27.522578750000001</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4921</v>
      </c>
      <c r="U2406" t="s">
        <v>1198</v>
      </c>
      <c r="AG2406" s="18" t="s">
        <v>6784</v>
      </c>
    </row>
    <row r="2407" spans="1:33" x14ac:dyDescent="0.35">
      <c r="A2407" t="s">
        <v>4234</v>
      </c>
      <c r="B2407" t="s">
        <v>5581</v>
      </c>
      <c r="C2407" t="s">
        <v>5582</v>
      </c>
      <c r="D2407" t="s">
        <v>2270</v>
      </c>
      <c r="E2407" t="s">
        <v>2271</v>
      </c>
      <c r="F2407" t="s">
        <v>5583</v>
      </c>
      <c r="G2407" s="1">
        <v>9</v>
      </c>
      <c r="H2407" s="1">
        <v>380</v>
      </c>
      <c r="I2407" s="2">
        <v>3420</v>
      </c>
      <c r="J2407" s="3">
        <v>2.48518E-3</v>
      </c>
      <c r="K2407" s="4">
        <v>1376156.46</v>
      </c>
      <c r="L2407" s="5">
        <v>50001</v>
      </c>
      <c r="M2407" s="6">
        <v>27.522578750000001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5583</v>
      </c>
      <c r="U2407" t="s">
        <v>1198</v>
      </c>
      <c r="AG2407" s="18" t="s">
        <v>6784</v>
      </c>
    </row>
    <row r="2408" spans="1:33" x14ac:dyDescent="0.35">
      <c r="A2408" t="s">
        <v>4234</v>
      </c>
      <c r="B2408" t="s">
        <v>4922</v>
      </c>
      <c r="C2408" t="s">
        <v>4923</v>
      </c>
      <c r="D2408" t="s">
        <v>2274</v>
      </c>
      <c r="E2408" t="s">
        <v>2275</v>
      </c>
      <c r="F2408" t="s">
        <v>2276</v>
      </c>
      <c r="G2408" s="1">
        <v>146</v>
      </c>
      <c r="H2408" s="1">
        <v>87.15</v>
      </c>
      <c r="I2408" s="2">
        <v>12723.9</v>
      </c>
      <c r="J2408" s="3">
        <v>9.2459699999999992E-3</v>
      </c>
      <c r="K2408" s="4">
        <v>1376156.46</v>
      </c>
      <c r="L2408" s="5">
        <v>50001</v>
      </c>
      <c r="M2408" s="6">
        <v>27.522578750000001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2276</v>
      </c>
      <c r="U2408" t="s">
        <v>1198</v>
      </c>
      <c r="AG2408" s="18" t="s">
        <v>6784</v>
      </c>
    </row>
    <row r="2409" spans="1:33" x14ac:dyDescent="0.35">
      <c r="A2409" t="s">
        <v>4234</v>
      </c>
      <c r="B2409" t="s">
        <v>5584</v>
      </c>
      <c r="C2409" t="s">
        <v>274</v>
      </c>
      <c r="D2409" t="s">
        <v>275</v>
      </c>
      <c r="E2409" t="s">
        <v>276</v>
      </c>
      <c r="F2409" t="s">
        <v>277</v>
      </c>
      <c r="G2409" s="1">
        <v>215</v>
      </c>
      <c r="H2409" s="1">
        <v>12.78</v>
      </c>
      <c r="I2409" s="2">
        <v>2747.7</v>
      </c>
      <c r="J2409" s="3">
        <v>1.99665E-3</v>
      </c>
      <c r="K2409" s="4">
        <v>1376156.46</v>
      </c>
      <c r="L2409" s="5">
        <v>50001</v>
      </c>
      <c r="M2409" s="6">
        <v>27.522578750000001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277</v>
      </c>
      <c r="U2409" t="s">
        <v>1198</v>
      </c>
      <c r="AG2409" s="18" t="s">
        <v>6784</v>
      </c>
    </row>
    <row r="2410" spans="1:33" x14ac:dyDescent="0.35">
      <c r="A2410" t="s">
        <v>4234</v>
      </c>
      <c r="B2410" t="s">
        <v>5585</v>
      </c>
      <c r="C2410" t="s">
        <v>5586</v>
      </c>
      <c r="D2410" t="s">
        <v>2309</v>
      </c>
      <c r="E2410" t="s">
        <v>2310</v>
      </c>
      <c r="F2410" t="s">
        <v>2311</v>
      </c>
      <c r="G2410" s="1">
        <v>66</v>
      </c>
      <c r="H2410" s="1">
        <v>46.19</v>
      </c>
      <c r="I2410" s="2">
        <v>3048.54</v>
      </c>
      <c r="J2410" s="3">
        <v>2.2152600000000001E-3</v>
      </c>
      <c r="K2410" s="4">
        <v>1376156.46</v>
      </c>
      <c r="L2410" s="5">
        <v>50001</v>
      </c>
      <c r="M2410" s="6">
        <v>27.522578750000001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2311</v>
      </c>
      <c r="U2410" t="s">
        <v>1198</v>
      </c>
      <c r="AG2410" s="18" t="s">
        <v>6784</v>
      </c>
    </row>
    <row r="2411" spans="1:33" x14ac:dyDescent="0.35">
      <c r="A2411" t="s">
        <v>4234</v>
      </c>
      <c r="B2411" t="s">
        <v>5587</v>
      </c>
      <c r="C2411" t="s">
        <v>5588</v>
      </c>
      <c r="D2411" t="s">
        <v>3508</v>
      </c>
      <c r="E2411" t="s">
        <v>3509</v>
      </c>
      <c r="F2411" t="s">
        <v>3510</v>
      </c>
      <c r="G2411" s="1">
        <v>145</v>
      </c>
      <c r="H2411" s="1">
        <v>38.57</v>
      </c>
      <c r="I2411" s="2">
        <v>5592.65</v>
      </c>
      <c r="J2411" s="3">
        <v>4.0639600000000001E-3</v>
      </c>
      <c r="K2411" s="4">
        <v>1376156.46</v>
      </c>
      <c r="L2411" s="5">
        <v>50001</v>
      </c>
      <c r="M2411" s="6">
        <v>27.522578750000001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3510</v>
      </c>
      <c r="U2411" t="s">
        <v>1198</v>
      </c>
      <c r="AG2411" s="18" t="s">
        <v>6784</v>
      </c>
    </row>
    <row r="2412" spans="1:33" x14ac:dyDescent="0.35">
      <c r="A2412" t="s">
        <v>4234</v>
      </c>
      <c r="B2412" t="s">
        <v>5589</v>
      </c>
      <c r="C2412" t="s">
        <v>5590</v>
      </c>
      <c r="D2412" t="s">
        <v>5591</v>
      </c>
      <c r="E2412" t="s">
        <v>5592</v>
      </c>
      <c r="F2412" t="s">
        <v>5593</v>
      </c>
      <c r="G2412" s="1">
        <v>28</v>
      </c>
      <c r="H2412" s="1">
        <v>134.4</v>
      </c>
      <c r="I2412" s="2">
        <v>3763.2</v>
      </c>
      <c r="J2412" s="3">
        <v>2.73457E-3</v>
      </c>
      <c r="K2412" s="4">
        <v>1376156.46</v>
      </c>
      <c r="L2412" s="5">
        <v>50001</v>
      </c>
      <c r="M2412" s="6">
        <v>27.522578750000001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5593</v>
      </c>
      <c r="U2412" t="s">
        <v>1198</v>
      </c>
      <c r="AG2412" s="18" t="s">
        <v>6784</v>
      </c>
    </row>
    <row r="2413" spans="1:33" x14ac:dyDescent="0.35">
      <c r="A2413" t="s">
        <v>4234</v>
      </c>
      <c r="B2413" t="s">
        <v>5594</v>
      </c>
      <c r="C2413" t="s">
        <v>5595</v>
      </c>
      <c r="D2413" t="s">
        <v>5596</v>
      </c>
      <c r="E2413" t="s">
        <v>5597</v>
      </c>
      <c r="F2413" t="s">
        <v>5598</v>
      </c>
      <c r="G2413" s="1">
        <v>31</v>
      </c>
      <c r="H2413" s="1">
        <v>60.06</v>
      </c>
      <c r="I2413" s="2">
        <v>1861.86</v>
      </c>
      <c r="J2413" s="3">
        <v>1.35294E-3</v>
      </c>
      <c r="K2413" s="4">
        <v>1376156.46</v>
      </c>
      <c r="L2413" s="5">
        <v>50001</v>
      </c>
      <c r="M2413" s="6">
        <v>27.522578750000001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5598</v>
      </c>
      <c r="U2413" t="s">
        <v>1198</v>
      </c>
      <c r="AG2413" s="18" t="s">
        <v>6784</v>
      </c>
    </row>
    <row r="2414" spans="1:33" x14ac:dyDescent="0.35">
      <c r="A2414" t="s">
        <v>4234</v>
      </c>
      <c r="B2414" t="s">
        <v>5599</v>
      </c>
      <c r="C2414" t="s">
        <v>5600</v>
      </c>
      <c r="D2414" t="s">
        <v>5601</v>
      </c>
      <c r="E2414" t="s">
        <v>5602</v>
      </c>
      <c r="F2414" t="s">
        <v>5603</v>
      </c>
      <c r="G2414" s="1">
        <v>132</v>
      </c>
      <c r="H2414" s="1">
        <v>39.700000000000003</v>
      </c>
      <c r="I2414" s="2">
        <v>5240.3999999999996</v>
      </c>
      <c r="J2414" s="3">
        <v>3.8080000000000002E-3</v>
      </c>
      <c r="K2414" s="4">
        <v>1376156.46</v>
      </c>
      <c r="L2414" s="5">
        <v>50001</v>
      </c>
      <c r="M2414" s="6">
        <v>27.522578750000001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5603</v>
      </c>
      <c r="U2414" t="s">
        <v>1198</v>
      </c>
      <c r="AG2414" s="18" t="s">
        <v>6784</v>
      </c>
    </row>
    <row r="2415" spans="1:33" x14ac:dyDescent="0.35">
      <c r="A2415" t="s">
        <v>4234</v>
      </c>
      <c r="B2415" t="s">
        <v>5604</v>
      </c>
      <c r="C2415" t="s">
        <v>5605</v>
      </c>
      <c r="D2415" t="s">
        <v>5606</v>
      </c>
      <c r="E2415" t="s">
        <v>5607</v>
      </c>
      <c r="F2415" t="s">
        <v>5608</v>
      </c>
      <c r="G2415" s="1">
        <v>74</v>
      </c>
      <c r="H2415" s="1">
        <v>88.7</v>
      </c>
      <c r="I2415" s="2">
        <v>6563.8</v>
      </c>
      <c r="J2415" s="3">
        <v>4.7696600000000002E-3</v>
      </c>
      <c r="K2415" s="4">
        <v>1376156.46</v>
      </c>
      <c r="L2415" s="5">
        <v>50001</v>
      </c>
      <c r="M2415" s="6">
        <v>27.522578750000001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5608</v>
      </c>
      <c r="U2415" t="s">
        <v>1198</v>
      </c>
      <c r="AG2415" s="18" t="s">
        <v>6784</v>
      </c>
    </row>
    <row r="2416" spans="1:33" x14ac:dyDescent="0.35">
      <c r="A2416" t="s">
        <v>4234</v>
      </c>
      <c r="B2416" t="s">
        <v>4925</v>
      </c>
      <c r="C2416" t="s">
        <v>4926</v>
      </c>
      <c r="D2416" t="s">
        <v>4927</v>
      </c>
      <c r="E2416" t="s">
        <v>4928</v>
      </c>
      <c r="F2416" t="s">
        <v>4929</v>
      </c>
      <c r="G2416" s="1">
        <v>109</v>
      </c>
      <c r="H2416" s="1">
        <v>32.44</v>
      </c>
      <c r="I2416" s="2">
        <v>3535.96</v>
      </c>
      <c r="J2416" s="3">
        <v>2.56945E-3</v>
      </c>
      <c r="K2416" s="4">
        <v>1376156.46</v>
      </c>
      <c r="L2416" s="5">
        <v>50001</v>
      </c>
      <c r="M2416" s="6">
        <v>27.522578750000001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4929</v>
      </c>
      <c r="U2416" t="s">
        <v>1198</v>
      </c>
      <c r="AG2416" s="18" t="s">
        <v>6784</v>
      </c>
    </row>
    <row r="2417" spans="1:33" x14ac:dyDescent="0.35">
      <c r="A2417" t="s">
        <v>4234</v>
      </c>
      <c r="B2417" t="s">
        <v>4932</v>
      </c>
      <c r="C2417" t="s">
        <v>4933</v>
      </c>
      <c r="D2417" t="s">
        <v>4934</v>
      </c>
      <c r="E2417" t="s">
        <v>4935</v>
      </c>
      <c r="F2417" t="s">
        <v>4936</v>
      </c>
      <c r="G2417" s="1">
        <v>31</v>
      </c>
      <c r="H2417" s="1">
        <v>161.15</v>
      </c>
      <c r="I2417" s="2">
        <v>4995.6499999999996</v>
      </c>
      <c r="J2417" s="3">
        <v>3.63015E-3</v>
      </c>
      <c r="K2417" s="4">
        <v>1376156.46</v>
      </c>
      <c r="L2417" s="5">
        <v>50001</v>
      </c>
      <c r="M2417" s="6">
        <v>27.522578750000001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4936</v>
      </c>
      <c r="U2417" t="s">
        <v>1198</v>
      </c>
      <c r="AG2417" s="18" t="s">
        <v>6784</v>
      </c>
    </row>
    <row r="2418" spans="1:33" x14ac:dyDescent="0.35">
      <c r="A2418" t="s">
        <v>4234</v>
      </c>
      <c r="B2418" t="s">
        <v>5609</v>
      </c>
      <c r="C2418" t="s">
        <v>5610</v>
      </c>
      <c r="D2418" t="s">
        <v>5611</v>
      </c>
      <c r="E2418" t="s">
        <v>5612</v>
      </c>
      <c r="F2418" t="s">
        <v>5613</v>
      </c>
      <c r="G2418" s="1">
        <v>956</v>
      </c>
      <c r="H2418" s="1">
        <v>10.47</v>
      </c>
      <c r="I2418" s="2">
        <v>10009.32</v>
      </c>
      <c r="J2418" s="3">
        <v>7.2733900000000002E-3</v>
      </c>
      <c r="K2418" s="4">
        <v>1376156.46</v>
      </c>
      <c r="L2418" s="5">
        <v>50001</v>
      </c>
      <c r="M2418" s="6">
        <v>27.522578750000001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5613</v>
      </c>
      <c r="U2418" t="s">
        <v>1198</v>
      </c>
      <c r="AG2418" s="18" t="s">
        <v>6784</v>
      </c>
    </row>
    <row r="2419" spans="1:33" x14ac:dyDescent="0.35">
      <c r="A2419" t="s">
        <v>4234</v>
      </c>
      <c r="B2419" t="s">
        <v>5614</v>
      </c>
      <c r="C2419" t="s">
        <v>5615</v>
      </c>
      <c r="D2419" t="s">
        <v>3523</v>
      </c>
      <c r="E2419" t="s">
        <v>3524</v>
      </c>
      <c r="F2419" t="s">
        <v>3525</v>
      </c>
      <c r="G2419" s="1">
        <v>5</v>
      </c>
      <c r="H2419" s="1">
        <v>1974.07</v>
      </c>
      <c r="I2419" s="2">
        <v>9870.35</v>
      </c>
      <c r="J2419" s="3">
        <v>7.1723999999999998E-3</v>
      </c>
      <c r="K2419" s="4">
        <v>1376156.46</v>
      </c>
      <c r="L2419" s="5">
        <v>50001</v>
      </c>
      <c r="M2419" s="6">
        <v>27.522578750000001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3525</v>
      </c>
      <c r="U2419" t="s">
        <v>1198</v>
      </c>
      <c r="AG2419" s="18" t="s">
        <v>6784</v>
      </c>
    </row>
    <row r="2420" spans="1:33" x14ac:dyDescent="0.35">
      <c r="A2420" t="s">
        <v>4234</v>
      </c>
      <c r="B2420" t="s">
        <v>4939</v>
      </c>
      <c r="C2420" t="s">
        <v>4940</v>
      </c>
      <c r="D2420" t="s">
        <v>3528</v>
      </c>
      <c r="E2420" t="s">
        <v>3529</v>
      </c>
      <c r="F2420" t="s">
        <v>3530</v>
      </c>
      <c r="G2420" s="1">
        <v>57</v>
      </c>
      <c r="H2420" s="1">
        <v>274.08</v>
      </c>
      <c r="I2420" s="2">
        <v>15622.56</v>
      </c>
      <c r="J2420" s="3">
        <v>1.1352309999999999E-2</v>
      </c>
      <c r="K2420" s="4">
        <v>1376156.46</v>
      </c>
      <c r="L2420" s="5">
        <v>50001</v>
      </c>
      <c r="M2420" s="6">
        <v>27.522578750000001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3530</v>
      </c>
      <c r="U2420" t="s">
        <v>1198</v>
      </c>
      <c r="AG2420" s="18" t="s">
        <v>6784</v>
      </c>
    </row>
    <row r="2421" spans="1:33" x14ac:dyDescent="0.35">
      <c r="A2421" t="s">
        <v>4234</v>
      </c>
      <c r="B2421" t="s">
        <v>5616</v>
      </c>
      <c r="C2421" t="s">
        <v>5617</v>
      </c>
      <c r="D2421" t="s">
        <v>5618</v>
      </c>
      <c r="E2421" t="s">
        <v>5619</v>
      </c>
      <c r="F2421" t="s">
        <v>5620</v>
      </c>
      <c r="G2421" s="1">
        <v>112</v>
      </c>
      <c r="H2421" s="1">
        <v>17.559999999999999</v>
      </c>
      <c r="I2421" s="2">
        <v>1966.72</v>
      </c>
      <c r="J2421" s="3">
        <v>1.42914E-3</v>
      </c>
      <c r="K2421" s="4">
        <v>1376156.46</v>
      </c>
      <c r="L2421" s="5">
        <v>50001</v>
      </c>
      <c r="M2421" s="6">
        <v>27.522578750000001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5620</v>
      </c>
      <c r="U2421" t="s">
        <v>1198</v>
      </c>
      <c r="AG2421" s="18" t="s">
        <v>6784</v>
      </c>
    </row>
    <row r="2422" spans="1:33" x14ac:dyDescent="0.35">
      <c r="A2422" t="s">
        <v>4234</v>
      </c>
      <c r="B2422" t="s">
        <v>5621</v>
      </c>
      <c r="C2422" t="s">
        <v>5622</v>
      </c>
      <c r="D2422" t="s">
        <v>5623</v>
      </c>
      <c r="E2422" t="s">
        <v>5624</v>
      </c>
      <c r="F2422" t="s">
        <v>5625</v>
      </c>
      <c r="G2422" s="1">
        <v>138</v>
      </c>
      <c r="H2422" s="1">
        <v>35.78</v>
      </c>
      <c r="I2422" s="2">
        <v>4937.6400000000003</v>
      </c>
      <c r="J2422" s="3">
        <v>3.5879900000000001E-3</v>
      </c>
      <c r="K2422" s="4">
        <v>1376156.46</v>
      </c>
      <c r="L2422" s="5">
        <v>50001</v>
      </c>
      <c r="M2422" s="6">
        <v>27.522578750000001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5625</v>
      </c>
      <c r="U2422" t="s">
        <v>1198</v>
      </c>
      <c r="AG2422" s="18" t="s">
        <v>6784</v>
      </c>
    </row>
    <row r="2423" spans="1:33" x14ac:dyDescent="0.35">
      <c r="A2423" t="s">
        <v>4234</v>
      </c>
      <c r="B2423" t="s">
        <v>5626</v>
      </c>
      <c r="C2423" t="s">
        <v>5627</v>
      </c>
      <c r="D2423" t="s">
        <v>5628</v>
      </c>
      <c r="E2423" t="s">
        <v>5629</v>
      </c>
      <c r="F2423" t="s">
        <v>5630</v>
      </c>
      <c r="G2423" s="1">
        <v>45</v>
      </c>
      <c r="H2423" s="1">
        <v>53.76</v>
      </c>
      <c r="I2423" s="2">
        <v>2419.1999999999998</v>
      </c>
      <c r="J2423" s="3">
        <v>1.7579399999999999E-3</v>
      </c>
      <c r="K2423" s="4">
        <v>1376156.46</v>
      </c>
      <c r="L2423" s="5">
        <v>50001</v>
      </c>
      <c r="M2423" s="6">
        <v>27.522578750000001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5630</v>
      </c>
      <c r="U2423" t="s">
        <v>1198</v>
      </c>
      <c r="AG2423" s="18" t="s">
        <v>6784</v>
      </c>
    </row>
    <row r="2424" spans="1:33" x14ac:dyDescent="0.35">
      <c r="A2424" t="s">
        <v>4234</v>
      </c>
      <c r="B2424" t="s">
        <v>5631</v>
      </c>
      <c r="C2424" t="s">
        <v>5632</v>
      </c>
      <c r="D2424" t="s">
        <v>5633</v>
      </c>
      <c r="E2424" t="s">
        <v>5634</v>
      </c>
      <c r="F2424" t="s">
        <v>5635</v>
      </c>
      <c r="G2424" s="1">
        <v>55</v>
      </c>
      <c r="H2424" s="1">
        <v>60.96</v>
      </c>
      <c r="I2424" s="2">
        <v>3352.8</v>
      </c>
      <c r="J2424" s="3">
        <v>2.4363499999999999E-3</v>
      </c>
      <c r="K2424" s="4">
        <v>1376156.46</v>
      </c>
      <c r="L2424" s="5">
        <v>50001</v>
      </c>
      <c r="M2424" s="6">
        <v>27.522578750000001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5635</v>
      </c>
      <c r="U2424" t="s">
        <v>1198</v>
      </c>
      <c r="AG2424" s="18" t="s">
        <v>6784</v>
      </c>
    </row>
    <row r="2425" spans="1:33" x14ac:dyDescent="0.35">
      <c r="A2425" t="s">
        <v>4234</v>
      </c>
      <c r="B2425" t="s">
        <v>5636</v>
      </c>
      <c r="C2425" t="s">
        <v>856</v>
      </c>
      <c r="D2425" t="s">
        <v>857</v>
      </c>
      <c r="E2425" t="s">
        <v>858</v>
      </c>
      <c r="F2425" t="s">
        <v>859</v>
      </c>
      <c r="G2425" s="1">
        <v>267</v>
      </c>
      <c r="H2425" s="1">
        <v>42.03</v>
      </c>
      <c r="I2425" s="2">
        <v>11222.01</v>
      </c>
      <c r="J2425" s="3">
        <v>8.1545999999999997E-3</v>
      </c>
      <c r="K2425" s="4">
        <v>1376156.46</v>
      </c>
      <c r="L2425" s="5">
        <v>50001</v>
      </c>
      <c r="M2425" s="6">
        <v>27.522578750000001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859</v>
      </c>
      <c r="U2425" t="s">
        <v>1198</v>
      </c>
      <c r="AG2425" s="18" t="s">
        <v>6784</v>
      </c>
    </row>
    <row r="2426" spans="1:33" x14ac:dyDescent="0.35">
      <c r="A2426" t="s">
        <v>4234</v>
      </c>
      <c r="B2426" t="s">
        <v>5637</v>
      </c>
      <c r="C2426" t="s">
        <v>5638</v>
      </c>
      <c r="D2426" t="s">
        <v>5639</v>
      </c>
      <c r="E2426" t="s">
        <v>5640</v>
      </c>
      <c r="F2426" t="s">
        <v>5641</v>
      </c>
      <c r="G2426" s="1">
        <v>179</v>
      </c>
      <c r="H2426" s="1">
        <v>11.87</v>
      </c>
      <c r="I2426" s="2">
        <v>2124.73</v>
      </c>
      <c r="J2426" s="3">
        <v>1.54396E-3</v>
      </c>
      <c r="K2426" s="4">
        <v>1376156.46</v>
      </c>
      <c r="L2426" s="5">
        <v>50001</v>
      </c>
      <c r="M2426" s="6">
        <v>27.522578750000001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5641</v>
      </c>
      <c r="U2426" t="s">
        <v>1198</v>
      </c>
      <c r="AG2426" s="18" t="s">
        <v>6784</v>
      </c>
    </row>
    <row r="2427" spans="1:33" x14ac:dyDescent="0.35">
      <c r="A2427" t="s">
        <v>4234</v>
      </c>
      <c r="B2427" t="s">
        <v>5642</v>
      </c>
      <c r="C2427" t="s">
        <v>5643</v>
      </c>
      <c r="D2427" t="s">
        <v>5644</v>
      </c>
      <c r="E2427" t="s">
        <v>5645</v>
      </c>
      <c r="F2427" t="s">
        <v>5646</v>
      </c>
      <c r="G2427" s="1">
        <v>153</v>
      </c>
      <c r="H2427" s="1">
        <v>26.09</v>
      </c>
      <c r="I2427" s="2">
        <v>3991.77</v>
      </c>
      <c r="J2427" s="3">
        <v>2.9006700000000002E-3</v>
      </c>
      <c r="K2427" s="4">
        <v>1376156.46</v>
      </c>
      <c r="L2427" s="5">
        <v>50001</v>
      </c>
      <c r="M2427" s="6">
        <v>27.522578750000001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5646</v>
      </c>
      <c r="U2427" t="s">
        <v>1198</v>
      </c>
      <c r="AG2427" s="18" t="s">
        <v>6784</v>
      </c>
    </row>
    <row r="2428" spans="1:33" x14ac:dyDescent="0.35">
      <c r="A2428" t="s">
        <v>4234</v>
      </c>
      <c r="B2428" t="s">
        <v>5647</v>
      </c>
      <c r="C2428" t="s">
        <v>5648</v>
      </c>
      <c r="D2428" t="s">
        <v>5649</v>
      </c>
      <c r="E2428" t="s">
        <v>5650</v>
      </c>
      <c r="F2428" t="s">
        <v>5651</v>
      </c>
      <c r="G2428" s="1">
        <v>139</v>
      </c>
      <c r="H2428" s="1">
        <v>35.93</v>
      </c>
      <c r="I2428" s="2">
        <v>4994.2700000000004</v>
      </c>
      <c r="J2428" s="3">
        <v>3.6291399999999999E-3</v>
      </c>
      <c r="K2428" s="4">
        <v>1376156.46</v>
      </c>
      <c r="L2428" s="5">
        <v>50001</v>
      </c>
      <c r="M2428" s="6">
        <v>27.522578750000001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5651</v>
      </c>
      <c r="U2428" t="s">
        <v>1198</v>
      </c>
      <c r="AG2428" s="18" t="s">
        <v>6784</v>
      </c>
    </row>
    <row r="2429" spans="1:33" x14ac:dyDescent="0.35">
      <c r="A2429" t="s">
        <v>4234</v>
      </c>
      <c r="B2429" t="s">
        <v>5652</v>
      </c>
      <c r="C2429" t="s">
        <v>294</v>
      </c>
      <c r="D2429" t="s">
        <v>295</v>
      </c>
      <c r="E2429" t="s">
        <v>296</v>
      </c>
      <c r="F2429" t="s">
        <v>297</v>
      </c>
      <c r="G2429" s="1">
        <v>245</v>
      </c>
      <c r="H2429" s="1">
        <v>21.46</v>
      </c>
      <c r="I2429" s="2">
        <v>5257.7</v>
      </c>
      <c r="J2429" s="3">
        <v>3.8205700000000001E-3</v>
      </c>
      <c r="K2429" s="4">
        <v>1376156.46</v>
      </c>
      <c r="L2429" s="5">
        <v>50001</v>
      </c>
      <c r="M2429" s="6">
        <v>27.522578750000001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297</v>
      </c>
      <c r="U2429" t="s">
        <v>1198</v>
      </c>
      <c r="AG2429" s="18" t="s">
        <v>6784</v>
      </c>
    </row>
    <row r="2430" spans="1:33" x14ac:dyDescent="0.35">
      <c r="A2430" t="s">
        <v>4234</v>
      </c>
      <c r="B2430" t="s">
        <v>5653</v>
      </c>
      <c r="C2430" t="s">
        <v>5654</v>
      </c>
      <c r="D2430" t="s">
        <v>5655</v>
      </c>
      <c r="E2430" t="s">
        <v>5656</v>
      </c>
      <c r="F2430" t="s">
        <v>5657</v>
      </c>
      <c r="G2430" s="1">
        <v>337</v>
      </c>
      <c r="H2430" s="1">
        <v>38.119999999999997</v>
      </c>
      <c r="I2430" s="2">
        <v>12846.44</v>
      </c>
      <c r="J2430" s="3">
        <v>9.3350099999999995E-3</v>
      </c>
      <c r="K2430" s="4">
        <v>1376156.46</v>
      </c>
      <c r="L2430" s="5">
        <v>50001</v>
      </c>
      <c r="M2430" s="6">
        <v>27.522578750000001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5657</v>
      </c>
      <c r="U2430" t="s">
        <v>1198</v>
      </c>
      <c r="AG2430" s="18" t="s">
        <v>6784</v>
      </c>
    </row>
    <row r="2431" spans="1:33" x14ac:dyDescent="0.35">
      <c r="A2431" t="s">
        <v>4234</v>
      </c>
      <c r="B2431" t="s">
        <v>5658</v>
      </c>
      <c r="C2431" t="s">
        <v>5659</v>
      </c>
      <c r="D2431" t="s">
        <v>5660</v>
      </c>
      <c r="E2431" t="s">
        <v>5661</v>
      </c>
      <c r="F2431" t="s">
        <v>5662</v>
      </c>
      <c r="G2431" s="1">
        <v>19</v>
      </c>
      <c r="H2431" s="1">
        <v>107</v>
      </c>
      <c r="I2431" s="2">
        <v>2033</v>
      </c>
      <c r="J2431" s="3">
        <v>1.4773E-3</v>
      </c>
      <c r="K2431" s="4">
        <v>1376156.46</v>
      </c>
      <c r="L2431" s="5">
        <v>50001</v>
      </c>
      <c r="M2431" s="6">
        <v>27.522578750000001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5662</v>
      </c>
      <c r="U2431" t="s">
        <v>1198</v>
      </c>
      <c r="AG2431" s="18" t="s">
        <v>6784</v>
      </c>
    </row>
    <row r="2432" spans="1:33" x14ac:dyDescent="0.35">
      <c r="A2432" t="s">
        <v>4234</v>
      </c>
      <c r="B2432" t="s">
        <v>5663</v>
      </c>
      <c r="C2432" t="s">
        <v>5664</v>
      </c>
      <c r="D2432" t="s">
        <v>5665</v>
      </c>
      <c r="E2432" t="s">
        <v>5666</v>
      </c>
      <c r="F2432" t="s">
        <v>5667</v>
      </c>
      <c r="G2432" s="1">
        <v>277</v>
      </c>
      <c r="H2432" s="1">
        <v>51.97</v>
      </c>
      <c r="I2432" s="2">
        <v>14395.69</v>
      </c>
      <c r="J2432" s="3">
        <v>1.0460789999999999E-2</v>
      </c>
      <c r="K2432" s="4">
        <v>1376156.46</v>
      </c>
      <c r="L2432" s="5">
        <v>50001</v>
      </c>
      <c r="M2432" s="6">
        <v>27.522578750000001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5667</v>
      </c>
      <c r="U2432" t="s">
        <v>1198</v>
      </c>
      <c r="AG2432" s="18" t="s">
        <v>6784</v>
      </c>
    </row>
    <row r="2433" spans="1:33" x14ac:dyDescent="0.35">
      <c r="A2433" t="s">
        <v>4234</v>
      </c>
      <c r="B2433" t="s">
        <v>4969</v>
      </c>
      <c r="C2433" t="s">
        <v>4970</v>
      </c>
      <c r="D2433" t="s">
        <v>4971</v>
      </c>
      <c r="E2433" t="s">
        <v>4972</v>
      </c>
      <c r="F2433" t="s">
        <v>4973</v>
      </c>
      <c r="G2433" s="1">
        <v>33</v>
      </c>
      <c r="H2433" s="1">
        <v>116.27</v>
      </c>
      <c r="I2433" s="2">
        <v>3836.91</v>
      </c>
      <c r="J2433" s="3">
        <v>2.7881400000000001E-3</v>
      </c>
      <c r="K2433" s="4">
        <v>1376156.46</v>
      </c>
      <c r="L2433" s="5">
        <v>50001</v>
      </c>
      <c r="M2433" s="6">
        <v>27.522578750000001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4973</v>
      </c>
      <c r="U2433" t="s">
        <v>1198</v>
      </c>
      <c r="AG2433" s="18" t="s">
        <v>6784</v>
      </c>
    </row>
    <row r="2434" spans="1:33" x14ac:dyDescent="0.35">
      <c r="A2434" t="s">
        <v>4234</v>
      </c>
      <c r="B2434" t="s">
        <v>5668</v>
      </c>
      <c r="C2434" t="s">
        <v>5669</v>
      </c>
      <c r="D2434" t="s">
        <v>2433</v>
      </c>
      <c r="E2434" t="s">
        <v>2434</v>
      </c>
      <c r="F2434" t="s">
        <v>2435</v>
      </c>
      <c r="G2434" s="1">
        <v>739</v>
      </c>
      <c r="H2434" s="1">
        <v>20.34</v>
      </c>
      <c r="I2434" s="2">
        <v>15031.26</v>
      </c>
      <c r="J2434" s="3">
        <v>1.0922640000000001E-2</v>
      </c>
      <c r="K2434" s="4">
        <v>1376156.46</v>
      </c>
      <c r="L2434" s="5">
        <v>50001</v>
      </c>
      <c r="M2434" s="6">
        <v>27.522578750000001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T2434" t="s">
        <v>2435</v>
      </c>
      <c r="U2434" t="s">
        <v>1198</v>
      </c>
      <c r="AG2434" s="18" t="s">
        <v>6784</v>
      </c>
    </row>
    <row r="2435" spans="1:33" x14ac:dyDescent="0.35">
      <c r="A2435" t="s">
        <v>4234</v>
      </c>
      <c r="B2435" t="s">
        <v>4997</v>
      </c>
      <c r="C2435" t="s">
        <v>4998</v>
      </c>
      <c r="D2435" t="s">
        <v>4999</v>
      </c>
      <c r="E2435" t="s">
        <v>5000</v>
      </c>
      <c r="F2435" t="s">
        <v>5001</v>
      </c>
      <c r="G2435" s="1">
        <v>563</v>
      </c>
      <c r="H2435" s="1">
        <v>36.54</v>
      </c>
      <c r="I2435" s="2">
        <v>20572.02</v>
      </c>
      <c r="J2435" s="3">
        <v>1.4948899999999999E-2</v>
      </c>
      <c r="K2435" s="4">
        <v>1376156.46</v>
      </c>
      <c r="L2435" s="5">
        <v>50001</v>
      </c>
      <c r="M2435" s="6">
        <v>27.522578750000001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 xml:space="preserve"> </v>
      </c>
      <c r="T2435" t="s">
        <v>5001</v>
      </c>
      <c r="U2435" t="s">
        <v>1198</v>
      </c>
      <c r="AG2435" s="18" t="s">
        <v>6784</v>
      </c>
    </row>
    <row r="2436" spans="1:33" x14ac:dyDescent="0.35">
      <c r="A2436" t="s">
        <v>4234</v>
      </c>
      <c r="B2436" t="s">
        <v>5002</v>
      </c>
      <c r="C2436" t="s">
        <v>5003</v>
      </c>
      <c r="D2436" t="s">
        <v>3649</v>
      </c>
      <c r="E2436" t="s">
        <v>3650</v>
      </c>
      <c r="F2436" t="s">
        <v>3651</v>
      </c>
      <c r="G2436" s="1">
        <v>52</v>
      </c>
      <c r="H2436" s="1">
        <v>70.64</v>
      </c>
      <c r="I2436" s="2">
        <v>3673.28</v>
      </c>
      <c r="J2436" s="3">
        <v>2.6692299999999999E-3</v>
      </c>
      <c r="K2436" s="4">
        <v>1376156.46</v>
      </c>
      <c r="L2436" s="5">
        <v>50001</v>
      </c>
      <c r="M2436" s="6">
        <v>27.522578750000001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 xml:space="preserve"> </v>
      </c>
      <c r="T2436" t="s">
        <v>3651</v>
      </c>
      <c r="U2436" t="s">
        <v>1198</v>
      </c>
      <c r="AG2436" s="18" t="s">
        <v>6784</v>
      </c>
    </row>
    <row r="2437" spans="1:33" x14ac:dyDescent="0.35">
      <c r="A2437" t="s">
        <v>4234</v>
      </c>
      <c r="B2437" t="s">
        <v>5007</v>
      </c>
      <c r="C2437" t="s">
        <v>5008</v>
      </c>
      <c r="D2437" t="s">
        <v>5009</v>
      </c>
      <c r="E2437" t="s">
        <v>5010</v>
      </c>
      <c r="F2437" t="s">
        <v>5011</v>
      </c>
      <c r="G2437" s="1">
        <v>29</v>
      </c>
      <c r="H2437" s="1">
        <v>266.32</v>
      </c>
      <c r="I2437" s="2">
        <v>7723.28</v>
      </c>
      <c r="J2437" s="3">
        <v>5.6122100000000003E-3</v>
      </c>
      <c r="K2437" s="4">
        <v>1376156.46</v>
      </c>
      <c r="L2437" s="5">
        <v>50001</v>
      </c>
      <c r="M2437" s="6">
        <v>27.522578750000001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5011</v>
      </c>
      <c r="U2437" t="s">
        <v>1198</v>
      </c>
      <c r="AG2437" s="18" t="s">
        <v>6784</v>
      </c>
    </row>
    <row r="2438" spans="1:33" x14ac:dyDescent="0.35">
      <c r="A2438" t="s">
        <v>4234</v>
      </c>
      <c r="B2438" t="s">
        <v>5670</v>
      </c>
      <c r="C2438" t="s">
        <v>5671</v>
      </c>
      <c r="D2438" t="s">
        <v>5672</v>
      </c>
      <c r="E2438" t="s">
        <v>5673</v>
      </c>
      <c r="F2438" t="s">
        <v>5674</v>
      </c>
      <c r="G2438" s="1">
        <v>48</v>
      </c>
      <c r="H2438" s="1">
        <v>51</v>
      </c>
      <c r="I2438" s="2">
        <v>2448</v>
      </c>
      <c r="J2438" s="3">
        <v>1.7788700000000001E-3</v>
      </c>
      <c r="K2438" s="4">
        <v>1376156.46</v>
      </c>
      <c r="L2438" s="5">
        <v>50001</v>
      </c>
      <c r="M2438" s="6">
        <v>27.522578750000001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5674</v>
      </c>
      <c r="U2438" t="s">
        <v>1198</v>
      </c>
      <c r="AG2438" s="18" t="s">
        <v>6784</v>
      </c>
    </row>
    <row r="2439" spans="1:33" x14ac:dyDescent="0.35">
      <c r="A2439" t="s">
        <v>4234</v>
      </c>
      <c r="B2439" t="s">
        <v>5018</v>
      </c>
      <c r="C2439" t="s">
        <v>5019</v>
      </c>
      <c r="D2439" t="s">
        <v>5020</v>
      </c>
      <c r="E2439" t="s">
        <v>5021</v>
      </c>
      <c r="F2439" t="s">
        <v>5022</v>
      </c>
      <c r="G2439" s="1">
        <v>55</v>
      </c>
      <c r="H2439" s="1">
        <v>147.66</v>
      </c>
      <c r="I2439" s="2">
        <v>8121.3</v>
      </c>
      <c r="J2439" s="3">
        <v>5.90144E-3</v>
      </c>
      <c r="K2439" s="4">
        <v>1376156.46</v>
      </c>
      <c r="L2439" s="5">
        <v>50001</v>
      </c>
      <c r="M2439" s="6">
        <v>27.522578750000001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5022</v>
      </c>
      <c r="U2439" t="s">
        <v>1198</v>
      </c>
      <c r="AG2439" s="18" t="s">
        <v>6784</v>
      </c>
    </row>
    <row r="2440" spans="1:33" x14ac:dyDescent="0.35">
      <c r="A2440" t="s">
        <v>4234</v>
      </c>
      <c r="B2440" t="s">
        <v>5023</v>
      </c>
      <c r="C2440" t="s">
        <v>5024</v>
      </c>
      <c r="D2440" t="s">
        <v>5025</v>
      </c>
      <c r="E2440" t="s">
        <v>5026</v>
      </c>
      <c r="F2440" t="s">
        <v>5027</v>
      </c>
      <c r="G2440" s="1">
        <v>75</v>
      </c>
      <c r="H2440" s="1">
        <v>73.930000000000007</v>
      </c>
      <c r="I2440" s="2">
        <v>5544.75</v>
      </c>
      <c r="J2440" s="3">
        <v>4.0291600000000004E-3</v>
      </c>
      <c r="K2440" s="4">
        <v>1376156.46</v>
      </c>
      <c r="L2440" s="5">
        <v>50001</v>
      </c>
      <c r="M2440" s="6">
        <v>27.522578750000001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5027</v>
      </c>
      <c r="U2440" t="s">
        <v>1198</v>
      </c>
      <c r="AG2440" s="18" t="s">
        <v>6784</v>
      </c>
    </row>
    <row r="2441" spans="1:33" x14ac:dyDescent="0.35">
      <c r="A2441" t="s">
        <v>4234</v>
      </c>
      <c r="B2441" t="s">
        <v>5675</v>
      </c>
      <c r="C2441" t="s">
        <v>5676</v>
      </c>
      <c r="D2441" t="s">
        <v>5677</v>
      </c>
      <c r="E2441" t="s">
        <v>5678</v>
      </c>
      <c r="F2441" t="s">
        <v>5679</v>
      </c>
      <c r="G2441" s="1">
        <v>13</v>
      </c>
      <c r="H2441" s="1">
        <v>133.63999999999999</v>
      </c>
      <c r="I2441" s="2">
        <v>1737.32</v>
      </c>
      <c r="J2441" s="3">
        <v>1.2624400000000001E-3</v>
      </c>
      <c r="K2441" s="4">
        <v>1376156.46</v>
      </c>
      <c r="L2441" s="5">
        <v>50001</v>
      </c>
      <c r="M2441" s="6">
        <v>27.522578750000001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5679</v>
      </c>
      <c r="U2441" t="s">
        <v>1198</v>
      </c>
      <c r="AG2441" s="18" t="s">
        <v>6784</v>
      </c>
    </row>
    <row r="2442" spans="1:33" x14ac:dyDescent="0.35">
      <c r="A2442" t="s">
        <v>4234</v>
      </c>
      <c r="B2442" t="s">
        <v>5680</v>
      </c>
      <c r="C2442" t="s">
        <v>324</v>
      </c>
      <c r="D2442" t="s">
        <v>325</v>
      </c>
      <c r="E2442" t="s">
        <v>326</v>
      </c>
      <c r="F2442" t="s">
        <v>327</v>
      </c>
      <c r="G2442" s="1">
        <v>2220</v>
      </c>
      <c r="H2442" s="1">
        <v>22.3</v>
      </c>
      <c r="I2442" s="2">
        <v>49506</v>
      </c>
      <c r="J2442" s="3">
        <v>3.5974109999999997E-2</v>
      </c>
      <c r="K2442" s="4">
        <v>1376156.46</v>
      </c>
      <c r="L2442" s="5">
        <v>50001</v>
      </c>
      <c r="M2442" s="6">
        <v>27.522578750000001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327</v>
      </c>
      <c r="U2442" t="s">
        <v>1198</v>
      </c>
      <c r="AG2442" s="18" t="s">
        <v>6784</v>
      </c>
    </row>
    <row r="2443" spans="1:33" x14ac:dyDescent="0.35">
      <c r="A2443" t="s">
        <v>4234</v>
      </c>
      <c r="B2443" t="s">
        <v>5681</v>
      </c>
      <c r="C2443" t="s">
        <v>5682</v>
      </c>
      <c r="D2443" t="s">
        <v>5683</v>
      </c>
      <c r="E2443" t="s">
        <v>5684</v>
      </c>
      <c r="F2443" t="s">
        <v>5685</v>
      </c>
      <c r="G2443" s="1">
        <v>116</v>
      </c>
      <c r="H2443" s="1">
        <v>49.03</v>
      </c>
      <c r="I2443" s="2">
        <v>5687.48</v>
      </c>
      <c r="J2443" s="3">
        <v>4.1328700000000003E-3</v>
      </c>
      <c r="K2443" s="4">
        <v>1376156.46</v>
      </c>
      <c r="L2443" s="5">
        <v>50001</v>
      </c>
      <c r="M2443" s="6">
        <v>27.522578750000001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5685</v>
      </c>
      <c r="U2443" t="s">
        <v>1198</v>
      </c>
      <c r="AG2443" s="18" t="s">
        <v>6784</v>
      </c>
    </row>
    <row r="2444" spans="1:33" x14ac:dyDescent="0.35">
      <c r="A2444" t="s">
        <v>4234</v>
      </c>
      <c r="B2444" t="s">
        <v>5686</v>
      </c>
      <c r="C2444" t="s">
        <v>329</v>
      </c>
      <c r="D2444" t="s">
        <v>330</v>
      </c>
      <c r="E2444" t="s">
        <v>331</v>
      </c>
      <c r="F2444" t="s">
        <v>5687</v>
      </c>
      <c r="G2444" s="1">
        <v>25</v>
      </c>
      <c r="H2444" s="1">
        <v>113.18</v>
      </c>
      <c r="I2444" s="2">
        <v>2829.5</v>
      </c>
      <c r="J2444" s="3">
        <v>2.05609E-3</v>
      </c>
      <c r="K2444" s="4">
        <v>1376156.46</v>
      </c>
      <c r="L2444" s="5">
        <v>50001</v>
      </c>
      <c r="M2444" s="6">
        <v>27.522578750000001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5687</v>
      </c>
      <c r="U2444" t="s">
        <v>1198</v>
      </c>
      <c r="AG2444" s="18" t="s">
        <v>6784</v>
      </c>
    </row>
    <row r="2445" spans="1:33" x14ac:dyDescent="0.35">
      <c r="A2445" t="s">
        <v>4234</v>
      </c>
      <c r="B2445" t="s">
        <v>5688</v>
      </c>
      <c r="C2445" t="s">
        <v>5689</v>
      </c>
      <c r="D2445" t="s">
        <v>5690</v>
      </c>
      <c r="E2445" t="s">
        <v>5691</v>
      </c>
      <c r="F2445" t="s">
        <v>5692</v>
      </c>
      <c r="G2445" s="1">
        <v>42</v>
      </c>
      <c r="H2445" s="1">
        <v>64.58</v>
      </c>
      <c r="I2445" s="2">
        <v>2712.36</v>
      </c>
      <c r="J2445" s="3">
        <v>1.9709699999999998E-3</v>
      </c>
      <c r="K2445" s="4">
        <v>1376156.46</v>
      </c>
      <c r="L2445" s="5">
        <v>50001</v>
      </c>
      <c r="M2445" s="6">
        <v>27.522578750000001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5692</v>
      </c>
      <c r="U2445" t="s">
        <v>1198</v>
      </c>
      <c r="AG2445" s="18" t="s">
        <v>6784</v>
      </c>
    </row>
    <row r="2446" spans="1:33" x14ac:dyDescent="0.35">
      <c r="A2446" t="s">
        <v>4234</v>
      </c>
      <c r="B2446" t="s">
        <v>5693</v>
      </c>
      <c r="C2446" t="s">
        <v>5694</v>
      </c>
      <c r="D2446" t="s">
        <v>5695</v>
      </c>
      <c r="E2446" t="s">
        <v>5696</v>
      </c>
      <c r="F2446" t="s">
        <v>5697</v>
      </c>
      <c r="G2446" s="1">
        <v>10</v>
      </c>
      <c r="H2446" s="1">
        <v>275.25</v>
      </c>
      <c r="I2446" s="2">
        <v>2752.5</v>
      </c>
      <c r="J2446" s="3">
        <v>2.0001400000000001E-3</v>
      </c>
      <c r="K2446" s="4">
        <v>1376156.46</v>
      </c>
      <c r="L2446" s="5">
        <v>50001</v>
      </c>
      <c r="M2446" s="6">
        <v>27.522578750000001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5697</v>
      </c>
      <c r="U2446" t="s">
        <v>1198</v>
      </c>
      <c r="AG2446" s="18" t="s">
        <v>6784</v>
      </c>
    </row>
    <row r="2447" spans="1:33" x14ac:dyDescent="0.35">
      <c r="A2447" t="s">
        <v>4234</v>
      </c>
      <c r="B2447" t="s">
        <v>5066</v>
      </c>
      <c r="C2447" t="s">
        <v>5067</v>
      </c>
      <c r="D2447" t="s">
        <v>2472</v>
      </c>
      <c r="E2447" t="s">
        <v>2473</v>
      </c>
      <c r="F2447" t="s">
        <v>2474</v>
      </c>
      <c r="G2447" s="1">
        <v>189</v>
      </c>
      <c r="H2447" s="1">
        <v>38.950000000000003</v>
      </c>
      <c r="I2447" s="2">
        <v>7361.55</v>
      </c>
      <c r="J2447" s="3">
        <v>5.3493600000000001E-3</v>
      </c>
      <c r="K2447" s="4">
        <v>1376156.46</v>
      </c>
      <c r="L2447" s="5">
        <v>50001</v>
      </c>
      <c r="M2447" s="6">
        <v>27.522578750000001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2474</v>
      </c>
      <c r="U2447" t="s">
        <v>1198</v>
      </c>
      <c r="AG2447" s="18" t="s">
        <v>6784</v>
      </c>
    </row>
    <row r="2448" spans="1:33" x14ac:dyDescent="0.35">
      <c r="A2448" t="s">
        <v>4234</v>
      </c>
      <c r="B2448" t="s">
        <v>5698</v>
      </c>
      <c r="C2448" t="s">
        <v>338</v>
      </c>
      <c r="D2448" t="s">
        <v>339</v>
      </c>
      <c r="E2448" t="s">
        <v>340</v>
      </c>
      <c r="F2448" t="s">
        <v>341</v>
      </c>
      <c r="G2448" s="1">
        <v>103</v>
      </c>
      <c r="H2448" s="1">
        <v>23.38</v>
      </c>
      <c r="I2448" s="2">
        <v>2408.14</v>
      </c>
      <c r="J2448" s="3">
        <v>1.7499E-3</v>
      </c>
      <c r="K2448" s="4">
        <v>1376156.46</v>
      </c>
      <c r="L2448" s="5">
        <v>50001</v>
      </c>
      <c r="M2448" s="6">
        <v>27.522578750000001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341</v>
      </c>
      <c r="U2448" t="s">
        <v>1198</v>
      </c>
      <c r="AG2448" s="18" t="s">
        <v>6784</v>
      </c>
    </row>
    <row r="2449" spans="1:33" x14ac:dyDescent="0.35">
      <c r="A2449" t="s">
        <v>4234</v>
      </c>
      <c r="B2449" t="s">
        <v>5699</v>
      </c>
      <c r="C2449" t="s">
        <v>343</v>
      </c>
      <c r="D2449" t="s">
        <v>344</v>
      </c>
      <c r="E2449" t="s">
        <v>345</v>
      </c>
      <c r="F2449" t="s">
        <v>346</v>
      </c>
      <c r="G2449" s="1">
        <v>133</v>
      </c>
      <c r="H2449" s="1">
        <v>23.74</v>
      </c>
      <c r="I2449" s="2">
        <v>3157.42</v>
      </c>
      <c r="J2449" s="3">
        <v>2.2943799999999999E-3</v>
      </c>
      <c r="K2449" s="4">
        <v>1376156.46</v>
      </c>
      <c r="L2449" s="5">
        <v>50001</v>
      </c>
      <c r="M2449" s="6">
        <v>27.522578750000001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346</v>
      </c>
      <c r="U2449" t="s">
        <v>1198</v>
      </c>
      <c r="AG2449" s="18" t="s">
        <v>6784</v>
      </c>
    </row>
    <row r="2450" spans="1:33" x14ac:dyDescent="0.35">
      <c r="A2450" t="s">
        <v>4234</v>
      </c>
      <c r="B2450" t="s">
        <v>5700</v>
      </c>
      <c r="C2450" t="s">
        <v>905</v>
      </c>
      <c r="D2450" t="s">
        <v>906</v>
      </c>
      <c r="E2450" t="s">
        <v>907</v>
      </c>
      <c r="F2450" t="s">
        <v>908</v>
      </c>
      <c r="G2450" s="1">
        <v>253</v>
      </c>
      <c r="H2450" s="1">
        <v>33.729999999999997</v>
      </c>
      <c r="I2450" s="2">
        <v>8533.69</v>
      </c>
      <c r="J2450" s="3">
        <v>6.2011000000000002E-3</v>
      </c>
      <c r="K2450" s="4">
        <v>1376156.46</v>
      </c>
      <c r="L2450" s="5">
        <v>50001</v>
      </c>
      <c r="M2450" s="6">
        <v>27.522578750000001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908</v>
      </c>
      <c r="U2450" t="s">
        <v>1198</v>
      </c>
      <c r="AG2450" s="18" t="s">
        <v>6784</v>
      </c>
    </row>
    <row r="2451" spans="1:33" x14ac:dyDescent="0.35">
      <c r="A2451" t="s">
        <v>4234</v>
      </c>
      <c r="B2451" t="s">
        <v>5701</v>
      </c>
      <c r="C2451" t="s">
        <v>5702</v>
      </c>
      <c r="D2451" t="s">
        <v>3713</v>
      </c>
      <c r="E2451" t="s">
        <v>3714</v>
      </c>
      <c r="F2451" t="s">
        <v>3715</v>
      </c>
      <c r="G2451" s="1">
        <v>38</v>
      </c>
      <c r="H2451" s="1">
        <v>74.05</v>
      </c>
      <c r="I2451" s="2">
        <v>2813.9</v>
      </c>
      <c r="J2451" s="3">
        <v>2.0447500000000001E-3</v>
      </c>
      <c r="K2451" s="4">
        <v>1376156.46</v>
      </c>
      <c r="L2451" s="5">
        <v>50001</v>
      </c>
      <c r="M2451" s="6">
        <v>27.522578750000001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3715</v>
      </c>
      <c r="U2451" t="s">
        <v>1198</v>
      </c>
      <c r="AG2451" s="18" t="s">
        <v>6784</v>
      </c>
    </row>
    <row r="2452" spans="1:33" x14ac:dyDescent="0.35">
      <c r="A2452" t="s">
        <v>4234</v>
      </c>
      <c r="B2452" t="s">
        <v>5078</v>
      </c>
      <c r="C2452" t="s">
        <v>5079</v>
      </c>
      <c r="D2452" t="s">
        <v>5080</v>
      </c>
      <c r="E2452" t="s">
        <v>5081</v>
      </c>
      <c r="F2452" t="s">
        <v>5082</v>
      </c>
      <c r="G2452" s="1">
        <v>430</v>
      </c>
      <c r="H2452" s="1">
        <v>55.74</v>
      </c>
      <c r="I2452" s="2">
        <v>23968.2</v>
      </c>
      <c r="J2452" s="3">
        <v>1.7416770000000002E-2</v>
      </c>
      <c r="K2452" s="4">
        <v>1376156.46</v>
      </c>
      <c r="L2452" s="5">
        <v>50001</v>
      </c>
      <c r="M2452" s="6">
        <v>27.522578750000001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5082</v>
      </c>
      <c r="U2452" t="s">
        <v>1198</v>
      </c>
      <c r="AG2452" s="18" t="s">
        <v>6784</v>
      </c>
    </row>
    <row r="2453" spans="1:33" x14ac:dyDescent="0.35">
      <c r="A2453" t="s">
        <v>4234</v>
      </c>
      <c r="B2453" t="s">
        <v>5703</v>
      </c>
      <c r="C2453" t="s">
        <v>5704</v>
      </c>
      <c r="D2453" t="s">
        <v>5705</v>
      </c>
      <c r="E2453" t="s">
        <v>5706</v>
      </c>
      <c r="F2453" t="s">
        <v>5707</v>
      </c>
      <c r="G2453" s="1">
        <v>47</v>
      </c>
      <c r="H2453" s="1">
        <v>80.36</v>
      </c>
      <c r="I2453" s="2">
        <v>3776.92</v>
      </c>
      <c r="J2453" s="3">
        <v>2.7445400000000002E-3</v>
      </c>
      <c r="K2453" s="4">
        <v>1376156.46</v>
      </c>
      <c r="L2453" s="5">
        <v>50001</v>
      </c>
      <c r="M2453" s="6">
        <v>27.522578750000001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5707</v>
      </c>
      <c r="U2453" t="s">
        <v>1198</v>
      </c>
      <c r="AG2453" s="18" t="s">
        <v>6784</v>
      </c>
    </row>
    <row r="2454" spans="1:33" x14ac:dyDescent="0.35">
      <c r="A2454" t="s">
        <v>4234</v>
      </c>
      <c r="B2454" t="s">
        <v>5708</v>
      </c>
      <c r="C2454" t="s">
        <v>353</v>
      </c>
      <c r="D2454" t="s">
        <v>354</v>
      </c>
      <c r="E2454" t="s">
        <v>355</v>
      </c>
      <c r="F2454" t="s">
        <v>356</v>
      </c>
      <c r="G2454" s="1">
        <v>6</v>
      </c>
      <c r="H2454" s="1">
        <v>339.91</v>
      </c>
      <c r="I2454" s="2">
        <v>2039.46</v>
      </c>
      <c r="J2454" s="3">
        <v>1.482E-3</v>
      </c>
      <c r="K2454" s="4">
        <v>1376156.46</v>
      </c>
      <c r="L2454" s="5">
        <v>50001</v>
      </c>
      <c r="M2454" s="6">
        <v>27.522578750000001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356</v>
      </c>
      <c r="U2454" t="s">
        <v>1198</v>
      </c>
      <c r="AG2454" s="18" t="s">
        <v>6784</v>
      </c>
    </row>
    <row r="2455" spans="1:33" x14ac:dyDescent="0.35">
      <c r="A2455" t="s">
        <v>4234</v>
      </c>
      <c r="B2455" t="s">
        <v>5709</v>
      </c>
      <c r="C2455" t="s">
        <v>5710</v>
      </c>
      <c r="D2455" t="s">
        <v>5711</v>
      </c>
      <c r="E2455" t="s">
        <v>5712</v>
      </c>
      <c r="F2455" t="s">
        <v>5713</v>
      </c>
      <c r="G2455" s="1">
        <v>77</v>
      </c>
      <c r="H2455" s="1">
        <v>81.62</v>
      </c>
      <c r="I2455" s="2">
        <v>6284.74</v>
      </c>
      <c r="J2455" s="3">
        <v>4.5668799999999997E-3</v>
      </c>
      <c r="K2455" s="4">
        <v>1376156.46</v>
      </c>
      <c r="L2455" s="5">
        <v>50001</v>
      </c>
      <c r="M2455" s="6">
        <v>27.522578750000001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5713</v>
      </c>
      <c r="U2455" t="s">
        <v>1198</v>
      </c>
      <c r="AG2455" s="18" t="s">
        <v>6784</v>
      </c>
    </row>
    <row r="2456" spans="1:33" x14ac:dyDescent="0.35">
      <c r="A2456" t="s">
        <v>4234</v>
      </c>
      <c r="B2456" t="s">
        <v>5714</v>
      </c>
      <c r="C2456" t="s">
        <v>5715</v>
      </c>
      <c r="D2456" t="s">
        <v>5716</v>
      </c>
      <c r="E2456" t="s">
        <v>5717</v>
      </c>
      <c r="F2456" t="s">
        <v>5718</v>
      </c>
      <c r="G2456" s="1">
        <v>534</v>
      </c>
      <c r="H2456" s="1">
        <v>2.35</v>
      </c>
      <c r="I2456" s="2">
        <v>1254.9000000000001</v>
      </c>
      <c r="J2456" s="3">
        <v>9.1189000000000005E-4</v>
      </c>
      <c r="K2456" s="4">
        <v>1376156.46</v>
      </c>
      <c r="L2456" s="5">
        <v>50001</v>
      </c>
      <c r="M2456" s="6">
        <v>27.522578750000001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5718</v>
      </c>
      <c r="U2456" t="s">
        <v>1198</v>
      </c>
      <c r="AG2456" s="18" t="s">
        <v>6784</v>
      </c>
    </row>
    <row r="2457" spans="1:33" x14ac:dyDescent="0.35">
      <c r="A2457" t="s">
        <v>4234</v>
      </c>
      <c r="B2457" t="s">
        <v>5719</v>
      </c>
      <c r="C2457" t="s">
        <v>5720</v>
      </c>
      <c r="D2457" t="s">
        <v>5721</v>
      </c>
      <c r="E2457" t="s">
        <v>5722</v>
      </c>
      <c r="F2457" t="s">
        <v>5723</v>
      </c>
      <c r="G2457" s="1">
        <v>48</v>
      </c>
      <c r="H2457" s="1">
        <v>171.5</v>
      </c>
      <c r="I2457" s="2">
        <v>8232</v>
      </c>
      <c r="J2457" s="3">
        <v>5.9818800000000002E-3</v>
      </c>
      <c r="K2457" s="4">
        <v>1376156.46</v>
      </c>
      <c r="L2457" s="5">
        <v>50001</v>
      </c>
      <c r="M2457" s="6">
        <v>27.522578750000001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5723</v>
      </c>
      <c r="U2457" t="s">
        <v>1198</v>
      </c>
      <c r="AG2457" s="18" t="s">
        <v>6784</v>
      </c>
    </row>
    <row r="2458" spans="1:33" x14ac:dyDescent="0.35">
      <c r="A2458" t="s">
        <v>4234</v>
      </c>
      <c r="B2458" t="s">
        <v>5724</v>
      </c>
      <c r="C2458" t="s">
        <v>5725</v>
      </c>
      <c r="D2458" t="s">
        <v>5726</v>
      </c>
      <c r="E2458" t="s">
        <v>5727</v>
      </c>
      <c r="F2458" t="s">
        <v>5728</v>
      </c>
      <c r="G2458" s="1">
        <v>236</v>
      </c>
      <c r="H2458" s="1">
        <v>17.41</v>
      </c>
      <c r="I2458" s="2">
        <v>4108.76</v>
      </c>
      <c r="J2458" s="3">
        <v>2.9856800000000001E-3</v>
      </c>
      <c r="K2458" s="4">
        <v>1376156.46</v>
      </c>
      <c r="L2458" s="5">
        <v>50001</v>
      </c>
      <c r="M2458" s="6">
        <v>27.522578750000001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5728</v>
      </c>
      <c r="U2458" t="s">
        <v>1198</v>
      </c>
      <c r="AG2458" s="18" t="s">
        <v>6784</v>
      </c>
    </row>
    <row r="2459" spans="1:33" x14ac:dyDescent="0.35">
      <c r="A2459" t="s">
        <v>4234</v>
      </c>
      <c r="B2459" t="s">
        <v>5729</v>
      </c>
      <c r="C2459" t="s">
        <v>915</v>
      </c>
      <c r="D2459" t="s">
        <v>916</v>
      </c>
      <c r="E2459" t="s">
        <v>917</v>
      </c>
      <c r="F2459" t="s">
        <v>918</v>
      </c>
      <c r="G2459" s="1">
        <v>64</v>
      </c>
      <c r="H2459" s="1">
        <v>37.31</v>
      </c>
      <c r="I2459" s="2">
        <v>2387.84</v>
      </c>
      <c r="J2459" s="3">
        <v>1.73515E-3</v>
      </c>
      <c r="K2459" s="4">
        <v>1376156.46</v>
      </c>
      <c r="L2459" s="5">
        <v>50001</v>
      </c>
      <c r="M2459" s="6">
        <v>27.522578750000001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918</v>
      </c>
      <c r="U2459" t="s">
        <v>1198</v>
      </c>
      <c r="AG2459" s="18" t="s">
        <v>6784</v>
      </c>
    </row>
    <row r="2460" spans="1:33" x14ac:dyDescent="0.35">
      <c r="A2460" t="s">
        <v>4234</v>
      </c>
      <c r="B2460" t="s">
        <v>5730</v>
      </c>
      <c r="C2460" t="s">
        <v>5731</v>
      </c>
      <c r="D2460" t="s">
        <v>5732</v>
      </c>
      <c r="E2460" t="s">
        <v>5733</v>
      </c>
      <c r="F2460" t="s">
        <v>5734</v>
      </c>
      <c r="G2460" s="1">
        <v>498</v>
      </c>
      <c r="H2460" s="1">
        <v>6.69</v>
      </c>
      <c r="I2460" s="2">
        <v>3331.62</v>
      </c>
      <c r="J2460" s="3">
        <v>2.4209600000000002E-3</v>
      </c>
      <c r="K2460" s="4">
        <v>1376156.46</v>
      </c>
      <c r="L2460" s="5">
        <v>50001</v>
      </c>
      <c r="M2460" s="6">
        <v>27.522578750000001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5734</v>
      </c>
      <c r="U2460" t="s">
        <v>1198</v>
      </c>
      <c r="AG2460" s="18" t="s">
        <v>6784</v>
      </c>
    </row>
    <row r="2461" spans="1:33" x14ac:dyDescent="0.35">
      <c r="A2461" t="s">
        <v>4234</v>
      </c>
      <c r="B2461" t="s">
        <v>5735</v>
      </c>
      <c r="C2461" t="s">
        <v>368</v>
      </c>
      <c r="D2461" t="s">
        <v>369</v>
      </c>
      <c r="E2461" t="s">
        <v>370</v>
      </c>
      <c r="F2461" t="s">
        <v>371</v>
      </c>
      <c r="G2461" s="1">
        <v>151</v>
      </c>
      <c r="H2461" s="1">
        <v>31.47</v>
      </c>
      <c r="I2461" s="2">
        <v>4751.97</v>
      </c>
      <c r="J2461" s="3">
        <v>3.4530699999999999E-3</v>
      </c>
      <c r="K2461" s="4">
        <v>1376156.46</v>
      </c>
      <c r="L2461" s="5">
        <v>50001</v>
      </c>
      <c r="M2461" s="6">
        <v>27.522578750000001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371</v>
      </c>
      <c r="U2461" t="s">
        <v>1198</v>
      </c>
      <c r="AG2461" s="18" t="s">
        <v>6784</v>
      </c>
    </row>
    <row r="2462" spans="1:33" x14ac:dyDescent="0.35">
      <c r="A2462" t="s">
        <v>4234</v>
      </c>
      <c r="B2462" t="s">
        <v>5736</v>
      </c>
      <c r="C2462" t="s">
        <v>373</v>
      </c>
      <c r="D2462" t="s">
        <v>374</v>
      </c>
      <c r="E2462" t="s">
        <v>375</v>
      </c>
      <c r="F2462" t="s">
        <v>376</v>
      </c>
      <c r="G2462" s="1">
        <v>173</v>
      </c>
      <c r="H2462" s="1">
        <v>15.43</v>
      </c>
      <c r="I2462" s="2">
        <v>2669.39</v>
      </c>
      <c r="J2462" s="3">
        <v>1.9397399999999999E-3</v>
      </c>
      <c r="K2462" s="4">
        <v>1376156.46</v>
      </c>
      <c r="L2462" s="5">
        <v>50001</v>
      </c>
      <c r="M2462" s="6">
        <v>27.522578750000001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376</v>
      </c>
      <c r="U2462" t="s">
        <v>1198</v>
      </c>
      <c r="AG2462" s="18" t="s">
        <v>6784</v>
      </c>
    </row>
    <row r="2463" spans="1:33" x14ac:dyDescent="0.35">
      <c r="A2463" t="s">
        <v>4234</v>
      </c>
      <c r="B2463" t="s">
        <v>5737</v>
      </c>
      <c r="C2463" t="s">
        <v>5738</v>
      </c>
      <c r="D2463" t="s">
        <v>5739</v>
      </c>
      <c r="E2463" t="s">
        <v>5740</v>
      </c>
      <c r="F2463" t="s">
        <v>5741</v>
      </c>
      <c r="G2463" s="1">
        <v>144</v>
      </c>
      <c r="H2463" s="1">
        <v>83.18</v>
      </c>
      <c r="I2463" s="2">
        <v>11977.92</v>
      </c>
      <c r="J2463" s="3">
        <v>8.7038900000000006E-3</v>
      </c>
      <c r="K2463" s="4">
        <v>1376156.46</v>
      </c>
      <c r="L2463" s="5">
        <v>50001</v>
      </c>
      <c r="M2463" s="6">
        <v>27.522578750000001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5741</v>
      </c>
      <c r="U2463" t="s">
        <v>1198</v>
      </c>
      <c r="AG2463" s="18" t="s">
        <v>6784</v>
      </c>
    </row>
    <row r="2464" spans="1:33" x14ac:dyDescent="0.35">
      <c r="A2464" t="s">
        <v>4234</v>
      </c>
      <c r="B2464" t="s">
        <v>5742</v>
      </c>
      <c r="C2464" t="s">
        <v>383</v>
      </c>
      <c r="D2464" t="s">
        <v>384</v>
      </c>
      <c r="E2464" t="s">
        <v>385</v>
      </c>
      <c r="F2464" t="s">
        <v>386</v>
      </c>
      <c r="G2464" s="1">
        <v>30</v>
      </c>
      <c r="H2464" s="1">
        <v>41.41</v>
      </c>
      <c r="I2464" s="2">
        <v>1242.3</v>
      </c>
      <c r="J2464" s="3">
        <v>9.0273000000000003E-4</v>
      </c>
      <c r="K2464" s="4">
        <v>1376156.46</v>
      </c>
      <c r="L2464" s="5">
        <v>50001</v>
      </c>
      <c r="M2464" s="6">
        <v>27.522578750000001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386</v>
      </c>
      <c r="U2464" t="s">
        <v>1198</v>
      </c>
      <c r="AG2464" s="18" t="s">
        <v>6784</v>
      </c>
    </row>
    <row r="2465" spans="1:33" x14ac:dyDescent="0.35">
      <c r="A2465" t="s">
        <v>4234</v>
      </c>
      <c r="B2465" t="s">
        <v>5743</v>
      </c>
      <c r="C2465" t="s">
        <v>5744</v>
      </c>
      <c r="D2465" t="s">
        <v>5745</v>
      </c>
      <c r="E2465" t="s">
        <v>5746</v>
      </c>
      <c r="F2465" t="s">
        <v>5747</v>
      </c>
      <c r="G2465" s="1">
        <v>3</v>
      </c>
      <c r="H2465" s="1">
        <v>1566.18</v>
      </c>
      <c r="I2465" s="2">
        <v>4698.54</v>
      </c>
      <c r="J2465" s="3">
        <v>3.4142500000000002E-3</v>
      </c>
      <c r="K2465" s="4">
        <v>1376156.46</v>
      </c>
      <c r="L2465" s="5">
        <v>50001</v>
      </c>
      <c r="M2465" s="6">
        <v>27.522578750000001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5747</v>
      </c>
      <c r="U2465" t="s">
        <v>1198</v>
      </c>
      <c r="AG2465" s="18" t="s">
        <v>6784</v>
      </c>
    </row>
    <row r="2466" spans="1:33" x14ac:dyDescent="0.35">
      <c r="A2466" t="s">
        <v>4234</v>
      </c>
      <c r="B2466" t="s">
        <v>5748</v>
      </c>
      <c r="C2466" t="s">
        <v>5749</v>
      </c>
      <c r="D2466" t="s">
        <v>3791</v>
      </c>
      <c r="E2466" t="s">
        <v>3792</v>
      </c>
      <c r="F2466" t="s">
        <v>3793</v>
      </c>
      <c r="G2466" s="1">
        <v>143</v>
      </c>
      <c r="H2466" s="1">
        <v>54.72</v>
      </c>
      <c r="I2466" s="2">
        <v>7824.96</v>
      </c>
      <c r="J2466" s="3">
        <v>5.6861000000000004E-3</v>
      </c>
      <c r="K2466" s="4">
        <v>1376156.46</v>
      </c>
      <c r="L2466" s="5">
        <v>50001</v>
      </c>
      <c r="M2466" s="6">
        <v>27.522578750000001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3793</v>
      </c>
      <c r="U2466" t="s">
        <v>1198</v>
      </c>
      <c r="AG2466" s="18" t="s">
        <v>6784</v>
      </c>
    </row>
    <row r="2467" spans="1:33" x14ac:dyDescent="0.35">
      <c r="A2467" t="s">
        <v>4234</v>
      </c>
      <c r="B2467" t="s">
        <v>5750</v>
      </c>
      <c r="C2467" t="s">
        <v>5751</v>
      </c>
      <c r="D2467" t="s">
        <v>5752</v>
      </c>
      <c r="E2467" t="s">
        <v>5753</v>
      </c>
      <c r="F2467" t="s">
        <v>5754</v>
      </c>
      <c r="G2467" s="1">
        <v>193</v>
      </c>
      <c r="H2467" s="1">
        <v>26.08</v>
      </c>
      <c r="I2467" s="2">
        <v>5033.4399999999996</v>
      </c>
      <c r="J2467" s="3">
        <v>3.6576099999999999E-3</v>
      </c>
      <c r="K2467" s="4">
        <v>1376156.46</v>
      </c>
      <c r="L2467" s="5">
        <v>50001</v>
      </c>
      <c r="M2467" s="6">
        <v>27.522578750000001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5754</v>
      </c>
      <c r="U2467" t="s">
        <v>1198</v>
      </c>
      <c r="AG2467" s="18" t="s">
        <v>6784</v>
      </c>
    </row>
    <row r="2468" spans="1:33" x14ac:dyDescent="0.35">
      <c r="A2468" t="s">
        <v>4234</v>
      </c>
      <c r="B2468" t="s">
        <v>5755</v>
      </c>
      <c r="C2468" t="s">
        <v>5756</v>
      </c>
      <c r="D2468" t="s">
        <v>5757</v>
      </c>
      <c r="E2468" t="s">
        <v>5758</v>
      </c>
      <c r="F2468" t="s">
        <v>5759</v>
      </c>
      <c r="G2468" s="1">
        <v>52</v>
      </c>
      <c r="H2468" s="1">
        <v>31.45</v>
      </c>
      <c r="I2468" s="2">
        <v>1635.4</v>
      </c>
      <c r="J2468" s="3">
        <v>1.1883799999999999E-3</v>
      </c>
      <c r="K2468" s="4">
        <v>1376156.46</v>
      </c>
      <c r="L2468" s="5">
        <v>50001</v>
      </c>
      <c r="M2468" s="6">
        <v>27.522578750000001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5759</v>
      </c>
      <c r="U2468" t="s">
        <v>1198</v>
      </c>
      <c r="AG2468" s="18" t="s">
        <v>6784</v>
      </c>
    </row>
    <row r="2469" spans="1:33" x14ac:dyDescent="0.35">
      <c r="A2469" t="s">
        <v>4234</v>
      </c>
      <c r="B2469" t="s">
        <v>5139</v>
      </c>
      <c r="C2469" t="s">
        <v>5140</v>
      </c>
      <c r="D2469" t="s">
        <v>5141</v>
      </c>
      <c r="E2469" t="s">
        <v>5142</v>
      </c>
      <c r="F2469" t="s">
        <v>5143</v>
      </c>
      <c r="G2469" s="1">
        <v>61</v>
      </c>
      <c r="H2469" s="1">
        <v>34.865000000000002</v>
      </c>
      <c r="I2469" s="2">
        <v>2126.77</v>
      </c>
      <c r="J2469" s="3">
        <v>1.5454399999999999E-3</v>
      </c>
      <c r="K2469" s="4">
        <v>1376156.46</v>
      </c>
      <c r="L2469" s="5">
        <v>50001</v>
      </c>
      <c r="M2469" s="6">
        <v>27.522578750000001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5143</v>
      </c>
      <c r="U2469" t="s">
        <v>1198</v>
      </c>
      <c r="AG2469" s="18" t="s">
        <v>6784</v>
      </c>
    </row>
    <row r="2470" spans="1:33" x14ac:dyDescent="0.35">
      <c r="A2470" t="s">
        <v>4234</v>
      </c>
      <c r="B2470" t="s">
        <v>1209</v>
      </c>
      <c r="C2470" t="s">
        <v>1210</v>
      </c>
      <c r="D2470" t="s">
        <v>1211</v>
      </c>
      <c r="E2470" t="s">
        <v>1212</v>
      </c>
      <c r="F2470" t="s">
        <v>1213</v>
      </c>
      <c r="G2470" s="1">
        <v>102</v>
      </c>
      <c r="H2470" s="1">
        <v>19.329999999999998</v>
      </c>
      <c r="I2470" s="2">
        <v>1971.66</v>
      </c>
      <c r="J2470" s="3">
        <v>1.4327299999999999E-3</v>
      </c>
      <c r="K2470" s="4">
        <v>1376156.46</v>
      </c>
      <c r="L2470" s="5">
        <v>50001</v>
      </c>
      <c r="M2470" s="6">
        <v>27.522578750000001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1213</v>
      </c>
      <c r="U2470" t="s">
        <v>1198</v>
      </c>
      <c r="AG2470" s="18" t="s">
        <v>6784</v>
      </c>
    </row>
    <row r="2471" spans="1:33" x14ac:dyDescent="0.35">
      <c r="A2471" t="s">
        <v>4234</v>
      </c>
      <c r="B2471" t="s">
        <v>5760</v>
      </c>
      <c r="C2471" t="s">
        <v>5761</v>
      </c>
      <c r="D2471" t="s">
        <v>5762</v>
      </c>
      <c r="E2471" t="s">
        <v>5763</v>
      </c>
      <c r="F2471" t="s">
        <v>5764</v>
      </c>
      <c r="G2471" s="1">
        <v>139</v>
      </c>
      <c r="H2471" s="1">
        <v>15.51</v>
      </c>
      <c r="I2471" s="2">
        <v>2155.89</v>
      </c>
      <c r="J2471" s="3">
        <v>1.5666E-3</v>
      </c>
      <c r="K2471" s="4">
        <v>1376156.46</v>
      </c>
      <c r="L2471" s="5">
        <v>50001</v>
      </c>
      <c r="M2471" s="6">
        <v>27.522578750000001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5764</v>
      </c>
      <c r="U2471" t="s">
        <v>1198</v>
      </c>
      <c r="AG2471" s="18" t="s">
        <v>6784</v>
      </c>
    </row>
    <row r="2472" spans="1:33" x14ac:dyDescent="0.35">
      <c r="A2472" t="s">
        <v>4234</v>
      </c>
      <c r="B2472" t="s">
        <v>5765</v>
      </c>
      <c r="C2472" t="s">
        <v>5766</v>
      </c>
      <c r="D2472" t="s">
        <v>5767</v>
      </c>
      <c r="E2472" t="s">
        <v>5768</v>
      </c>
      <c r="F2472" t="s">
        <v>5769</v>
      </c>
      <c r="G2472" s="1">
        <v>18</v>
      </c>
      <c r="H2472" s="1">
        <v>203.89</v>
      </c>
      <c r="I2472" s="2">
        <v>3670.02</v>
      </c>
      <c r="J2472" s="3">
        <v>2.6668600000000001E-3</v>
      </c>
      <c r="K2472" s="4">
        <v>1376156.46</v>
      </c>
      <c r="L2472" s="5">
        <v>50001</v>
      </c>
      <c r="M2472" s="6">
        <v>27.522578750000001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5769</v>
      </c>
      <c r="U2472" t="s">
        <v>1198</v>
      </c>
      <c r="AG2472" s="18" t="s">
        <v>6784</v>
      </c>
    </row>
    <row r="2473" spans="1:33" x14ac:dyDescent="0.35">
      <c r="A2473" t="s">
        <v>4234</v>
      </c>
      <c r="B2473" t="s">
        <v>5155</v>
      </c>
      <c r="C2473" t="s">
        <v>5156</v>
      </c>
      <c r="D2473" t="s">
        <v>2617</v>
      </c>
      <c r="E2473" t="s">
        <v>2618</v>
      </c>
      <c r="F2473" t="s">
        <v>2619</v>
      </c>
      <c r="G2473" s="1">
        <v>116</v>
      </c>
      <c r="H2473" s="1">
        <v>118.76</v>
      </c>
      <c r="I2473" s="2">
        <v>13776.16</v>
      </c>
      <c r="J2473" s="3">
        <v>1.001061E-2</v>
      </c>
      <c r="K2473" s="4">
        <v>1376156.46</v>
      </c>
      <c r="L2473" s="5">
        <v>50001</v>
      </c>
      <c r="M2473" s="6">
        <v>27.522578750000001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2619</v>
      </c>
      <c r="U2473" t="s">
        <v>1198</v>
      </c>
      <c r="AG2473" s="18" t="s">
        <v>6784</v>
      </c>
    </row>
    <row r="2474" spans="1:33" x14ac:dyDescent="0.35">
      <c r="A2474" t="s">
        <v>4234</v>
      </c>
      <c r="B2474" t="s">
        <v>5770</v>
      </c>
      <c r="C2474" t="s">
        <v>5771</v>
      </c>
      <c r="D2474" t="s">
        <v>5772</v>
      </c>
      <c r="E2474" t="s">
        <v>5773</v>
      </c>
      <c r="F2474" t="s">
        <v>5774</v>
      </c>
      <c r="G2474" s="1">
        <v>64</v>
      </c>
      <c r="H2474" s="1">
        <v>142.69999999999999</v>
      </c>
      <c r="I2474" s="2">
        <v>9132.7999999999993</v>
      </c>
      <c r="J2474" s="3">
        <v>6.6364500000000003E-3</v>
      </c>
      <c r="K2474" s="4">
        <v>1376156.46</v>
      </c>
      <c r="L2474" s="5">
        <v>50001</v>
      </c>
      <c r="M2474" s="6">
        <v>27.522578750000001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5774</v>
      </c>
      <c r="U2474" t="s">
        <v>1198</v>
      </c>
      <c r="AG2474" s="18" t="s">
        <v>6784</v>
      </c>
    </row>
    <row r="2475" spans="1:33" x14ac:dyDescent="0.35">
      <c r="A2475" t="s">
        <v>4234</v>
      </c>
      <c r="B2475" t="s">
        <v>5167</v>
      </c>
      <c r="C2475" t="s">
        <v>5168</v>
      </c>
      <c r="D2475" t="s">
        <v>5169</v>
      </c>
      <c r="E2475" t="s">
        <v>5170</v>
      </c>
      <c r="F2475" t="s">
        <v>5171</v>
      </c>
      <c r="G2475" s="1">
        <v>336</v>
      </c>
      <c r="H2475" s="1">
        <v>29.15</v>
      </c>
      <c r="I2475" s="2">
        <v>9794.4</v>
      </c>
      <c r="J2475" s="3">
        <v>7.1172099999999997E-3</v>
      </c>
      <c r="K2475" s="4">
        <v>1376156.46</v>
      </c>
      <c r="L2475" s="5">
        <v>50001</v>
      </c>
      <c r="M2475" s="6">
        <v>27.522578750000001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5171</v>
      </c>
      <c r="U2475" t="s">
        <v>1198</v>
      </c>
      <c r="AG2475" s="18" t="s">
        <v>6784</v>
      </c>
    </row>
    <row r="2476" spans="1:33" x14ac:dyDescent="0.35">
      <c r="A2476" t="s">
        <v>4234</v>
      </c>
      <c r="B2476" t="s">
        <v>5775</v>
      </c>
      <c r="C2476" t="s">
        <v>5776</v>
      </c>
      <c r="D2476" t="s">
        <v>5777</v>
      </c>
      <c r="E2476" t="s">
        <v>5778</v>
      </c>
      <c r="F2476" t="s">
        <v>5779</v>
      </c>
      <c r="G2476" s="1">
        <v>54</v>
      </c>
      <c r="H2476" s="1">
        <v>35.29</v>
      </c>
      <c r="I2476" s="2">
        <v>1905.66</v>
      </c>
      <c r="J2476" s="3">
        <v>1.38477E-3</v>
      </c>
      <c r="K2476" s="4">
        <v>1376156.46</v>
      </c>
      <c r="L2476" s="5">
        <v>50001</v>
      </c>
      <c r="M2476" s="6">
        <v>27.522578750000001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5779</v>
      </c>
      <c r="U2476" t="s">
        <v>1198</v>
      </c>
      <c r="AG2476" s="18" t="s">
        <v>6784</v>
      </c>
    </row>
    <row r="2477" spans="1:33" x14ac:dyDescent="0.35">
      <c r="A2477" t="s">
        <v>4234</v>
      </c>
      <c r="B2477" t="s">
        <v>5780</v>
      </c>
      <c r="C2477" t="s">
        <v>5781</v>
      </c>
      <c r="D2477" t="s">
        <v>5782</v>
      </c>
      <c r="E2477" t="s">
        <v>5783</v>
      </c>
      <c r="F2477" t="s">
        <v>5784</v>
      </c>
      <c r="G2477" s="1">
        <v>93</v>
      </c>
      <c r="H2477" s="1">
        <v>39.29</v>
      </c>
      <c r="I2477" s="2">
        <v>3653.97</v>
      </c>
      <c r="J2477" s="3">
        <v>2.6551999999999999E-3</v>
      </c>
      <c r="K2477" s="4">
        <v>1376156.46</v>
      </c>
      <c r="L2477" s="5">
        <v>50001</v>
      </c>
      <c r="M2477" s="6">
        <v>27.522578750000001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5784</v>
      </c>
      <c r="U2477" t="s">
        <v>1198</v>
      </c>
      <c r="AG2477" s="18" t="s">
        <v>6784</v>
      </c>
    </row>
    <row r="2478" spans="1:33" x14ac:dyDescent="0.35">
      <c r="A2478" t="s">
        <v>4234</v>
      </c>
      <c r="B2478" t="s">
        <v>5785</v>
      </c>
      <c r="C2478" t="s">
        <v>5786</v>
      </c>
      <c r="D2478" t="s">
        <v>5787</v>
      </c>
      <c r="E2478" t="s">
        <v>5788</v>
      </c>
      <c r="F2478" t="s">
        <v>5789</v>
      </c>
      <c r="G2478" s="1">
        <v>17</v>
      </c>
      <c r="H2478" s="1">
        <v>152.43</v>
      </c>
      <c r="I2478" s="2">
        <v>2591.31</v>
      </c>
      <c r="J2478" s="3">
        <v>1.8830100000000001E-3</v>
      </c>
      <c r="K2478" s="4">
        <v>1376156.46</v>
      </c>
      <c r="L2478" s="5">
        <v>50001</v>
      </c>
      <c r="M2478" s="6">
        <v>27.522578750000001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5789</v>
      </c>
      <c r="U2478" t="s">
        <v>1198</v>
      </c>
      <c r="AG2478" s="18" t="s">
        <v>6784</v>
      </c>
    </row>
    <row r="2479" spans="1:33" x14ac:dyDescent="0.35">
      <c r="A2479" t="s">
        <v>4234</v>
      </c>
      <c r="B2479" t="s">
        <v>5188</v>
      </c>
      <c r="C2479" t="s">
        <v>5189</v>
      </c>
      <c r="D2479" t="s">
        <v>5190</v>
      </c>
      <c r="E2479" t="s">
        <v>5191</v>
      </c>
      <c r="F2479" t="s">
        <v>5192</v>
      </c>
      <c r="G2479" s="1">
        <v>68</v>
      </c>
      <c r="H2479" s="1">
        <v>22</v>
      </c>
      <c r="I2479" s="2">
        <v>1496</v>
      </c>
      <c r="J2479" s="3">
        <v>1.08709E-3</v>
      </c>
      <c r="K2479" s="4">
        <v>1376156.46</v>
      </c>
      <c r="L2479" s="5">
        <v>50001</v>
      </c>
      <c r="M2479" s="6">
        <v>27.522578750000001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5192</v>
      </c>
      <c r="U2479" t="s">
        <v>1198</v>
      </c>
      <c r="AG2479" s="18" t="s">
        <v>6784</v>
      </c>
    </row>
    <row r="2480" spans="1:33" x14ac:dyDescent="0.35">
      <c r="A2480" t="s">
        <v>4234</v>
      </c>
      <c r="B2480" t="s">
        <v>5790</v>
      </c>
      <c r="C2480" t="s">
        <v>5791</v>
      </c>
      <c r="D2480" t="s">
        <v>5792</v>
      </c>
      <c r="E2480" t="s">
        <v>5793</v>
      </c>
      <c r="F2480" t="s">
        <v>5794</v>
      </c>
      <c r="G2480" s="1">
        <v>338</v>
      </c>
      <c r="H2480" s="1">
        <v>12.61</v>
      </c>
      <c r="I2480" s="2">
        <v>4262.18</v>
      </c>
      <c r="J2480" s="3">
        <v>3.0971599999999998E-3</v>
      </c>
      <c r="K2480" s="4">
        <v>1376156.46</v>
      </c>
      <c r="L2480" s="5">
        <v>50001</v>
      </c>
      <c r="M2480" s="6">
        <v>27.522578750000001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5794</v>
      </c>
      <c r="U2480" t="s">
        <v>1198</v>
      </c>
      <c r="AG2480" s="18" t="s">
        <v>6784</v>
      </c>
    </row>
    <row r="2481" spans="1:33" x14ac:dyDescent="0.35">
      <c r="A2481" t="s">
        <v>4234</v>
      </c>
      <c r="B2481" t="s">
        <v>5795</v>
      </c>
      <c r="C2481" t="s">
        <v>5796</v>
      </c>
      <c r="D2481" t="s">
        <v>5797</v>
      </c>
      <c r="E2481" t="s">
        <v>5798</v>
      </c>
      <c r="F2481" t="s">
        <v>5799</v>
      </c>
      <c r="G2481" s="1">
        <v>307</v>
      </c>
      <c r="H2481" s="1">
        <v>20.190000000000001</v>
      </c>
      <c r="I2481" s="2">
        <v>6198.33</v>
      </c>
      <c r="J2481" s="3">
        <v>4.5040899999999997E-3</v>
      </c>
      <c r="K2481" s="4">
        <v>1376156.46</v>
      </c>
      <c r="L2481" s="5">
        <v>50001</v>
      </c>
      <c r="M2481" s="6">
        <v>27.522578750000001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5799</v>
      </c>
      <c r="U2481" t="s">
        <v>1198</v>
      </c>
      <c r="AG2481" s="18" t="s">
        <v>6784</v>
      </c>
    </row>
    <row r="2482" spans="1:33" x14ac:dyDescent="0.35">
      <c r="A2482" t="s">
        <v>4234</v>
      </c>
      <c r="B2482" t="s">
        <v>5800</v>
      </c>
      <c r="C2482" t="s">
        <v>5801</v>
      </c>
      <c r="D2482" t="s">
        <v>5802</v>
      </c>
      <c r="E2482" t="s">
        <v>5803</v>
      </c>
      <c r="F2482" t="s">
        <v>5804</v>
      </c>
      <c r="G2482" s="1">
        <v>50</v>
      </c>
      <c r="H2482" s="1">
        <v>81.75</v>
      </c>
      <c r="I2482" s="2">
        <v>4087.5</v>
      </c>
      <c r="J2482" s="3">
        <v>2.9702299999999999E-3</v>
      </c>
      <c r="K2482" s="4">
        <v>1376156.46</v>
      </c>
      <c r="L2482" s="5">
        <v>50001</v>
      </c>
      <c r="M2482" s="6">
        <v>27.522578750000001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5804</v>
      </c>
      <c r="U2482" t="s">
        <v>1198</v>
      </c>
      <c r="AG2482" s="18" t="s">
        <v>6784</v>
      </c>
    </row>
    <row r="2483" spans="1:33" x14ac:dyDescent="0.35">
      <c r="A2483" t="s">
        <v>4234</v>
      </c>
      <c r="B2483" t="s">
        <v>5805</v>
      </c>
      <c r="C2483" t="s">
        <v>5806</v>
      </c>
      <c r="D2483" t="s">
        <v>2659</v>
      </c>
      <c r="E2483" t="s">
        <v>2660</v>
      </c>
      <c r="F2483" t="s">
        <v>2661</v>
      </c>
      <c r="G2483" s="1">
        <v>2221</v>
      </c>
      <c r="H2483" s="1">
        <v>28.52</v>
      </c>
      <c r="I2483" s="2">
        <v>63342.92</v>
      </c>
      <c r="J2483" s="3">
        <v>4.602887E-2</v>
      </c>
      <c r="K2483" s="4">
        <v>1376156.46</v>
      </c>
      <c r="L2483" s="5">
        <v>50001</v>
      </c>
      <c r="M2483" s="6">
        <v>27.522578750000001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T2483" t="s">
        <v>2661</v>
      </c>
      <c r="U2483" t="s">
        <v>1198</v>
      </c>
      <c r="AG2483" s="18" t="s">
        <v>6784</v>
      </c>
    </row>
    <row r="2484" spans="1:33" x14ac:dyDescent="0.35">
      <c r="A2484" t="s">
        <v>4234</v>
      </c>
      <c r="B2484" t="s">
        <v>5807</v>
      </c>
      <c r="C2484" t="s">
        <v>5808</v>
      </c>
      <c r="D2484" t="s">
        <v>5809</v>
      </c>
      <c r="E2484" t="s">
        <v>5810</v>
      </c>
      <c r="F2484" t="s">
        <v>5811</v>
      </c>
      <c r="G2484" s="1">
        <v>47</v>
      </c>
      <c r="H2484" s="1">
        <v>84.46</v>
      </c>
      <c r="I2484" s="2">
        <v>3969.62</v>
      </c>
      <c r="J2484" s="3">
        <v>2.8845699999999999E-3</v>
      </c>
      <c r="K2484" s="4">
        <v>1376156.46</v>
      </c>
      <c r="L2484" s="5">
        <v>50001</v>
      </c>
      <c r="M2484" s="6">
        <v>27.522578750000001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T2484" t="s">
        <v>5811</v>
      </c>
      <c r="U2484" t="s">
        <v>1198</v>
      </c>
      <c r="AG2484" s="18" t="s">
        <v>6784</v>
      </c>
    </row>
    <row r="2485" spans="1:33" x14ac:dyDescent="0.35">
      <c r="A2485" t="s">
        <v>4234</v>
      </c>
      <c r="B2485" t="s">
        <v>5812</v>
      </c>
      <c r="C2485" t="s">
        <v>5813</v>
      </c>
      <c r="D2485" t="s">
        <v>5814</v>
      </c>
      <c r="E2485" t="s">
        <v>5815</v>
      </c>
      <c r="F2485" t="s">
        <v>5816</v>
      </c>
      <c r="G2485" s="1">
        <v>36</v>
      </c>
      <c r="H2485" s="1">
        <v>81.290000000000006</v>
      </c>
      <c r="I2485" s="2">
        <v>2926.44</v>
      </c>
      <c r="J2485" s="3">
        <v>2.1265300000000002E-3</v>
      </c>
      <c r="K2485" s="4">
        <v>1376156.46</v>
      </c>
      <c r="L2485" s="5">
        <v>50001</v>
      </c>
      <c r="M2485" s="6">
        <v>27.522578750000001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T2485" t="s">
        <v>5816</v>
      </c>
      <c r="U2485" t="s">
        <v>1198</v>
      </c>
      <c r="AG2485" s="18" t="s">
        <v>6784</v>
      </c>
    </row>
    <row r="2486" spans="1:33" x14ac:dyDescent="0.35">
      <c r="A2486" t="s">
        <v>4234</v>
      </c>
      <c r="B2486" t="s">
        <v>5227</v>
      </c>
      <c r="C2486" t="s">
        <v>5228</v>
      </c>
      <c r="D2486" t="s">
        <v>5229</v>
      </c>
      <c r="E2486" t="s">
        <v>5230</v>
      </c>
      <c r="F2486" t="s">
        <v>5231</v>
      </c>
      <c r="G2486" s="1">
        <v>42</v>
      </c>
      <c r="H2486" s="1">
        <v>125.67</v>
      </c>
      <c r="I2486" s="2">
        <v>5278.14</v>
      </c>
      <c r="J2486" s="3">
        <v>3.83542E-3</v>
      </c>
      <c r="K2486" s="4">
        <v>1376156.46</v>
      </c>
      <c r="L2486" s="5">
        <v>50001</v>
      </c>
      <c r="M2486" s="6">
        <v>27.522578750000001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T2486" t="s">
        <v>5231</v>
      </c>
      <c r="U2486" t="s">
        <v>1198</v>
      </c>
      <c r="AG2486" s="18" t="s">
        <v>6784</v>
      </c>
    </row>
    <row r="2487" spans="1:33" x14ac:dyDescent="0.35">
      <c r="A2487" t="s">
        <v>4234</v>
      </c>
      <c r="B2487" t="s">
        <v>5817</v>
      </c>
      <c r="C2487" t="s">
        <v>5818</v>
      </c>
      <c r="D2487" t="s">
        <v>5819</v>
      </c>
      <c r="E2487" t="s">
        <v>5820</v>
      </c>
      <c r="F2487" t="s">
        <v>5821</v>
      </c>
      <c r="G2487" s="1">
        <v>101</v>
      </c>
      <c r="H2487" s="1">
        <v>32.24</v>
      </c>
      <c r="I2487" s="2">
        <v>3256.24</v>
      </c>
      <c r="J2487" s="3">
        <v>2.3661799999999998E-3</v>
      </c>
      <c r="K2487" s="4">
        <v>1376156.46</v>
      </c>
      <c r="L2487" s="5">
        <v>50001</v>
      </c>
      <c r="M2487" s="6">
        <v>27.522578750000001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T2487" t="s">
        <v>5821</v>
      </c>
      <c r="U2487" t="s">
        <v>1198</v>
      </c>
      <c r="AG2487" s="18" t="s">
        <v>6784</v>
      </c>
    </row>
    <row r="2488" spans="1:33" x14ac:dyDescent="0.35">
      <c r="A2488" t="s">
        <v>4234</v>
      </c>
      <c r="B2488" t="s">
        <v>5232</v>
      </c>
      <c r="C2488" t="s">
        <v>5233</v>
      </c>
      <c r="D2488" t="s">
        <v>5234</v>
      </c>
      <c r="E2488" t="s">
        <v>5235</v>
      </c>
      <c r="F2488" t="s">
        <v>5236</v>
      </c>
      <c r="G2488" s="1">
        <v>74</v>
      </c>
      <c r="H2488" s="1">
        <v>126.64</v>
      </c>
      <c r="I2488" s="2">
        <v>9371.36</v>
      </c>
      <c r="J2488" s="3">
        <v>6.8098100000000003E-3</v>
      </c>
      <c r="K2488" s="4">
        <v>1376156.46</v>
      </c>
      <c r="L2488" s="5">
        <v>50001</v>
      </c>
      <c r="M2488" s="6">
        <v>27.522578750000001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T2488" t="s">
        <v>5236</v>
      </c>
      <c r="U2488" t="s">
        <v>1198</v>
      </c>
      <c r="AG2488" s="18" t="s">
        <v>6784</v>
      </c>
    </row>
    <row r="2489" spans="1:33" x14ac:dyDescent="0.35">
      <c r="A2489" t="s">
        <v>4234</v>
      </c>
      <c r="B2489" t="s">
        <v>5822</v>
      </c>
      <c r="C2489" t="s">
        <v>5823</v>
      </c>
      <c r="D2489" t="s">
        <v>5824</v>
      </c>
      <c r="E2489" t="s">
        <v>5825</v>
      </c>
      <c r="F2489" t="s">
        <v>5826</v>
      </c>
      <c r="G2489" s="1">
        <v>22</v>
      </c>
      <c r="H2489" s="1">
        <v>98.81</v>
      </c>
      <c r="I2489" s="2">
        <v>2173.8200000000002</v>
      </c>
      <c r="J2489" s="3">
        <v>1.5796300000000001E-3</v>
      </c>
      <c r="K2489" s="4">
        <v>1376156.46</v>
      </c>
      <c r="L2489" s="5">
        <v>50001</v>
      </c>
      <c r="M2489" s="6">
        <v>27.522578750000001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T2489" t="s">
        <v>5826</v>
      </c>
      <c r="U2489" t="s">
        <v>1198</v>
      </c>
      <c r="AG2489" s="18" t="s">
        <v>6784</v>
      </c>
    </row>
    <row r="2490" spans="1:33" x14ac:dyDescent="0.35">
      <c r="A2490" t="s">
        <v>4234</v>
      </c>
      <c r="B2490" t="s">
        <v>5827</v>
      </c>
      <c r="C2490" t="s">
        <v>5828</v>
      </c>
      <c r="D2490" t="s">
        <v>5829</v>
      </c>
      <c r="E2490" t="s">
        <v>5830</v>
      </c>
      <c r="F2490" t="s">
        <v>5831</v>
      </c>
      <c r="G2490" s="1">
        <v>14</v>
      </c>
      <c r="H2490" s="1">
        <v>214.92</v>
      </c>
      <c r="I2490" s="2">
        <v>3008.88</v>
      </c>
      <c r="J2490" s="3">
        <v>2.18644E-3</v>
      </c>
      <c r="K2490" s="4">
        <v>1376156.46</v>
      </c>
      <c r="L2490" s="5">
        <v>50001</v>
      </c>
      <c r="M2490" s="6">
        <v>27.522578750000001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T2490" t="s">
        <v>5831</v>
      </c>
      <c r="U2490" t="s">
        <v>1198</v>
      </c>
      <c r="AG2490" s="18" t="s">
        <v>6784</v>
      </c>
    </row>
    <row r="2491" spans="1:33" x14ac:dyDescent="0.35">
      <c r="A2491" t="s">
        <v>4234</v>
      </c>
      <c r="B2491" t="s">
        <v>5832</v>
      </c>
      <c r="C2491" t="s">
        <v>5833</v>
      </c>
      <c r="D2491" t="s">
        <v>5834</v>
      </c>
      <c r="E2491" t="s">
        <v>5835</v>
      </c>
      <c r="F2491" t="s">
        <v>5836</v>
      </c>
      <c r="G2491" s="1">
        <v>35</v>
      </c>
      <c r="H2491" s="1">
        <v>69.010000000000005</v>
      </c>
      <c r="I2491" s="2">
        <v>2415.35</v>
      </c>
      <c r="J2491" s="3">
        <v>1.7551400000000001E-3</v>
      </c>
      <c r="K2491" s="4">
        <v>1376156.46</v>
      </c>
      <c r="L2491" s="5">
        <v>50001</v>
      </c>
      <c r="M2491" s="6">
        <v>27.522578750000001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T2491" t="s">
        <v>5836</v>
      </c>
      <c r="U2491" t="s">
        <v>1198</v>
      </c>
      <c r="AG2491" s="18" t="s">
        <v>6784</v>
      </c>
    </row>
    <row r="2492" spans="1:33" x14ac:dyDescent="0.35">
      <c r="A2492" t="s">
        <v>4234</v>
      </c>
      <c r="B2492" t="s">
        <v>5837</v>
      </c>
      <c r="C2492" t="s">
        <v>5838</v>
      </c>
      <c r="D2492" t="s">
        <v>5839</v>
      </c>
      <c r="E2492" t="s">
        <v>5840</v>
      </c>
      <c r="F2492" t="s">
        <v>5841</v>
      </c>
      <c r="G2492" s="1">
        <v>251</v>
      </c>
      <c r="H2492" s="1">
        <v>10.39</v>
      </c>
      <c r="I2492" s="2">
        <v>2607.89</v>
      </c>
      <c r="J2492" s="3">
        <v>1.8950499999999999E-3</v>
      </c>
      <c r="K2492" s="4">
        <v>1376156.46</v>
      </c>
      <c r="L2492" s="5">
        <v>50001</v>
      </c>
      <c r="M2492" s="6">
        <v>27.522578750000001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T2492" t="s">
        <v>5841</v>
      </c>
      <c r="U2492" t="s">
        <v>1198</v>
      </c>
      <c r="AG2492" s="18" t="s">
        <v>6784</v>
      </c>
    </row>
    <row r="2493" spans="1:33" x14ac:dyDescent="0.35">
      <c r="A2493" t="s">
        <v>4234</v>
      </c>
      <c r="B2493" t="s">
        <v>5842</v>
      </c>
      <c r="C2493" t="s">
        <v>5843</v>
      </c>
      <c r="D2493" t="s">
        <v>5844</v>
      </c>
      <c r="E2493" t="s">
        <v>5845</v>
      </c>
      <c r="F2493" t="s">
        <v>5846</v>
      </c>
      <c r="G2493" s="1">
        <v>11</v>
      </c>
      <c r="H2493" s="1">
        <v>267.39999999999998</v>
      </c>
      <c r="I2493" s="2">
        <v>2941.4</v>
      </c>
      <c r="J2493" s="3">
        <v>2.1373999999999998E-3</v>
      </c>
      <c r="K2493" s="4">
        <v>1376156.46</v>
      </c>
      <c r="L2493" s="5">
        <v>50001</v>
      </c>
      <c r="M2493" s="6">
        <v>27.522578750000001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T2493" t="s">
        <v>5846</v>
      </c>
      <c r="U2493" t="s">
        <v>1198</v>
      </c>
      <c r="AG2493" s="18" t="s">
        <v>6784</v>
      </c>
    </row>
    <row r="2494" spans="1:33" x14ac:dyDescent="0.35">
      <c r="A2494" t="s">
        <v>4234</v>
      </c>
      <c r="B2494" t="s">
        <v>5847</v>
      </c>
      <c r="C2494" t="s">
        <v>5848</v>
      </c>
      <c r="D2494" t="s">
        <v>5849</v>
      </c>
      <c r="E2494" t="s">
        <v>5850</v>
      </c>
      <c r="F2494" t="s">
        <v>5851</v>
      </c>
      <c r="G2494" s="1">
        <v>45</v>
      </c>
      <c r="H2494" s="1">
        <v>77.510000000000005</v>
      </c>
      <c r="I2494" s="2">
        <v>3487.95</v>
      </c>
      <c r="J2494" s="3">
        <v>2.5345599999999999E-3</v>
      </c>
      <c r="K2494" s="4">
        <v>1376156.46</v>
      </c>
      <c r="L2494" s="5">
        <v>50001</v>
      </c>
      <c r="M2494" s="6">
        <v>27.522578750000001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T2494" t="s">
        <v>5851</v>
      </c>
      <c r="U2494" t="s">
        <v>1198</v>
      </c>
      <c r="AG2494" s="18" t="s">
        <v>6784</v>
      </c>
    </row>
    <row r="2495" spans="1:33" x14ac:dyDescent="0.35">
      <c r="A2495" t="s">
        <v>4234</v>
      </c>
      <c r="B2495" t="s">
        <v>5852</v>
      </c>
      <c r="C2495" t="s">
        <v>5853</v>
      </c>
      <c r="D2495" t="s">
        <v>2726</v>
      </c>
      <c r="E2495" t="s">
        <v>2727</v>
      </c>
      <c r="F2495" t="s">
        <v>2728</v>
      </c>
      <c r="G2495" s="1">
        <v>22</v>
      </c>
      <c r="H2495" s="1">
        <v>128.12</v>
      </c>
      <c r="I2495" s="2">
        <v>2818.64</v>
      </c>
      <c r="J2495" s="3">
        <v>2.0482E-3</v>
      </c>
      <c r="K2495" s="4">
        <v>1376156.46</v>
      </c>
      <c r="L2495" s="5">
        <v>50001</v>
      </c>
      <c r="M2495" s="6">
        <v>27.522578750000001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T2495" t="s">
        <v>2728</v>
      </c>
      <c r="U2495" t="s">
        <v>1198</v>
      </c>
      <c r="AG2495" s="18" t="s">
        <v>6784</v>
      </c>
    </row>
    <row r="2496" spans="1:33" x14ac:dyDescent="0.35">
      <c r="A2496" t="s">
        <v>4234</v>
      </c>
      <c r="B2496" t="s">
        <v>5255</v>
      </c>
      <c r="C2496" t="s">
        <v>5256</v>
      </c>
      <c r="D2496" t="s">
        <v>5257</v>
      </c>
      <c r="E2496" t="s">
        <v>5258</v>
      </c>
      <c r="F2496" t="s">
        <v>5259</v>
      </c>
      <c r="G2496" s="1">
        <v>18</v>
      </c>
      <c r="H2496" s="1">
        <v>289.58999999999997</v>
      </c>
      <c r="I2496" s="2">
        <v>5212.62</v>
      </c>
      <c r="J2496" s="3">
        <v>3.78781E-3</v>
      </c>
      <c r="K2496" s="4">
        <v>1376156.46</v>
      </c>
      <c r="L2496" s="5">
        <v>50001</v>
      </c>
      <c r="M2496" s="6">
        <v>27.522578750000001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T2496" t="s">
        <v>5259</v>
      </c>
      <c r="U2496" t="s">
        <v>1198</v>
      </c>
      <c r="AG2496" s="18" t="s">
        <v>6784</v>
      </c>
    </row>
    <row r="2497" spans="1:33" x14ac:dyDescent="0.35">
      <c r="A2497" t="s">
        <v>4234</v>
      </c>
      <c r="B2497" t="s">
        <v>5854</v>
      </c>
      <c r="C2497" t="s">
        <v>5855</v>
      </c>
      <c r="D2497" t="s">
        <v>5856</v>
      </c>
      <c r="E2497" t="s">
        <v>5857</v>
      </c>
      <c r="F2497" t="s">
        <v>5858</v>
      </c>
      <c r="G2497" s="1">
        <v>30</v>
      </c>
      <c r="H2497" s="1">
        <v>71.8</v>
      </c>
      <c r="I2497" s="2">
        <v>2154</v>
      </c>
      <c r="J2497" s="3">
        <v>1.5652299999999999E-3</v>
      </c>
      <c r="K2497" s="4">
        <v>1376156.46</v>
      </c>
      <c r="L2497" s="5">
        <v>50001</v>
      </c>
      <c r="M2497" s="6">
        <v>27.522578750000001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T2497" t="s">
        <v>5858</v>
      </c>
      <c r="U2497" t="s">
        <v>1198</v>
      </c>
      <c r="AG2497" s="18" t="s">
        <v>6784</v>
      </c>
    </row>
    <row r="2498" spans="1:33" x14ac:dyDescent="0.35">
      <c r="A2498" t="s">
        <v>4234</v>
      </c>
      <c r="B2498" t="s">
        <v>5859</v>
      </c>
      <c r="C2498" t="s">
        <v>5860</v>
      </c>
      <c r="D2498" t="s">
        <v>5861</v>
      </c>
      <c r="E2498" t="s">
        <v>5862</v>
      </c>
      <c r="F2498" t="s">
        <v>5863</v>
      </c>
      <c r="G2498" s="1">
        <v>127</v>
      </c>
      <c r="H2498" s="1">
        <v>25.18</v>
      </c>
      <c r="I2498" s="2">
        <v>3197.86</v>
      </c>
      <c r="J2498" s="3">
        <v>2.3237599999999998E-3</v>
      </c>
      <c r="K2498" s="4">
        <v>1376156.46</v>
      </c>
      <c r="L2498" s="5">
        <v>50001</v>
      </c>
      <c r="M2498" s="6">
        <v>27.522578750000001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T2498" t="s">
        <v>5863</v>
      </c>
      <c r="U2498" t="s">
        <v>1198</v>
      </c>
      <c r="AG2498" s="18" t="s">
        <v>6784</v>
      </c>
    </row>
    <row r="2499" spans="1:33" x14ac:dyDescent="0.35">
      <c r="A2499" t="s">
        <v>4234</v>
      </c>
      <c r="B2499" t="s">
        <v>5864</v>
      </c>
      <c r="C2499" t="s">
        <v>5865</v>
      </c>
      <c r="D2499" t="s">
        <v>5866</v>
      </c>
      <c r="E2499" t="s">
        <v>5867</v>
      </c>
      <c r="F2499" t="s">
        <v>5868</v>
      </c>
      <c r="G2499" s="1">
        <v>23</v>
      </c>
      <c r="H2499" s="1">
        <v>92.54</v>
      </c>
      <c r="I2499" s="2">
        <v>2128.42</v>
      </c>
      <c r="J2499" s="3">
        <v>1.54664E-3</v>
      </c>
      <c r="K2499" s="4">
        <v>1376156.46</v>
      </c>
      <c r="L2499" s="5">
        <v>50001</v>
      </c>
      <c r="M2499" s="6">
        <v>27.522578750000001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T2499" t="s">
        <v>5868</v>
      </c>
      <c r="U2499" t="s">
        <v>1198</v>
      </c>
      <c r="AG2499" s="18" t="s">
        <v>6784</v>
      </c>
    </row>
    <row r="2500" spans="1:33" x14ac:dyDescent="0.35">
      <c r="A2500" t="s">
        <v>4234</v>
      </c>
      <c r="B2500" t="s">
        <v>5869</v>
      </c>
      <c r="C2500" t="s">
        <v>5870</v>
      </c>
      <c r="D2500" t="s">
        <v>5871</v>
      </c>
      <c r="E2500" t="s">
        <v>5872</v>
      </c>
      <c r="F2500" t="s">
        <v>5873</v>
      </c>
      <c r="G2500" s="1">
        <v>18</v>
      </c>
      <c r="H2500" s="1">
        <v>111.83</v>
      </c>
      <c r="I2500" s="2">
        <v>2012.94</v>
      </c>
      <c r="J2500" s="3">
        <v>1.46273E-3</v>
      </c>
      <c r="K2500" s="4">
        <v>1376156.46</v>
      </c>
      <c r="L2500" s="5">
        <v>50001</v>
      </c>
      <c r="M2500" s="6">
        <v>27.522578750000001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T2500" t="s">
        <v>5873</v>
      </c>
      <c r="U2500" t="s">
        <v>1198</v>
      </c>
      <c r="AG2500" s="18" t="s">
        <v>6784</v>
      </c>
    </row>
    <row r="2501" spans="1:33" x14ac:dyDescent="0.35">
      <c r="A2501" t="s">
        <v>4234</v>
      </c>
      <c r="B2501" t="s">
        <v>5874</v>
      </c>
      <c r="C2501" t="s">
        <v>5875</v>
      </c>
      <c r="D2501" t="s">
        <v>5876</v>
      </c>
      <c r="E2501" t="s">
        <v>5877</v>
      </c>
      <c r="F2501" t="s">
        <v>5878</v>
      </c>
      <c r="G2501" s="1">
        <v>9</v>
      </c>
      <c r="H2501" s="1">
        <v>333.05</v>
      </c>
      <c r="I2501" s="2">
        <v>2997.45</v>
      </c>
      <c r="J2501" s="3">
        <v>2.1781299999999999E-3</v>
      </c>
      <c r="K2501" s="4">
        <v>1376156.46</v>
      </c>
      <c r="L2501" s="5">
        <v>50001</v>
      </c>
      <c r="M2501" s="6">
        <v>27.522578750000001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T2501" t="s">
        <v>5878</v>
      </c>
      <c r="U2501" t="s">
        <v>1198</v>
      </c>
      <c r="AG2501" s="18" t="s">
        <v>6784</v>
      </c>
    </row>
    <row r="2502" spans="1:33" x14ac:dyDescent="0.35">
      <c r="A2502" t="s">
        <v>4234</v>
      </c>
      <c r="B2502" t="s">
        <v>5266</v>
      </c>
      <c r="C2502" t="s">
        <v>5267</v>
      </c>
      <c r="D2502" t="s">
        <v>5268</v>
      </c>
      <c r="E2502" t="s">
        <v>5269</v>
      </c>
      <c r="F2502" t="s">
        <v>5270</v>
      </c>
      <c r="G2502" s="1">
        <v>841</v>
      </c>
      <c r="H2502" s="1">
        <v>12.62</v>
      </c>
      <c r="I2502" s="2">
        <v>10613.42</v>
      </c>
      <c r="J2502" s="3">
        <v>7.7123599999999997E-3</v>
      </c>
      <c r="K2502" s="4">
        <v>1376156.46</v>
      </c>
      <c r="L2502" s="5">
        <v>50001</v>
      </c>
      <c r="M2502" s="6">
        <v>27.522578750000001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T2502" t="s">
        <v>5270</v>
      </c>
      <c r="U2502" t="s">
        <v>1198</v>
      </c>
      <c r="AG2502" s="18" t="s">
        <v>6784</v>
      </c>
    </row>
    <row r="2503" spans="1:33" x14ac:dyDescent="0.35">
      <c r="A2503" t="s">
        <v>4234</v>
      </c>
      <c r="B2503" t="s">
        <v>5879</v>
      </c>
      <c r="C2503" t="s">
        <v>5880</v>
      </c>
      <c r="D2503" t="s">
        <v>5881</v>
      </c>
      <c r="E2503" t="s">
        <v>5882</v>
      </c>
      <c r="F2503" t="s">
        <v>5883</v>
      </c>
      <c r="G2503" s="1">
        <v>49</v>
      </c>
      <c r="H2503" s="1">
        <v>119.13</v>
      </c>
      <c r="I2503" s="2">
        <v>5837.37</v>
      </c>
      <c r="J2503" s="3">
        <v>4.2417899999999996E-3</v>
      </c>
      <c r="K2503" s="4">
        <v>1376156.46</v>
      </c>
      <c r="L2503" s="5">
        <v>50001</v>
      </c>
      <c r="M2503" s="6">
        <v>27.522578750000001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T2503" t="s">
        <v>5883</v>
      </c>
      <c r="U2503" t="s">
        <v>1198</v>
      </c>
      <c r="AG2503" s="18" t="s">
        <v>6784</v>
      </c>
    </row>
    <row r="2504" spans="1:33" x14ac:dyDescent="0.35">
      <c r="A2504" t="s">
        <v>4234</v>
      </c>
      <c r="B2504" t="s">
        <v>5884</v>
      </c>
      <c r="C2504" t="s">
        <v>509</v>
      </c>
      <c r="D2504" t="s">
        <v>510</v>
      </c>
      <c r="E2504" t="s">
        <v>511</v>
      </c>
      <c r="F2504" t="s">
        <v>512</v>
      </c>
      <c r="G2504" s="1">
        <v>65</v>
      </c>
      <c r="H2504" s="1">
        <v>73.569999999999993</v>
      </c>
      <c r="I2504" s="2">
        <v>4782.05</v>
      </c>
      <c r="J2504" s="3">
        <v>3.4749300000000002E-3</v>
      </c>
      <c r="K2504" s="4">
        <v>1376156.46</v>
      </c>
      <c r="L2504" s="5">
        <v>50001</v>
      </c>
      <c r="M2504" s="6">
        <v>27.522578750000001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T2504" t="s">
        <v>512</v>
      </c>
      <c r="U2504" t="s">
        <v>1198</v>
      </c>
      <c r="AG2504" s="18" t="s">
        <v>6784</v>
      </c>
    </row>
    <row r="2505" spans="1:33" x14ac:dyDescent="0.35">
      <c r="A2505" t="s">
        <v>4234</v>
      </c>
      <c r="B2505" t="s">
        <v>5885</v>
      </c>
      <c r="C2505" t="s">
        <v>5886</v>
      </c>
      <c r="D2505" t="s">
        <v>5887</v>
      </c>
      <c r="E2505" t="s">
        <v>5888</v>
      </c>
      <c r="F2505" t="s">
        <v>5889</v>
      </c>
      <c r="G2505" s="1">
        <v>34</v>
      </c>
      <c r="H2505" s="1">
        <v>52.47</v>
      </c>
      <c r="I2505" s="2">
        <v>1783.98</v>
      </c>
      <c r="J2505" s="3">
        <v>1.2963499999999999E-3</v>
      </c>
      <c r="K2505" s="4">
        <v>1376156.46</v>
      </c>
      <c r="L2505" s="5">
        <v>50001</v>
      </c>
      <c r="M2505" s="6">
        <v>27.522578750000001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T2505" t="s">
        <v>5889</v>
      </c>
      <c r="U2505" t="s">
        <v>1198</v>
      </c>
      <c r="AG2505" s="18" t="s">
        <v>6784</v>
      </c>
    </row>
    <row r="2506" spans="1:33" x14ac:dyDescent="0.35">
      <c r="A2506" t="s">
        <v>4234</v>
      </c>
      <c r="B2506" t="s">
        <v>5890</v>
      </c>
      <c r="C2506" t="s">
        <v>1068</v>
      </c>
      <c r="D2506" t="s">
        <v>1069</v>
      </c>
      <c r="E2506" t="s">
        <v>1070</v>
      </c>
      <c r="F2506" t="s">
        <v>1071</v>
      </c>
      <c r="G2506" s="1">
        <v>87</v>
      </c>
      <c r="H2506" s="1">
        <v>83.55</v>
      </c>
      <c r="I2506" s="2">
        <v>7268.85</v>
      </c>
      <c r="J2506" s="3">
        <v>5.2819900000000003E-3</v>
      </c>
      <c r="K2506" s="4">
        <v>1376156.46</v>
      </c>
      <c r="L2506" s="5">
        <v>50001</v>
      </c>
      <c r="M2506" s="6">
        <v>27.522578750000001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T2506" t="s">
        <v>1071</v>
      </c>
      <c r="U2506" t="s">
        <v>1198</v>
      </c>
      <c r="AG2506" s="18" t="s">
        <v>6784</v>
      </c>
    </row>
    <row r="2507" spans="1:33" x14ac:dyDescent="0.35">
      <c r="A2507" t="s">
        <v>4234</v>
      </c>
      <c r="B2507" t="s">
        <v>5891</v>
      </c>
      <c r="C2507" t="s">
        <v>5892</v>
      </c>
      <c r="D2507" t="s">
        <v>5893</v>
      </c>
      <c r="E2507" t="s">
        <v>5894</v>
      </c>
      <c r="F2507" t="s">
        <v>5895</v>
      </c>
      <c r="G2507" s="1">
        <v>41</v>
      </c>
      <c r="H2507" s="1">
        <v>93.87</v>
      </c>
      <c r="I2507" s="2">
        <v>3848.67</v>
      </c>
      <c r="J2507" s="3">
        <v>2.7966800000000002E-3</v>
      </c>
      <c r="K2507" s="4">
        <v>1376156.46</v>
      </c>
      <c r="L2507" s="5">
        <v>50001</v>
      </c>
      <c r="M2507" s="6">
        <v>27.522578750000001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T2507" t="s">
        <v>5895</v>
      </c>
      <c r="U2507" t="s">
        <v>1198</v>
      </c>
      <c r="AG2507" s="18" t="s">
        <v>6784</v>
      </c>
    </row>
    <row r="2508" spans="1:33" x14ac:dyDescent="0.35">
      <c r="A2508" t="s">
        <v>4234</v>
      </c>
      <c r="B2508" t="s">
        <v>5896</v>
      </c>
      <c r="C2508" t="s">
        <v>5897</v>
      </c>
      <c r="D2508" t="s">
        <v>2835</v>
      </c>
      <c r="E2508" t="s">
        <v>2836</v>
      </c>
      <c r="F2508" t="s">
        <v>2837</v>
      </c>
      <c r="G2508" s="1">
        <v>84</v>
      </c>
      <c r="H2508" s="1">
        <v>56.31</v>
      </c>
      <c r="I2508" s="2">
        <v>4730.04</v>
      </c>
      <c r="J2508" s="3">
        <v>3.43714E-3</v>
      </c>
      <c r="K2508" s="4">
        <v>1376156.46</v>
      </c>
      <c r="L2508" s="5">
        <v>50001</v>
      </c>
      <c r="M2508" s="6">
        <v>27.522578750000001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T2508" t="s">
        <v>2837</v>
      </c>
      <c r="U2508" t="s">
        <v>1198</v>
      </c>
      <c r="AG2508" s="18" t="s">
        <v>6784</v>
      </c>
    </row>
    <row r="2509" spans="1:33" x14ac:dyDescent="0.35">
      <c r="A2509" t="s">
        <v>4234</v>
      </c>
      <c r="B2509" t="s">
        <v>5289</v>
      </c>
      <c r="C2509" t="s">
        <v>5290</v>
      </c>
      <c r="D2509" t="s">
        <v>5291</v>
      </c>
      <c r="E2509" t="s">
        <v>5292</v>
      </c>
      <c r="F2509" t="s">
        <v>5293</v>
      </c>
      <c r="G2509" s="1">
        <v>103</v>
      </c>
      <c r="H2509" s="1">
        <v>74.25</v>
      </c>
      <c r="I2509" s="2">
        <v>7647.75</v>
      </c>
      <c r="J2509" s="3">
        <v>5.5573300000000001E-3</v>
      </c>
      <c r="K2509" s="4">
        <v>1376156.46</v>
      </c>
      <c r="L2509" s="5">
        <v>50001</v>
      </c>
      <c r="M2509" s="6">
        <v>27.522578750000001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T2509" t="s">
        <v>5293</v>
      </c>
      <c r="U2509" t="s">
        <v>1198</v>
      </c>
      <c r="AG2509" s="18" t="s">
        <v>6784</v>
      </c>
    </row>
    <row r="2510" spans="1:33" x14ac:dyDescent="0.35">
      <c r="A2510" t="s">
        <v>4234</v>
      </c>
      <c r="B2510" t="s">
        <v>5898</v>
      </c>
      <c r="C2510" t="s">
        <v>514</v>
      </c>
      <c r="D2510" t="s">
        <v>515</v>
      </c>
      <c r="E2510" t="s">
        <v>516</v>
      </c>
      <c r="F2510" t="s">
        <v>517</v>
      </c>
      <c r="G2510" s="1">
        <v>3043</v>
      </c>
      <c r="H2510" s="1">
        <v>22.02</v>
      </c>
      <c r="I2510" s="2">
        <v>67006.86</v>
      </c>
      <c r="J2510" s="3">
        <v>4.8691310000000002E-2</v>
      </c>
      <c r="K2510" s="4">
        <v>1376156.46</v>
      </c>
      <c r="L2510" s="5">
        <v>50001</v>
      </c>
      <c r="M2510" s="6">
        <v>27.522578750000001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T2510" t="s">
        <v>517</v>
      </c>
      <c r="U2510" t="s">
        <v>1198</v>
      </c>
      <c r="AG2510" s="18" t="s">
        <v>6784</v>
      </c>
    </row>
    <row r="2511" spans="1:33" x14ac:dyDescent="0.35">
      <c r="A2511" t="s">
        <v>4234</v>
      </c>
      <c r="B2511" t="s">
        <v>5899</v>
      </c>
      <c r="C2511" t="s">
        <v>5900</v>
      </c>
      <c r="D2511" t="s">
        <v>5901</v>
      </c>
      <c r="E2511" t="s">
        <v>5902</v>
      </c>
      <c r="F2511" t="s">
        <v>5903</v>
      </c>
      <c r="G2511" s="1">
        <v>43</v>
      </c>
      <c r="H2511" s="1">
        <v>55.48</v>
      </c>
      <c r="I2511" s="2">
        <v>2385.64</v>
      </c>
      <c r="J2511" s="3">
        <v>1.7335499999999999E-3</v>
      </c>
      <c r="K2511" s="4">
        <v>1376156.46</v>
      </c>
      <c r="L2511" s="5">
        <v>50001</v>
      </c>
      <c r="M2511" s="6">
        <v>27.522578750000001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T2511" t="s">
        <v>5903</v>
      </c>
      <c r="U2511" t="s">
        <v>1198</v>
      </c>
      <c r="AG2511" s="18" t="s">
        <v>6784</v>
      </c>
    </row>
    <row r="2512" spans="1:33" x14ac:dyDescent="0.35">
      <c r="A2512" t="s">
        <v>4234</v>
      </c>
      <c r="B2512" t="s">
        <v>5904</v>
      </c>
      <c r="C2512" t="s">
        <v>5905</v>
      </c>
      <c r="D2512" t="s">
        <v>5906</v>
      </c>
      <c r="E2512" t="s">
        <v>5907</v>
      </c>
      <c r="F2512" t="s">
        <v>5908</v>
      </c>
      <c r="G2512" s="1">
        <v>17</v>
      </c>
      <c r="H2512" s="1">
        <v>148.13999999999999</v>
      </c>
      <c r="I2512" s="2">
        <v>2518.38</v>
      </c>
      <c r="J2512" s="3">
        <v>1.83001E-3</v>
      </c>
      <c r="K2512" s="4">
        <v>1376156.46</v>
      </c>
      <c r="L2512" s="5">
        <v>50001</v>
      </c>
      <c r="M2512" s="6">
        <v>27.522578750000001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T2512" t="s">
        <v>5908</v>
      </c>
      <c r="U2512" t="s">
        <v>1198</v>
      </c>
      <c r="AG2512" s="18" t="s">
        <v>6784</v>
      </c>
    </row>
    <row r="2513" spans="1:33" x14ac:dyDescent="0.35">
      <c r="A2513" t="s">
        <v>4234</v>
      </c>
      <c r="B2513" t="s">
        <v>5909</v>
      </c>
      <c r="C2513" t="s">
        <v>5910</v>
      </c>
      <c r="D2513" t="s">
        <v>5911</v>
      </c>
      <c r="E2513" t="s">
        <v>5912</v>
      </c>
      <c r="F2513" t="s">
        <v>5913</v>
      </c>
      <c r="G2513" s="1">
        <v>136</v>
      </c>
      <c r="H2513" s="1">
        <v>48.4</v>
      </c>
      <c r="I2513" s="2">
        <v>6582.4</v>
      </c>
      <c r="J2513" s="3">
        <v>4.7831799999999997E-3</v>
      </c>
      <c r="K2513" s="4">
        <v>1376156.46</v>
      </c>
      <c r="L2513" s="5">
        <v>50001</v>
      </c>
      <c r="M2513" s="6">
        <v>27.522578750000001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T2513" t="s">
        <v>5913</v>
      </c>
      <c r="U2513" t="s">
        <v>1198</v>
      </c>
      <c r="AG2513" s="18" t="s">
        <v>6784</v>
      </c>
    </row>
    <row r="2514" spans="1:33" x14ac:dyDescent="0.35">
      <c r="A2514" t="s">
        <v>4234</v>
      </c>
      <c r="B2514" t="s">
        <v>5318</v>
      </c>
      <c r="C2514" t="s">
        <v>5319</v>
      </c>
      <c r="D2514" t="s">
        <v>5320</v>
      </c>
      <c r="E2514" t="s">
        <v>5321</v>
      </c>
      <c r="F2514" t="s">
        <v>5322</v>
      </c>
      <c r="G2514" s="1">
        <v>46</v>
      </c>
      <c r="H2514" s="1">
        <v>250.09</v>
      </c>
      <c r="I2514" s="2">
        <v>11504.14</v>
      </c>
      <c r="J2514" s="3">
        <v>8.3596199999999999E-3</v>
      </c>
      <c r="K2514" s="4">
        <v>1376156.46</v>
      </c>
      <c r="L2514" s="5">
        <v>50001</v>
      </c>
      <c r="M2514" s="6">
        <v>27.522578750000001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T2514" t="s">
        <v>5322</v>
      </c>
      <c r="U2514" t="s">
        <v>1198</v>
      </c>
      <c r="AG2514" s="18" t="s">
        <v>6784</v>
      </c>
    </row>
    <row r="2515" spans="1:33" x14ac:dyDescent="0.35">
      <c r="A2515" t="s">
        <v>4234</v>
      </c>
      <c r="B2515" t="s">
        <v>5914</v>
      </c>
      <c r="C2515" t="s">
        <v>5915</v>
      </c>
      <c r="D2515" t="s">
        <v>2889</v>
      </c>
      <c r="E2515" t="s">
        <v>2890</v>
      </c>
      <c r="F2515" t="s">
        <v>2891</v>
      </c>
      <c r="G2515" s="1">
        <v>75</v>
      </c>
      <c r="H2515" s="1">
        <v>58.83</v>
      </c>
      <c r="I2515" s="2">
        <v>4412.25</v>
      </c>
      <c r="J2515" s="3">
        <v>3.2062100000000001E-3</v>
      </c>
      <c r="K2515" s="4">
        <v>1376156.46</v>
      </c>
      <c r="L2515" s="5">
        <v>50001</v>
      </c>
      <c r="M2515" s="6">
        <v>27.522578750000001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T2515" t="s">
        <v>2891</v>
      </c>
      <c r="U2515" t="s">
        <v>1198</v>
      </c>
      <c r="AG2515" s="18" t="s">
        <v>6784</v>
      </c>
    </row>
    <row r="2516" spans="1:33" x14ac:dyDescent="0.35">
      <c r="A2516" t="s">
        <v>4234</v>
      </c>
      <c r="B2516" t="s">
        <v>5916</v>
      </c>
      <c r="C2516" t="s">
        <v>5917</v>
      </c>
      <c r="D2516" t="s">
        <v>5918</v>
      </c>
      <c r="E2516" t="s">
        <v>5919</v>
      </c>
      <c r="F2516" t="s">
        <v>5920</v>
      </c>
      <c r="G2516" s="1">
        <v>92</v>
      </c>
      <c r="H2516" s="1">
        <v>70.569999999999993</v>
      </c>
      <c r="I2516" s="2">
        <v>6492.44</v>
      </c>
      <c r="J2516" s="3">
        <v>4.7178100000000002E-3</v>
      </c>
      <c r="K2516" s="4">
        <v>1376156.46</v>
      </c>
      <c r="L2516" s="5">
        <v>50001</v>
      </c>
      <c r="M2516" s="6">
        <v>27.522578750000001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T2516" t="s">
        <v>5920</v>
      </c>
      <c r="U2516" t="s">
        <v>1198</v>
      </c>
      <c r="AG2516" s="18" t="s">
        <v>6784</v>
      </c>
    </row>
    <row r="2517" spans="1:33" x14ac:dyDescent="0.35">
      <c r="A2517" t="s">
        <v>4234</v>
      </c>
      <c r="B2517" t="s">
        <v>5338</v>
      </c>
      <c r="C2517" t="s">
        <v>5339</v>
      </c>
      <c r="D2517" t="s">
        <v>5340</v>
      </c>
      <c r="E2517" t="s">
        <v>5341</v>
      </c>
      <c r="F2517" t="s">
        <v>5342</v>
      </c>
      <c r="G2517" s="1">
        <v>44</v>
      </c>
      <c r="H2517" s="1">
        <v>82.06</v>
      </c>
      <c r="I2517" s="2">
        <v>3610.64</v>
      </c>
      <c r="J2517" s="3">
        <v>2.62371E-3</v>
      </c>
      <c r="K2517" s="4">
        <v>1376156.46</v>
      </c>
      <c r="L2517" s="5">
        <v>50001</v>
      </c>
      <c r="M2517" s="6">
        <v>27.522578750000001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T2517" t="s">
        <v>5342</v>
      </c>
      <c r="U2517" t="s">
        <v>1198</v>
      </c>
      <c r="AG2517" s="18" t="s">
        <v>6784</v>
      </c>
    </row>
    <row r="2518" spans="1:33" x14ac:dyDescent="0.35">
      <c r="A2518" t="s">
        <v>4234</v>
      </c>
      <c r="B2518" t="s">
        <v>5921</v>
      </c>
      <c r="C2518" t="s">
        <v>539</v>
      </c>
      <c r="D2518" t="s">
        <v>540</v>
      </c>
      <c r="E2518" t="s">
        <v>541</v>
      </c>
      <c r="F2518" t="s">
        <v>542</v>
      </c>
      <c r="G2518" s="1">
        <v>185</v>
      </c>
      <c r="H2518" s="1">
        <v>20.7</v>
      </c>
      <c r="I2518" s="2">
        <v>3829.5</v>
      </c>
      <c r="J2518" s="3">
        <v>2.7827500000000001E-3</v>
      </c>
      <c r="K2518" s="4">
        <v>1376156.46</v>
      </c>
      <c r="L2518" s="5">
        <v>50001</v>
      </c>
      <c r="M2518" s="6">
        <v>27.522578750000001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T2518" t="s">
        <v>542</v>
      </c>
      <c r="U2518" t="s">
        <v>1198</v>
      </c>
      <c r="AG2518" s="18" t="s">
        <v>6784</v>
      </c>
    </row>
    <row r="2519" spans="1:33" x14ac:dyDescent="0.35">
      <c r="A2519" t="s">
        <v>4234</v>
      </c>
      <c r="B2519" t="s">
        <v>5922</v>
      </c>
      <c r="C2519" t="s">
        <v>544</v>
      </c>
      <c r="D2519" t="s">
        <v>545</v>
      </c>
      <c r="E2519" t="s">
        <v>546</v>
      </c>
      <c r="F2519" t="s">
        <v>547</v>
      </c>
      <c r="G2519" s="1">
        <v>68</v>
      </c>
      <c r="H2519" s="1">
        <v>80.42</v>
      </c>
      <c r="I2519" s="2">
        <v>5468.56</v>
      </c>
      <c r="J2519" s="3">
        <v>3.9737899999999996E-3</v>
      </c>
      <c r="K2519" s="4">
        <v>1376156.46</v>
      </c>
      <c r="L2519" s="5">
        <v>50001</v>
      </c>
      <c r="M2519" s="6">
        <v>27.522578750000001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T2519" t="s">
        <v>547</v>
      </c>
      <c r="U2519" t="s">
        <v>1198</v>
      </c>
      <c r="AG2519" s="18" t="s">
        <v>6784</v>
      </c>
    </row>
    <row r="2520" spans="1:33" x14ac:dyDescent="0.35">
      <c r="A2520" t="s">
        <v>4234</v>
      </c>
      <c r="B2520" t="s">
        <v>5923</v>
      </c>
      <c r="C2520" t="s">
        <v>5924</v>
      </c>
      <c r="D2520" t="s">
        <v>5925</v>
      </c>
      <c r="E2520" t="s">
        <v>5926</v>
      </c>
      <c r="F2520" t="s">
        <v>5927</v>
      </c>
      <c r="G2520" s="1">
        <v>38</v>
      </c>
      <c r="H2520" s="1">
        <v>64.39</v>
      </c>
      <c r="I2520" s="2">
        <v>2446.8200000000002</v>
      </c>
      <c r="J2520" s="3">
        <v>1.77801E-3</v>
      </c>
      <c r="K2520" s="4">
        <v>1376156.46</v>
      </c>
      <c r="L2520" s="5">
        <v>50001</v>
      </c>
      <c r="M2520" s="6">
        <v>27.522578750000001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T2520" t="s">
        <v>5927</v>
      </c>
      <c r="U2520" t="s">
        <v>1198</v>
      </c>
      <c r="AG2520" s="18" t="s">
        <v>6784</v>
      </c>
    </row>
    <row r="2521" spans="1:33" x14ac:dyDescent="0.35">
      <c r="A2521" t="s">
        <v>4234</v>
      </c>
      <c r="B2521" t="s">
        <v>5928</v>
      </c>
      <c r="C2521" t="s">
        <v>5929</v>
      </c>
      <c r="D2521" t="s">
        <v>5930</v>
      </c>
      <c r="E2521" t="s">
        <v>5931</v>
      </c>
      <c r="F2521" t="s">
        <v>5932</v>
      </c>
      <c r="G2521" s="1">
        <v>50</v>
      </c>
      <c r="H2521" s="1">
        <v>51.13</v>
      </c>
      <c r="I2521" s="2">
        <v>2556.5</v>
      </c>
      <c r="J2521" s="3">
        <v>1.85771E-3</v>
      </c>
      <c r="K2521" s="4">
        <v>1376156.46</v>
      </c>
      <c r="L2521" s="5">
        <v>50001</v>
      </c>
      <c r="M2521" s="6">
        <v>27.522578750000001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T2521" t="s">
        <v>5932</v>
      </c>
      <c r="U2521" t="s">
        <v>1198</v>
      </c>
      <c r="AG2521" s="18" t="s">
        <v>6784</v>
      </c>
    </row>
    <row r="2522" spans="1:33" x14ac:dyDescent="0.35">
      <c r="A2522" t="s">
        <v>4234</v>
      </c>
      <c r="B2522" t="s">
        <v>5933</v>
      </c>
      <c r="C2522" t="s">
        <v>5934</v>
      </c>
      <c r="D2522" t="s">
        <v>5935</v>
      </c>
      <c r="E2522" t="s">
        <v>5936</v>
      </c>
      <c r="F2522" t="s">
        <v>5937</v>
      </c>
      <c r="G2522" s="1">
        <v>58</v>
      </c>
      <c r="H2522" s="1">
        <v>36.520000000000003</v>
      </c>
      <c r="I2522" s="2">
        <v>2118.16</v>
      </c>
      <c r="J2522" s="3">
        <v>1.53919E-3</v>
      </c>
      <c r="K2522" s="4">
        <v>1376156.46</v>
      </c>
      <c r="L2522" s="5">
        <v>50001</v>
      </c>
      <c r="M2522" s="6">
        <v>27.522578750000001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T2522" t="s">
        <v>5937</v>
      </c>
      <c r="U2522" t="s">
        <v>1198</v>
      </c>
      <c r="AG2522" s="18" t="s">
        <v>6784</v>
      </c>
    </row>
    <row r="2523" spans="1:33" x14ac:dyDescent="0.35">
      <c r="A2523" t="s">
        <v>4234</v>
      </c>
      <c r="B2523" t="s">
        <v>5938</v>
      </c>
      <c r="C2523" t="s">
        <v>5939</v>
      </c>
      <c r="D2523" t="s">
        <v>5940</v>
      </c>
      <c r="E2523" t="s">
        <v>5941</v>
      </c>
      <c r="F2523" t="s">
        <v>5942</v>
      </c>
      <c r="G2523" s="1">
        <v>48</v>
      </c>
      <c r="H2523" s="1">
        <v>62.31</v>
      </c>
      <c r="I2523" s="2">
        <v>2990.88</v>
      </c>
      <c r="J2523" s="3">
        <v>2.17336E-3</v>
      </c>
      <c r="K2523" s="4">
        <v>1376156.46</v>
      </c>
      <c r="L2523" s="5">
        <v>50001</v>
      </c>
      <c r="M2523" s="6">
        <v>27.522578750000001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T2523" t="s">
        <v>5942</v>
      </c>
      <c r="U2523" t="s">
        <v>1198</v>
      </c>
      <c r="AG2523" s="18" t="s">
        <v>6784</v>
      </c>
    </row>
    <row r="2524" spans="1:33" x14ac:dyDescent="0.35">
      <c r="A2524" t="s">
        <v>4234</v>
      </c>
      <c r="B2524" t="s">
        <v>5943</v>
      </c>
      <c r="C2524" t="s">
        <v>554</v>
      </c>
      <c r="D2524" t="s">
        <v>555</v>
      </c>
      <c r="E2524" t="s">
        <v>556</v>
      </c>
      <c r="F2524" t="s">
        <v>557</v>
      </c>
      <c r="G2524" s="1">
        <v>149</v>
      </c>
      <c r="H2524" s="1">
        <v>22.26</v>
      </c>
      <c r="I2524" s="2">
        <v>3316.74</v>
      </c>
      <c r="J2524" s="3">
        <v>2.4101499999999998E-3</v>
      </c>
      <c r="K2524" s="4">
        <v>1376156.46</v>
      </c>
      <c r="L2524" s="5">
        <v>50001</v>
      </c>
      <c r="M2524" s="6">
        <v>27.522578750000001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T2524" t="s">
        <v>557</v>
      </c>
      <c r="U2524" t="s">
        <v>1198</v>
      </c>
      <c r="AG2524" s="18" t="s">
        <v>6784</v>
      </c>
    </row>
    <row r="2525" spans="1:33" x14ac:dyDescent="0.35">
      <c r="A2525" t="s">
        <v>4234</v>
      </c>
      <c r="B2525" t="s">
        <v>5944</v>
      </c>
      <c r="C2525" t="s">
        <v>5945</v>
      </c>
      <c r="D2525" t="s">
        <v>5946</v>
      </c>
      <c r="E2525" t="s">
        <v>5947</v>
      </c>
      <c r="F2525" t="s">
        <v>5948</v>
      </c>
      <c r="G2525" s="1">
        <v>362</v>
      </c>
      <c r="H2525" s="1">
        <v>32.42</v>
      </c>
      <c r="I2525" s="2">
        <v>11736.04</v>
      </c>
      <c r="J2525" s="3">
        <v>8.5281300000000001E-3</v>
      </c>
      <c r="K2525" s="4">
        <v>1376156.46</v>
      </c>
      <c r="L2525" s="5">
        <v>50001</v>
      </c>
      <c r="M2525" s="6">
        <v>27.522578750000001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T2525" t="s">
        <v>5948</v>
      </c>
      <c r="U2525" t="s">
        <v>1198</v>
      </c>
      <c r="AG2525" s="18" t="s">
        <v>6784</v>
      </c>
    </row>
    <row r="2526" spans="1:33" x14ac:dyDescent="0.35">
      <c r="A2526" t="s">
        <v>4234</v>
      </c>
      <c r="B2526" t="s">
        <v>5949</v>
      </c>
      <c r="C2526" t="s">
        <v>574</v>
      </c>
      <c r="D2526" t="s">
        <v>575</v>
      </c>
      <c r="E2526" t="s">
        <v>576</v>
      </c>
      <c r="F2526" t="s">
        <v>577</v>
      </c>
      <c r="G2526" s="1">
        <v>489</v>
      </c>
      <c r="H2526" s="1">
        <v>11.89</v>
      </c>
      <c r="I2526" s="2">
        <v>5814.21</v>
      </c>
      <c r="J2526" s="3">
        <v>4.2249599999999998E-3</v>
      </c>
      <c r="K2526" s="4">
        <v>1376156.46</v>
      </c>
      <c r="L2526" s="5">
        <v>50001</v>
      </c>
      <c r="M2526" s="6">
        <v>27.522578750000001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T2526" t="s">
        <v>577</v>
      </c>
      <c r="U2526" t="s">
        <v>1198</v>
      </c>
      <c r="AG2526" s="18" t="s">
        <v>6784</v>
      </c>
    </row>
    <row r="2527" spans="1:33" x14ac:dyDescent="0.35">
      <c r="A2527" t="s">
        <v>4234</v>
      </c>
      <c r="B2527" t="s">
        <v>5950</v>
      </c>
      <c r="C2527" t="s">
        <v>5951</v>
      </c>
      <c r="D2527" t="s">
        <v>5952</v>
      </c>
      <c r="E2527" t="s">
        <v>5953</v>
      </c>
      <c r="F2527" t="s">
        <v>5954</v>
      </c>
      <c r="G2527" s="1">
        <v>1509</v>
      </c>
      <c r="H2527" s="1">
        <v>41.28</v>
      </c>
      <c r="I2527" s="2">
        <v>62291.519999999997</v>
      </c>
      <c r="J2527" s="3">
        <v>4.5264850000000002E-2</v>
      </c>
      <c r="K2527" s="4">
        <v>1376156.46</v>
      </c>
      <c r="L2527" s="5">
        <v>50001</v>
      </c>
      <c r="M2527" s="6">
        <v>27.522578750000001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T2527" t="s">
        <v>5954</v>
      </c>
      <c r="U2527" t="s">
        <v>1198</v>
      </c>
      <c r="AG2527" s="18" t="s">
        <v>6784</v>
      </c>
    </row>
    <row r="2528" spans="1:33" x14ac:dyDescent="0.35">
      <c r="A2528" t="s">
        <v>4234</v>
      </c>
      <c r="B2528" t="s">
        <v>5955</v>
      </c>
      <c r="C2528" t="s">
        <v>584</v>
      </c>
      <c r="D2528" t="s">
        <v>585</v>
      </c>
      <c r="E2528" t="s">
        <v>586</v>
      </c>
      <c r="F2528" t="s">
        <v>587</v>
      </c>
      <c r="G2528" s="1">
        <v>67</v>
      </c>
      <c r="H2528" s="1">
        <v>42.65</v>
      </c>
      <c r="I2528" s="2">
        <v>2857.55</v>
      </c>
      <c r="J2528" s="3">
        <v>2.07647E-3</v>
      </c>
      <c r="K2528" s="4">
        <v>1376156.46</v>
      </c>
      <c r="L2528" s="5">
        <v>50001</v>
      </c>
      <c r="M2528" s="6">
        <v>27.522578750000001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T2528" t="s">
        <v>587</v>
      </c>
      <c r="U2528" t="s">
        <v>1198</v>
      </c>
      <c r="AG2528" s="18" t="s">
        <v>6784</v>
      </c>
    </row>
    <row r="2529" spans="1:33" x14ac:dyDescent="0.35">
      <c r="A2529" t="s">
        <v>4234</v>
      </c>
      <c r="B2529" t="s">
        <v>5956</v>
      </c>
      <c r="C2529" t="s">
        <v>594</v>
      </c>
      <c r="D2529" t="s">
        <v>595</v>
      </c>
      <c r="E2529" t="s">
        <v>596</v>
      </c>
      <c r="F2529" t="s">
        <v>597</v>
      </c>
      <c r="G2529" s="1">
        <v>217</v>
      </c>
      <c r="H2529" s="1">
        <v>7.77</v>
      </c>
      <c r="I2529" s="2">
        <v>1686.09</v>
      </c>
      <c r="J2529" s="3">
        <v>1.22522E-3</v>
      </c>
      <c r="K2529" s="4">
        <v>1376156.46</v>
      </c>
      <c r="L2529" s="5">
        <v>50001</v>
      </c>
      <c r="M2529" s="6">
        <v>27.522578750000001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T2529" t="s">
        <v>597</v>
      </c>
      <c r="U2529" t="s">
        <v>1198</v>
      </c>
      <c r="AG2529" s="18" t="s">
        <v>6784</v>
      </c>
    </row>
    <row r="2530" spans="1:33" x14ac:dyDescent="0.35">
      <c r="A2530" t="s">
        <v>4234</v>
      </c>
      <c r="B2530" t="s">
        <v>5957</v>
      </c>
      <c r="C2530" t="s">
        <v>599</v>
      </c>
      <c r="D2530" t="s">
        <v>600</v>
      </c>
      <c r="E2530" t="s">
        <v>601</v>
      </c>
      <c r="F2530" t="s">
        <v>602</v>
      </c>
      <c r="G2530" s="1">
        <v>16</v>
      </c>
      <c r="H2530" s="1">
        <v>177.8</v>
      </c>
      <c r="I2530" s="2">
        <v>2844.8</v>
      </c>
      <c r="J2530" s="3">
        <v>2.0672099999999999E-3</v>
      </c>
      <c r="K2530" s="4">
        <v>1376156.46</v>
      </c>
      <c r="L2530" s="5">
        <v>50001</v>
      </c>
      <c r="M2530" s="6">
        <v>27.522578750000001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T2530" t="s">
        <v>602</v>
      </c>
      <c r="U2530" t="s">
        <v>1198</v>
      </c>
      <c r="AG2530" s="18" t="s">
        <v>6784</v>
      </c>
    </row>
    <row r="2531" spans="1:33" x14ac:dyDescent="0.35">
      <c r="A2531" t="s">
        <v>4234</v>
      </c>
      <c r="B2531" t="s">
        <v>5958</v>
      </c>
      <c r="C2531" t="s">
        <v>5959</v>
      </c>
      <c r="D2531" t="s">
        <v>5960</v>
      </c>
      <c r="E2531" t="s">
        <v>5961</v>
      </c>
      <c r="F2531" t="s">
        <v>5962</v>
      </c>
      <c r="G2531" s="1">
        <v>191</v>
      </c>
      <c r="H2531" s="1">
        <v>67.02</v>
      </c>
      <c r="I2531" s="2">
        <v>12800.82</v>
      </c>
      <c r="J2531" s="3">
        <v>9.3018600000000003E-3</v>
      </c>
      <c r="K2531" s="4">
        <v>1376156.46</v>
      </c>
      <c r="L2531" s="5">
        <v>50001</v>
      </c>
      <c r="M2531" s="6">
        <v>27.522578750000001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T2531" t="s">
        <v>5962</v>
      </c>
      <c r="U2531" t="s">
        <v>1198</v>
      </c>
      <c r="AG2531" s="18" t="s">
        <v>6784</v>
      </c>
    </row>
    <row r="2532" spans="1:33" x14ac:dyDescent="0.35">
      <c r="A2532" t="s">
        <v>4234</v>
      </c>
      <c r="B2532" t="s">
        <v>5963</v>
      </c>
      <c r="C2532" t="s">
        <v>609</v>
      </c>
      <c r="D2532" t="s">
        <v>610</v>
      </c>
      <c r="E2532" t="s">
        <v>611</v>
      </c>
      <c r="F2532" t="s">
        <v>5964</v>
      </c>
      <c r="G2532" s="1">
        <v>25</v>
      </c>
      <c r="H2532" s="1">
        <v>78.55</v>
      </c>
      <c r="I2532" s="2">
        <v>1963.75</v>
      </c>
      <c r="J2532" s="3">
        <v>1.42698E-3</v>
      </c>
      <c r="K2532" s="4">
        <v>1376156.46</v>
      </c>
      <c r="L2532" s="5">
        <v>50001</v>
      </c>
      <c r="M2532" s="6">
        <v>27.522578750000001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T2532" t="s">
        <v>5964</v>
      </c>
      <c r="U2532" t="s">
        <v>1198</v>
      </c>
      <c r="AG2532" s="18" t="s">
        <v>6784</v>
      </c>
    </row>
    <row r="2533" spans="1:33" x14ac:dyDescent="0.35">
      <c r="A2533" t="s">
        <v>4234</v>
      </c>
      <c r="B2533" t="s">
        <v>5965</v>
      </c>
      <c r="C2533" t="s">
        <v>613</v>
      </c>
      <c r="D2533" t="s">
        <v>614</v>
      </c>
      <c r="E2533" t="s">
        <v>615</v>
      </c>
      <c r="F2533" t="s">
        <v>616</v>
      </c>
      <c r="G2533" s="1">
        <v>21</v>
      </c>
      <c r="H2533" s="1">
        <v>103.55</v>
      </c>
      <c r="I2533" s="2">
        <v>2174.5500000000002</v>
      </c>
      <c r="J2533" s="3">
        <v>1.5801599999999999E-3</v>
      </c>
      <c r="K2533" s="4">
        <v>1376156.46</v>
      </c>
      <c r="L2533" s="5">
        <v>50001</v>
      </c>
      <c r="M2533" s="6">
        <v>27.522578750000001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T2533" t="s">
        <v>616</v>
      </c>
      <c r="U2533" t="s">
        <v>1198</v>
      </c>
      <c r="AG2533" s="18" t="s">
        <v>6784</v>
      </c>
    </row>
    <row r="2534" spans="1:33" x14ac:dyDescent="0.35">
      <c r="A2534" t="s">
        <v>4234</v>
      </c>
      <c r="B2534" t="s">
        <v>5966</v>
      </c>
      <c r="C2534" t="s">
        <v>5967</v>
      </c>
      <c r="D2534" t="s">
        <v>5968</v>
      </c>
      <c r="E2534" t="s">
        <v>5969</v>
      </c>
      <c r="F2534" t="s">
        <v>5970</v>
      </c>
      <c r="G2534" s="1">
        <v>80</v>
      </c>
      <c r="H2534" s="1">
        <v>58.02</v>
      </c>
      <c r="I2534" s="2">
        <v>4641.6000000000004</v>
      </c>
      <c r="J2534" s="3">
        <v>3.37287E-3</v>
      </c>
      <c r="K2534" s="4">
        <v>1376156.46</v>
      </c>
      <c r="L2534" s="5">
        <v>50001</v>
      </c>
      <c r="M2534" s="6">
        <v>27.522578750000001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T2534" t="s">
        <v>5970</v>
      </c>
      <c r="U2534" t="s">
        <v>1198</v>
      </c>
      <c r="AG2534" s="18" t="s">
        <v>6784</v>
      </c>
    </row>
    <row r="2535" spans="1:33" x14ac:dyDescent="0.35">
      <c r="A2535" t="s">
        <v>4234</v>
      </c>
      <c r="B2535" t="s">
        <v>5971</v>
      </c>
      <c r="C2535" t="s">
        <v>5972</v>
      </c>
      <c r="D2535" t="s">
        <v>5973</v>
      </c>
      <c r="E2535" t="s">
        <v>5974</v>
      </c>
      <c r="F2535" t="s">
        <v>5975</v>
      </c>
      <c r="G2535" s="1">
        <v>51</v>
      </c>
      <c r="H2535" s="1">
        <v>39.53</v>
      </c>
      <c r="I2535" s="2">
        <v>2016.03</v>
      </c>
      <c r="J2535" s="3">
        <v>1.4649699999999999E-3</v>
      </c>
      <c r="K2535" s="4">
        <v>1376156.46</v>
      </c>
      <c r="L2535" s="5">
        <v>50001</v>
      </c>
      <c r="M2535" s="6">
        <v>27.522578750000001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T2535" t="s">
        <v>5975</v>
      </c>
      <c r="U2535" t="s">
        <v>1198</v>
      </c>
      <c r="AG2535" s="18" t="s">
        <v>6784</v>
      </c>
    </row>
    <row r="2536" spans="1:33" x14ac:dyDescent="0.35">
      <c r="A2536" t="s">
        <v>4234</v>
      </c>
      <c r="B2536" t="s">
        <v>5976</v>
      </c>
      <c r="C2536" t="s">
        <v>5977</v>
      </c>
      <c r="D2536" t="s">
        <v>5978</v>
      </c>
      <c r="E2536" t="s">
        <v>5979</v>
      </c>
      <c r="F2536" t="s">
        <v>5980</v>
      </c>
      <c r="G2536" s="1">
        <v>80</v>
      </c>
      <c r="H2536" s="1">
        <v>23.41</v>
      </c>
      <c r="I2536" s="2">
        <v>1872.8</v>
      </c>
      <c r="J2536" s="3">
        <v>1.36089E-3</v>
      </c>
      <c r="K2536" s="4">
        <v>1376156.46</v>
      </c>
      <c r="L2536" s="5">
        <v>50001</v>
      </c>
      <c r="M2536" s="6">
        <v>27.522578750000001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T2536" t="s">
        <v>5980</v>
      </c>
      <c r="U2536" t="s">
        <v>1198</v>
      </c>
      <c r="AG2536" s="18" t="s">
        <v>6784</v>
      </c>
    </row>
    <row r="2537" spans="1:33" x14ac:dyDescent="0.35">
      <c r="A2537" t="s">
        <v>4234</v>
      </c>
      <c r="B2537" t="s">
        <v>5981</v>
      </c>
      <c r="C2537" t="s">
        <v>5982</v>
      </c>
      <c r="D2537" t="s">
        <v>4193</v>
      </c>
      <c r="E2537" t="s">
        <v>4194</v>
      </c>
      <c r="F2537" t="s">
        <v>4195</v>
      </c>
      <c r="G2537" s="1">
        <v>81</v>
      </c>
      <c r="H2537" s="1">
        <v>109.81</v>
      </c>
      <c r="I2537" s="2">
        <v>8894.61</v>
      </c>
      <c r="J2537" s="3">
        <v>6.4633700000000004E-3</v>
      </c>
      <c r="K2537" s="4">
        <v>1376156.46</v>
      </c>
      <c r="L2537" s="5">
        <v>50001</v>
      </c>
      <c r="M2537" s="6">
        <v>27.522578750000001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T2537" t="s">
        <v>4195</v>
      </c>
      <c r="U2537" t="s">
        <v>1198</v>
      </c>
      <c r="AG2537" s="18" t="s">
        <v>6784</v>
      </c>
    </row>
    <row r="2538" spans="1:33" x14ac:dyDescent="0.35">
      <c r="A2538" t="s">
        <v>4234</v>
      </c>
      <c r="B2538" t="s">
        <v>5983</v>
      </c>
      <c r="C2538" t="s">
        <v>638</v>
      </c>
      <c r="D2538" t="s">
        <v>639</v>
      </c>
      <c r="E2538" t="s">
        <v>640</v>
      </c>
      <c r="F2538" t="s">
        <v>641</v>
      </c>
      <c r="G2538" s="1">
        <v>199</v>
      </c>
      <c r="H2538" s="1">
        <v>10.6</v>
      </c>
      <c r="I2538" s="2">
        <v>2109.4</v>
      </c>
      <c r="J2538" s="3">
        <v>1.5328200000000001E-3</v>
      </c>
      <c r="K2538" s="4">
        <v>1376156.46</v>
      </c>
      <c r="L2538" s="5">
        <v>50001</v>
      </c>
      <c r="M2538" s="6">
        <v>27.522578750000001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T2538" t="s">
        <v>641</v>
      </c>
      <c r="U2538" t="s">
        <v>1198</v>
      </c>
      <c r="AG2538" s="18" t="s">
        <v>6784</v>
      </c>
    </row>
    <row r="2539" spans="1:33" x14ac:dyDescent="0.35">
      <c r="A2539" t="s">
        <v>4234</v>
      </c>
      <c r="B2539" t="s">
        <v>5984</v>
      </c>
      <c r="C2539" t="s">
        <v>5985</v>
      </c>
      <c r="D2539" t="s">
        <v>4203</v>
      </c>
      <c r="E2539" t="s">
        <v>4204</v>
      </c>
      <c r="F2539" t="s">
        <v>4205</v>
      </c>
      <c r="G2539" s="1">
        <v>175</v>
      </c>
      <c r="H2539" s="1">
        <v>74.78</v>
      </c>
      <c r="I2539" s="2">
        <v>13086.5</v>
      </c>
      <c r="J2539" s="3">
        <v>9.5094600000000008E-3</v>
      </c>
      <c r="K2539" s="4">
        <v>1376156.46</v>
      </c>
      <c r="L2539" s="5">
        <v>50001</v>
      </c>
      <c r="M2539" s="6">
        <v>27.522578750000001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T2539" t="s">
        <v>4205</v>
      </c>
      <c r="U2539" t="s">
        <v>1198</v>
      </c>
      <c r="AG2539" s="18" t="s">
        <v>6784</v>
      </c>
    </row>
    <row r="2540" spans="1:33" x14ac:dyDescent="0.35">
      <c r="A2540" t="s">
        <v>4234</v>
      </c>
      <c r="B2540" t="s">
        <v>98</v>
      </c>
      <c r="C2540" t="s">
        <v>98</v>
      </c>
      <c r="G2540" s="1">
        <v>6602.97</v>
      </c>
      <c r="H2540" s="1">
        <v>1</v>
      </c>
      <c r="I2540" s="2">
        <v>6602.97</v>
      </c>
      <c r="J2540" s="3">
        <v>4.7981200000000003E-3</v>
      </c>
      <c r="K2540" s="4">
        <v>1376156.46</v>
      </c>
      <c r="L2540" s="5">
        <v>50001</v>
      </c>
      <c r="M2540" s="6">
        <v>27.522578750000001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T2540" t="s">
        <v>98</v>
      </c>
      <c r="U2540" t="s">
        <v>98</v>
      </c>
      <c r="AG2540" s="18" t="s">
        <v>6784</v>
      </c>
    </row>
    <row r="2541" spans="1:33" x14ac:dyDescent="0.35">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AG2541" s="18" t="s">
        <v>6784</v>
      </c>
    </row>
    <row r="2542" spans="1:33" x14ac:dyDescent="0.35">
      <c r="A2542" t="s">
        <v>5986</v>
      </c>
      <c r="B2542" t="s">
        <v>5987</v>
      </c>
      <c r="C2542" t="s">
        <v>5988</v>
      </c>
      <c r="F2542" t="s">
        <v>5988</v>
      </c>
      <c r="G2542" s="1">
        <v>135000000</v>
      </c>
      <c r="H2542" s="1">
        <v>2.0547019999999998</v>
      </c>
      <c r="I2542" s="2">
        <v>2773847.43</v>
      </c>
      <c r="J2542" s="3">
        <v>2.0536189999999999E-2</v>
      </c>
      <c r="K2542" s="4">
        <v>135071173.28999999</v>
      </c>
      <c r="L2542" s="5">
        <v>2825001</v>
      </c>
      <c r="M2542" s="6">
        <v>47.812787780000001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T2542" t="s">
        <v>5988</v>
      </c>
      <c r="U2542" t="s">
        <v>5989</v>
      </c>
      <c r="AG2542" s="18">
        <v>-9.9999999999999995E-7</v>
      </c>
    </row>
    <row r="2543" spans="1:33" x14ac:dyDescent="0.35">
      <c r="A2543" t="s">
        <v>5986</v>
      </c>
      <c r="B2543" t="s">
        <v>5990</v>
      </c>
      <c r="C2543" t="s">
        <v>5991</v>
      </c>
      <c r="F2543" t="s">
        <v>5991</v>
      </c>
      <c r="G2543" s="1">
        <v>150000000</v>
      </c>
      <c r="H2543" s="1">
        <v>2.0215079999999999</v>
      </c>
      <c r="I2543" s="2">
        <v>3032262.54</v>
      </c>
      <c r="J2543" s="3">
        <v>2.244937E-2</v>
      </c>
      <c r="K2543" s="4">
        <v>135071173.28999999</v>
      </c>
      <c r="L2543" s="5">
        <v>2825001</v>
      </c>
      <c r="M2543" s="6">
        <v>47.812787780000001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T2543" t="s">
        <v>5991</v>
      </c>
      <c r="U2543" t="s">
        <v>5989</v>
      </c>
      <c r="AG2543" s="18">
        <v>-9.9999999999999995E-7</v>
      </c>
    </row>
    <row r="2544" spans="1:33" x14ac:dyDescent="0.35">
      <c r="A2544" t="s">
        <v>5986</v>
      </c>
      <c r="B2544" t="s">
        <v>5992</v>
      </c>
      <c r="C2544" t="s">
        <v>5993</v>
      </c>
      <c r="F2544" t="s">
        <v>5993</v>
      </c>
      <c r="G2544" s="1">
        <v>155000000</v>
      </c>
      <c r="H2544" s="1">
        <v>1.1571709999999999</v>
      </c>
      <c r="I2544" s="2">
        <v>1793615.02</v>
      </c>
      <c r="J2544" s="3">
        <v>1.3279040000000001E-2</v>
      </c>
      <c r="K2544" s="4">
        <v>135071173.28999999</v>
      </c>
      <c r="L2544" s="5">
        <v>2825001</v>
      </c>
      <c r="M2544" s="6">
        <v>47.812787780000001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T2544" t="s">
        <v>5993</v>
      </c>
      <c r="U2544" t="s">
        <v>5989</v>
      </c>
      <c r="AG2544" s="18">
        <v>-9.9999999999999995E-7</v>
      </c>
    </row>
    <row r="2545" spans="1:33" x14ac:dyDescent="0.35">
      <c r="A2545" t="s">
        <v>5986</v>
      </c>
      <c r="B2545" t="s">
        <v>5994</v>
      </c>
      <c r="C2545" t="s">
        <v>5995</v>
      </c>
      <c r="F2545" t="s">
        <v>5995</v>
      </c>
      <c r="G2545" s="1">
        <v>390000000</v>
      </c>
      <c r="H2545" s="1">
        <v>0.65502400000000005</v>
      </c>
      <c r="I2545" s="2">
        <v>2554593.79</v>
      </c>
      <c r="J2545" s="3">
        <v>1.8912950000000001E-2</v>
      </c>
      <c r="K2545" s="4">
        <v>135071173.28999999</v>
      </c>
      <c r="L2545" s="5">
        <v>2825001</v>
      </c>
      <c r="M2545" s="6">
        <v>47.812787780000001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T2545" t="s">
        <v>5995</v>
      </c>
      <c r="U2545" t="s">
        <v>5989</v>
      </c>
      <c r="AG2545" s="18">
        <v>-9.9999999999999995E-7</v>
      </c>
    </row>
    <row r="2546" spans="1:33" x14ac:dyDescent="0.35">
      <c r="A2546" t="s">
        <v>5986</v>
      </c>
      <c r="B2546" t="s">
        <v>5996</v>
      </c>
      <c r="C2546" t="s">
        <v>5997</v>
      </c>
      <c r="F2546" t="s">
        <v>5997</v>
      </c>
      <c r="G2546" s="1">
        <v>120000000</v>
      </c>
      <c r="H2546" s="1">
        <v>-0.30796800000000002</v>
      </c>
      <c r="I2546" s="2">
        <v>-369562.02</v>
      </c>
      <c r="J2546" s="3">
        <v>-2.7360499999999999E-3</v>
      </c>
      <c r="K2546" s="4">
        <v>135071173.28999999</v>
      </c>
      <c r="L2546" s="5">
        <v>2825001</v>
      </c>
      <c r="M2546" s="6">
        <v>47.812787780000001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T2546" t="s">
        <v>5997</v>
      </c>
      <c r="U2546" t="s">
        <v>5989</v>
      </c>
      <c r="AG2546" s="18">
        <v>-9.9999999999999995E-7</v>
      </c>
    </row>
    <row r="2547" spans="1:33" x14ac:dyDescent="0.35">
      <c r="A2547" t="s">
        <v>5986</v>
      </c>
      <c r="B2547" t="s">
        <v>5998</v>
      </c>
      <c r="C2547" t="s">
        <v>5999</v>
      </c>
      <c r="F2547" t="s">
        <v>5999</v>
      </c>
      <c r="G2547" s="1">
        <v>745000000</v>
      </c>
      <c r="H2547" s="1">
        <v>1.1216729999999999</v>
      </c>
      <c r="I2547" s="2">
        <v>8356464.2999999998</v>
      </c>
      <c r="J2547" s="3">
        <v>6.1867119999999998E-2</v>
      </c>
      <c r="K2547" s="4">
        <v>135071173.28999999</v>
      </c>
      <c r="L2547" s="5">
        <v>2825001</v>
      </c>
      <c r="M2547" s="6">
        <v>47.812787780000001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T2547" t="s">
        <v>5999</v>
      </c>
      <c r="U2547" t="s">
        <v>5989</v>
      </c>
      <c r="AG2547" s="18">
        <v>-9.9999999999999995E-7</v>
      </c>
    </row>
    <row r="2548" spans="1:33" x14ac:dyDescent="0.35">
      <c r="A2548" t="s">
        <v>5986</v>
      </c>
      <c r="B2548" t="s">
        <v>6000</v>
      </c>
      <c r="C2548" t="s">
        <v>6001</v>
      </c>
      <c r="F2548" t="s">
        <v>6001</v>
      </c>
      <c r="G2548" s="1">
        <v>10000</v>
      </c>
      <c r="H2548" s="1">
        <v>100</v>
      </c>
      <c r="I2548" s="2">
        <v>10000</v>
      </c>
      <c r="J2548" s="3">
        <v>7.4040000000000003E-5</v>
      </c>
      <c r="K2548" s="4">
        <v>135071173.28999999</v>
      </c>
      <c r="L2548" s="5">
        <v>2825001</v>
      </c>
      <c r="M2548" s="6">
        <v>47.812787780000001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T2548" t="s">
        <v>6001</v>
      </c>
      <c r="U2548" t="s">
        <v>74</v>
      </c>
      <c r="AG2548" s="18">
        <v>-9.9999999999999995E-7</v>
      </c>
    </row>
    <row r="2549" spans="1:33" x14ac:dyDescent="0.35">
      <c r="A2549" t="s">
        <v>5986</v>
      </c>
      <c r="B2549" t="s">
        <v>6000</v>
      </c>
      <c r="C2549" t="s">
        <v>6002</v>
      </c>
      <c r="F2549" t="s">
        <v>6002</v>
      </c>
      <c r="G2549" s="1">
        <v>-10000</v>
      </c>
      <c r="H2549" s="1">
        <v>79.986900000000006</v>
      </c>
      <c r="I2549" s="2">
        <v>-7998.69</v>
      </c>
      <c r="J2549" s="3">
        <v>-5.9219999999999999E-5</v>
      </c>
      <c r="K2549" s="4">
        <v>135071173.28999999</v>
      </c>
      <c r="L2549" s="5">
        <v>2825001</v>
      </c>
      <c r="M2549" s="6">
        <v>47.812787780000001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T2549" t="s">
        <v>6002</v>
      </c>
      <c r="U2549" t="s">
        <v>74</v>
      </c>
      <c r="AG2549" s="18">
        <v>-9.9999999999999995E-7</v>
      </c>
    </row>
    <row r="2550" spans="1:33" x14ac:dyDescent="0.35">
      <c r="A2550" t="s">
        <v>5986</v>
      </c>
      <c r="B2550" t="s">
        <v>6003</v>
      </c>
      <c r="C2550" t="s">
        <v>6003</v>
      </c>
      <c r="D2550" t="s">
        <v>6004</v>
      </c>
      <c r="E2550" t="s">
        <v>6005</v>
      </c>
      <c r="F2550" t="s">
        <v>6006</v>
      </c>
      <c r="G2550" s="1">
        <v>46425000</v>
      </c>
      <c r="H2550" s="1">
        <v>96.388509209999995</v>
      </c>
      <c r="I2550" s="2">
        <v>44748365.399999999</v>
      </c>
      <c r="J2550" s="3">
        <v>0.33129470999999999</v>
      </c>
      <c r="K2550" s="4">
        <v>135071173.28999999</v>
      </c>
      <c r="L2550" s="5">
        <v>2825001</v>
      </c>
      <c r="M2550" s="6">
        <v>47.812787780000001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f>IF(OR($A2550="TUA",$A2550="TYA"),"",IF(ISNUMBER(_xll.BDP($C2550,"DUR_ADJ_OAS_MID")),_xll.BDP($C2550,"DUR_ADJ_OAS_MID"),IF(ISNUMBER(_xll.BDP($E2550&amp;" ISIN","DUR_ADJ_OAS_MID")),_xll.BDP($E2550&amp;" ISIN","DUR_ADJ_OAS_MID")," ")))</f>
        <v>0.89392260469336415</v>
      </c>
      <c r="S2550" s="7">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0.29615183008433271</v>
      </c>
      <c r="T2550" t="s">
        <v>6006</v>
      </c>
      <c r="U2550" t="s">
        <v>6007</v>
      </c>
      <c r="AG2550" s="18">
        <v>-9.9999999999999995E-7</v>
      </c>
    </row>
    <row r="2551" spans="1:33" x14ac:dyDescent="0.35">
      <c r="A2551" t="s">
        <v>5986</v>
      </c>
      <c r="B2551" t="s">
        <v>1783</v>
      </c>
      <c r="C2551" t="s">
        <v>1783</v>
      </c>
      <c r="D2551" t="s">
        <v>1784</v>
      </c>
      <c r="E2551" t="s">
        <v>1785</v>
      </c>
      <c r="F2551" t="s">
        <v>1786</v>
      </c>
      <c r="G2551" s="1">
        <v>700000</v>
      </c>
      <c r="H2551" s="1">
        <v>99.753896999999995</v>
      </c>
      <c r="I2551" s="2">
        <v>698277.28</v>
      </c>
      <c r="J2551" s="3">
        <v>5.1697000000000002E-3</v>
      </c>
      <c r="K2551" s="4">
        <v>135071173.28999999</v>
      </c>
      <c r="L2551" s="5">
        <v>2825001</v>
      </c>
      <c r="M2551" s="6">
        <v>47.812787780000001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f>IF(OR($A2551="TUA",$A2551="TYA"),"",IF(ISNUMBER(_xll.BDP($C2551,"DUR_ADJ_OAS_MID")),_xll.BDP($C2551,"DUR_ADJ_OAS_MID"),IF(ISNUMBER(_xll.BDP($E2551&amp;" ISIN","DUR_ADJ_OAS_MID")),_xll.BDP($E2551&amp;" ISIN","DUR_ADJ_OAS_MID")," ")))</f>
        <v>5.0797217777312269E-2</v>
      </c>
      <c r="S2551" s="7">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2.6260637674337123E-4</v>
      </c>
      <c r="T2551" t="s">
        <v>1786</v>
      </c>
      <c r="U2551" t="s">
        <v>93</v>
      </c>
      <c r="AG2551" s="18">
        <v>-9.9999999999999995E-7</v>
      </c>
    </row>
    <row r="2552" spans="1:33" x14ac:dyDescent="0.35">
      <c r="A2552" t="s">
        <v>5986</v>
      </c>
      <c r="B2552" t="s">
        <v>94</v>
      </c>
      <c r="C2552" t="s">
        <v>94</v>
      </c>
      <c r="D2552" t="s">
        <v>95</v>
      </c>
      <c r="E2552" t="s">
        <v>96</v>
      </c>
      <c r="F2552" t="s">
        <v>97</v>
      </c>
      <c r="G2552" s="1">
        <v>600000</v>
      </c>
      <c r="H2552" s="1">
        <v>99.401685999999998</v>
      </c>
      <c r="I2552" s="2">
        <v>596410.12</v>
      </c>
      <c r="J2552" s="3">
        <v>4.41552E-3</v>
      </c>
      <c r="K2552" s="4">
        <v>135071173.28999999</v>
      </c>
      <c r="L2552" s="5">
        <v>2825001</v>
      </c>
      <c r="M2552" s="6">
        <v>47.812787780000001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f>IF(OR($A2552="TUA",$A2552="TYA"),"",IF(ISNUMBER(_xll.BDP($C2552,"DUR_ADJ_OAS_MID")),_xll.BDP($C2552,"DUR_ADJ_OAS_MID"),IF(ISNUMBER(_xll.BDP($E2552&amp;" ISIN","DUR_ADJ_OAS_MID")),_xll.BDP($E2552&amp;" ISIN","DUR_ADJ_OAS_MID")," ")))</f>
        <v>0.12570533668042078</v>
      </c>
      <c r="S2552" s="7">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5.5505442821913152E-4</v>
      </c>
      <c r="T2552" t="s">
        <v>97</v>
      </c>
      <c r="U2552" t="s">
        <v>93</v>
      </c>
      <c r="AG2552" s="18">
        <v>-9.9999999999999995E-7</v>
      </c>
    </row>
    <row r="2553" spans="1:33" x14ac:dyDescent="0.35">
      <c r="A2553" t="s">
        <v>5986</v>
      </c>
      <c r="B2553" t="s">
        <v>1138</v>
      </c>
      <c r="C2553" t="s">
        <v>1138</v>
      </c>
      <c r="D2553" t="s">
        <v>1139</v>
      </c>
      <c r="E2553" t="s">
        <v>1140</v>
      </c>
      <c r="F2553" t="s">
        <v>1141</v>
      </c>
      <c r="G2553" s="1">
        <v>71200000</v>
      </c>
      <c r="H2553" s="1">
        <v>99.067969000000005</v>
      </c>
      <c r="I2553" s="2">
        <v>70536393.930000007</v>
      </c>
      <c r="J2553" s="3">
        <v>0.52221649000000003</v>
      </c>
      <c r="K2553" s="4">
        <v>135071173.28999999</v>
      </c>
      <c r="L2553" s="5">
        <v>2825001</v>
      </c>
      <c r="M2553" s="6">
        <v>47.812787780000001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f>IF(OR($A2553="TUA",$A2553="TYA"),"",IF(ISNUMBER(_xll.BDP($C2553,"DUR_ADJ_OAS_MID")),_xll.BDP($C2553,"DUR_ADJ_OAS_MID"),IF(ISNUMBER(_xll.BDP($E2553&amp;" ISIN","DUR_ADJ_OAS_MID")),_xll.BDP($E2553&amp;" ISIN","DUR_ADJ_OAS_MID")," ")))</f>
        <v>0.20070335073345119</v>
      </c>
      <c r="S2553" s="7">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0.10481059935126182</v>
      </c>
      <c r="T2553" t="s">
        <v>1141</v>
      </c>
      <c r="U2553" t="s">
        <v>93</v>
      </c>
      <c r="AG2553" s="18">
        <v>-9.9999999999999995E-7</v>
      </c>
    </row>
    <row r="2554" spans="1:33" x14ac:dyDescent="0.35">
      <c r="A2554" t="s">
        <v>5986</v>
      </c>
      <c r="B2554" t="s">
        <v>98</v>
      </c>
      <c r="C2554" t="s">
        <v>98</v>
      </c>
      <c r="G2554" s="1">
        <v>348504.19</v>
      </c>
      <c r="H2554" s="1">
        <v>1</v>
      </c>
      <c r="I2554" s="2">
        <v>348504.19</v>
      </c>
      <c r="J2554" s="3">
        <v>2.5801499999999998E-3</v>
      </c>
      <c r="K2554" s="4">
        <v>135071173.28999999</v>
      </c>
      <c r="L2554" s="5">
        <v>2825001</v>
      </c>
      <c r="M2554" s="6">
        <v>47.812787780000001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T2554" t="s">
        <v>98</v>
      </c>
      <c r="U2554" t="s">
        <v>98</v>
      </c>
      <c r="AG2554" s="18">
        <v>-9.9999999999999995E-7</v>
      </c>
    </row>
    <row r="2555" spans="1:33" x14ac:dyDescent="0.35">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AG2555" s="18" t="s">
        <v>6784</v>
      </c>
    </row>
    <row r="2556" spans="1:33" x14ac:dyDescent="0.35">
      <c r="A2556" t="s">
        <v>6008</v>
      </c>
      <c r="B2556" t="s">
        <v>6009</v>
      </c>
      <c r="C2556" t="s">
        <v>6010</v>
      </c>
      <c r="D2556" t="s">
        <v>6011</v>
      </c>
      <c r="E2556" t="s">
        <v>6012</v>
      </c>
      <c r="F2556" t="s">
        <v>6013</v>
      </c>
      <c r="G2556" s="1">
        <v>10867</v>
      </c>
      <c r="H2556" s="1">
        <v>114.45</v>
      </c>
      <c r="I2556" s="2">
        <v>1243728.1499999999</v>
      </c>
      <c r="J2556" s="3">
        <v>6.7816500000000002E-3</v>
      </c>
      <c r="K2556" s="4">
        <v>183396166.27000001</v>
      </c>
      <c r="L2556" s="5">
        <v>5650001</v>
      </c>
      <c r="M2556" s="6">
        <v>32.459492709999999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T2556" t="s">
        <v>6013</v>
      </c>
      <c r="U2556" t="s">
        <v>1198</v>
      </c>
      <c r="AG2556" s="18" t="s">
        <v>6784</v>
      </c>
    </row>
    <row r="2557" spans="1:33" x14ac:dyDescent="0.35">
      <c r="A2557" t="s">
        <v>6008</v>
      </c>
      <c r="B2557" t="s">
        <v>6014</v>
      </c>
      <c r="C2557" t="s">
        <v>6015</v>
      </c>
      <c r="D2557" t="s">
        <v>6016</v>
      </c>
      <c r="E2557" t="s">
        <v>6017</v>
      </c>
      <c r="F2557" t="s">
        <v>6018</v>
      </c>
      <c r="G2557" s="1">
        <v>228068</v>
      </c>
      <c r="H2557" s="1">
        <v>16.96</v>
      </c>
      <c r="I2557" s="2">
        <v>3868033.28</v>
      </c>
      <c r="J2557" s="3">
        <v>2.109113E-2</v>
      </c>
      <c r="K2557" s="4">
        <v>183396166.27000001</v>
      </c>
      <c r="L2557" s="5">
        <v>5650001</v>
      </c>
      <c r="M2557" s="6">
        <v>32.459492709999999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T2557" t="s">
        <v>6018</v>
      </c>
      <c r="U2557" t="s">
        <v>1198</v>
      </c>
      <c r="AG2557" s="18" t="s">
        <v>6784</v>
      </c>
    </row>
    <row r="2558" spans="1:33" x14ac:dyDescent="0.35">
      <c r="A2558" t="s">
        <v>6008</v>
      </c>
      <c r="B2558" t="s">
        <v>6019</v>
      </c>
      <c r="C2558" t="s">
        <v>6020</v>
      </c>
      <c r="D2558" t="s">
        <v>6021</v>
      </c>
      <c r="E2558" t="s">
        <v>6022</v>
      </c>
      <c r="F2558" t="s">
        <v>6023</v>
      </c>
      <c r="G2558" s="1">
        <v>130104</v>
      </c>
      <c r="H2558" s="1">
        <v>2.46</v>
      </c>
      <c r="I2558" s="2">
        <v>320055.84000000003</v>
      </c>
      <c r="J2558" s="3">
        <v>1.7451599999999999E-3</v>
      </c>
      <c r="K2558" s="4">
        <v>183396166.27000001</v>
      </c>
      <c r="L2558" s="5">
        <v>5650001</v>
      </c>
      <c r="M2558" s="6">
        <v>32.459492709999999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T2558" t="s">
        <v>6023</v>
      </c>
      <c r="U2558" t="s">
        <v>1198</v>
      </c>
      <c r="AG2558" s="18" t="s">
        <v>6784</v>
      </c>
    </row>
    <row r="2559" spans="1:33" x14ac:dyDescent="0.35">
      <c r="A2559" t="s">
        <v>6008</v>
      </c>
      <c r="B2559" t="s">
        <v>6024</v>
      </c>
      <c r="C2559" t="s">
        <v>6025</v>
      </c>
      <c r="D2559" t="s">
        <v>6026</v>
      </c>
      <c r="E2559" t="s">
        <v>6027</v>
      </c>
      <c r="F2559" t="s">
        <v>6028</v>
      </c>
      <c r="G2559" s="1">
        <v>42649</v>
      </c>
      <c r="H2559" s="1">
        <v>30.7</v>
      </c>
      <c r="I2559" s="2">
        <v>1309324.3</v>
      </c>
      <c r="J2559" s="3">
        <v>7.1393200000000002E-3</v>
      </c>
      <c r="K2559" s="4">
        <v>183396166.27000001</v>
      </c>
      <c r="L2559" s="5">
        <v>5650001</v>
      </c>
      <c r="M2559" s="6">
        <v>32.459492709999999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T2559" t="s">
        <v>6028</v>
      </c>
      <c r="U2559" t="s">
        <v>1198</v>
      </c>
      <c r="AG2559" s="18" t="s">
        <v>6784</v>
      </c>
    </row>
    <row r="2560" spans="1:33" x14ac:dyDescent="0.35">
      <c r="A2560" t="s">
        <v>6008</v>
      </c>
      <c r="B2560" t="s">
        <v>6029</v>
      </c>
      <c r="C2560" t="s">
        <v>6030</v>
      </c>
      <c r="D2560" t="s">
        <v>6031</v>
      </c>
      <c r="E2560" t="s">
        <v>6032</v>
      </c>
      <c r="F2560" t="s">
        <v>6033</v>
      </c>
      <c r="G2560" s="1">
        <v>1883</v>
      </c>
      <c r="H2560" s="1">
        <v>551.71</v>
      </c>
      <c r="I2560" s="2">
        <v>1038869.93</v>
      </c>
      <c r="J2560" s="3">
        <v>5.6646200000000004E-3</v>
      </c>
      <c r="K2560" s="4">
        <v>183396166.27000001</v>
      </c>
      <c r="L2560" s="5">
        <v>5650001</v>
      </c>
      <c r="M2560" s="6">
        <v>32.459492709999999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T2560" t="s">
        <v>6033</v>
      </c>
      <c r="U2560" t="s">
        <v>1198</v>
      </c>
      <c r="AG2560" s="18" t="s">
        <v>6784</v>
      </c>
    </row>
    <row r="2561" spans="1:33" x14ac:dyDescent="0.35">
      <c r="A2561" t="s">
        <v>6008</v>
      </c>
      <c r="B2561" t="s">
        <v>5462</v>
      </c>
      <c r="C2561" t="s">
        <v>5463</v>
      </c>
      <c r="D2561" t="s">
        <v>5464</v>
      </c>
      <c r="E2561" t="s">
        <v>5465</v>
      </c>
      <c r="F2561" t="s">
        <v>5466</v>
      </c>
      <c r="G2561" s="1">
        <v>1873</v>
      </c>
      <c r="H2561" s="1">
        <v>181.18</v>
      </c>
      <c r="I2561" s="2">
        <v>339350.14</v>
      </c>
      <c r="J2561" s="3">
        <v>1.8503700000000001E-3</v>
      </c>
      <c r="K2561" s="4">
        <v>183396166.27000001</v>
      </c>
      <c r="L2561" s="5">
        <v>5650001</v>
      </c>
      <c r="M2561" s="6">
        <v>32.459492709999999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T2561" t="s">
        <v>5466</v>
      </c>
      <c r="U2561" t="s">
        <v>1198</v>
      </c>
      <c r="AG2561" s="18" t="s">
        <v>6784</v>
      </c>
    </row>
    <row r="2562" spans="1:33" x14ac:dyDescent="0.35">
      <c r="A2562" t="s">
        <v>6008</v>
      </c>
      <c r="B2562" t="s">
        <v>6034</v>
      </c>
      <c r="C2562" t="s">
        <v>6035</v>
      </c>
      <c r="D2562" t="s">
        <v>3272</v>
      </c>
      <c r="E2562" t="s">
        <v>3273</v>
      </c>
      <c r="F2562" t="s">
        <v>3274</v>
      </c>
      <c r="G2562" s="1">
        <v>6546</v>
      </c>
      <c r="H2562" s="1">
        <v>66.680000000000007</v>
      </c>
      <c r="I2562" s="2">
        <v>436487.28</v>
      </c>
      <c r="J2562" s="3">
        <v>2.3800200000000001E-3</v>
      </c>
      <c r="K2562" s="4">
        <v>183396166.27000001</v>
      </c>
      <c r="L2562" s="5">
        <v>5650001</v>
      </c>
      <c r="M2562" s="6">
        <v>32.459492709999999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T2562" t="s">
        <v>3274</v>
      </c>
      <c r="U2562" t="s">
        <v>1198</v>
      </c>
      <c r="AG2562" s="18" t="s">
        <v>6784</v>
      </c>
    </row>
    <row r="2563" spans="1:33" x14ac:dyDescent="0.35">
      <c r="A2563" t="s">
        <v>6008</v>
      </c>
      <c r="B2563" t="s">
        <v>6036</v>
      </c>
      <c r="C2563" t="s">
        <v>6037</v>
      </c>
      <c r="D2563" t="s">
        <v>2111</v>
      </c>
      <c r="E2563" t="s">
        <v>2112</v>
      </c>
      <c r="F2563" t="s">
        <v>2113</v>
      </c>
      <c r="G2563" s="1">
        <v>680</v>
      </c>
      <c r="H2563" s="1">
        <v>52.66</v>
      </c>
      <c r="I2563" s="2">
        <v>35808.800000000003</v>
      </c>
      <c r="J2563" s="3">
        <v>1.9525E-4</v>
      </c>
      <c r="K2563" s="4">
        <v>183396166.27000001</v>
      </c>
      <c r="L2563" s="5">
        <v>5650001</v>
      </c>
      <c r="M2563" s="6">
        <v>32.459492709999999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T2563" t="s">
        <v>2113</v>
      </c>
      <c r="U2563" t="s">
        <v>1198</v>
      </c>
      <c r="AG2563" s="18" t="s">
        <v>6784</v>
      </c>
    </row>
    <row r="2564" spans="1:33" x14ac:dyDescent="0.35">
      <c r="A2564" t="s">
        <v>6008</v>
      </c>
      <c r="B2564" t="s">
        <v>6038</v>
      </c>
      <c r="C2564" t="s">
        <v>6039</v>
      </c>
      <c r="D2564" t="s">
        <v>6040</v>
      </c>
      <c r="E2564" t="s">
        <v>6041</v>
      </c>
      <c r="F2564" t="s">
        <v>6042</v>
      </c>
      <c r="G2564" s="1">
        <v>89869</v>
      </c>
      <c r="H2564" s="1">
        <v>10.61</v>
      </c>
      <c r="I2564" s="2">
        <v>953510.09</v>
      </c>
      <c r="J2564" s="3">
        <v>5.1991800000000003E-3</v>
      </c>
      <c r="K2564" s="4">
        <v>183396166.27000001</v>
      </c>
      <c r="L2564" s="5">
        <v>5650001</v>
      </c>
      <c r="M2564" s="6">
        <v>32.459492709999999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T2564" t="s">
        <v>6042</v>
      </c>
      <c r="U2564" t="s">
        <v>1198</v>
      </c>
      <c r="AG2564" s="18" t="s">
        <v>6784</v>
      </c>
    </row>
    <row r="2565" spans="1:33" x14ac:dyDescent="0.35">
      <c r="A2565" t="s">
        <v>6008</v>
      </c>
      <c r="B2565" t="s">
        <v>6043</v>
      </c>
      <c r="C2565" t="s">
        <v>6044</v>
      </c>
      <c r="D2565" t="s">
        <v>3294</v>
      </c>
      <c r="E2565" t="s">
        <v>3295</v>
      </c>
      <c r="F2565" t="s">
        <v>3296</v>
      </c>
      <c r="G2565" s="1">
        <v>864</v>
      </c>
      <c r="H2565" s="1">
        <v>83.99</v>
      </c>
      <c r="I2565" s="2">
        <v>72567.360000000001</v>
      </c>
      <c r="J2565" s="3">
        <v>3.9568999999999997E-4</v>
      </c>
      <c r="K2565" s="4">
        <v>183396166.27000001</v>
      </c>
      <c r="L2565" s="5">
        <v>5650001</v>
      </c>
      <c r="M2565" s="6">
        <v>32.459492709999999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T2565" t="s">
        <v>3296</v>
      </c>
      <c r="U2565" t="s">
        <v>1198</v>
      </c>
      <c r="AG2565" s="18" t="s">
        <v>6784</v>
      </c>
    </row>
    <row r="2566" spans="1:33" x14ac:dyDescent="0.35">
      <c r="A2566" t="s">
        <v>6008</v>
      </c>
      <c r="B2566" t="s">
        <v>4812</v>
      </c>
      <c r="C2566" t="s">
        <v>4813</v>
      </c>
      <c r="D2566" t="s">
        <v>4814</v>
      </c>
      <c r="E2566" t="s">
        <v>4815</v>
      </c>
      <c r="F2566" t="s">
        <v>4816</v>
      </c>
      <c r="G2566" s="1">
        <v>141608</v>
      </c>
      <c r="H2566" s="1">
        <v>26.51</v>
      </c>
      <c r="I2566" s="2">
        <v>3754028.08</v>
      </c>
      <c r="J2566" s="3">
        <v>2.0469500000000002E-2</v>
      </c>
      <c r="K2566" s="4">
        <v>183396166.27000001</v>
      </c>
      <c r="L2566" s="5">
        <v>5650001</v>
      </c>
      <c r="M2566" s="6">
        <v>32.459492709999999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T2566" t="s">
        <v>4816</v>
      </c>
      <c r="U2566" t="s">
        <v>1198</v>
      </c>
      <c r="AG2566" s="18" t="s">
        <v>6784</v>
      </c>
    </row>
    <row r="2567" spans="1:33" x14ac:dyDescent="0.35">
      <c r="A2567" t="s">
        <v>6008</v>
      </c>
      <c r="B2567" t="s">
        <v>4817</v>
      </c>
      <c r="C2567" t="s">
        <v>766</v>
      </c>
      <c r="D2567" t="s">
        <v>767</v>
      </c>
      <c r="E2567" t="s">
        <v>768</v>
      </c>
      <c r="F2567" t="s">
        <v>769</v>
      </c>
      <c r="G2567" s="1">
        <v>22067</v>
      </c>
      <c r="H2567" s="1">
        <v>312.89</v>
      </c>
      <c r="I2567" s="2">
        <v>6904543.6299999999</v>
      </c>
      <c r="J2567" s="3">
        <v>3.7648239999999999E-2</v>
      </c>
      <c r="K2567" s="4">
        <v>183396166.27000001</v>
      </c>
      <c r="L2567" s="5">
        <v>5650001</v>
      </c>
      <c r="M2567" s="6">
        <v>32.459492709999999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T2567" t="s">
        <v>769</v>
      </c>
      <c r="U2567" t="s">
        <v>1198</v>
      </c>
      <c r="AG2567" s="18" t="s">
        <v>6784</v>
      </c>
    </row>
    <row r="2568" spans="1:33" x14ac:dyDescent="0.35">
      <c r="A2568" t="s">
        <v>6008</v>
      </c>
      <c r="B2568" t="s">
        <v>6045</v>
      </c>
      <c r="C2568" t="s">
        <v>6046</v>
      </c>
      <c r="D2568" t="s">
        <v>6047</v>
      </c>
      <c r="E2568" t="s">
        <v>6048</v>
      </c>
      <c r="F2568" t="s">
        <v>6049</v>
      </c>
      <c r="G2568" s="1">
        <v>6858</v>
      </c>
      <c r="H2568" s="1">
        <v>105.2</v>
      </c>
      <c r="I2568" s="2">
        <v>721461.6</v>
      </c>
      <c r="J2568" s="3">
        <v>3.9338999999999997E-3</v>
      </c>
      <c r="K2568" s="4">
        <v>183396166.27000001</v>
      </c>
      <c r="L2568" s="5">
        <v>5650001</v>
      </c>
      <c r="M2568" s="6">
        <v>32.459492709999999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T2568" t="s">
        <v>6049</v>
      </c>
      <c r="U2568" t="s">
        <v>1198</v>
      </c>
      <c r="AG2568" s="18" t="s">
        <v>6784</v>
      </c>
    </row>
    <row r="2569" spans="1:33" x14ac:dyDescent="0.35">
      <c r="A2569" t="s">
        <v>6008</v>
      </c>
      <c r="B2569" t="s">
        <v>4846</v>
      </c>
      <c r="C2569" t="s">
        <v>224</v>
      </c>
      <c r="D2569" t="s">
        <v>225</v>
      </c>
      <c r="E2569" t="s">
        <v>226</v>
      </c>
      <c r="F2569" t="s">
        <v>227</v>
      </c>
      <c r="G2569" s="1">
        <v>8848</v>
      </c>
      <c r="H2569" s="1">
        <v>56.39</v>
      </c>
      <c r="I2569" s="2">
        <v>498938.72</v>
      </c>
      <c r="J2569" s="3">
        <v>2.72055E-3</v>
      </c>
      <c r="K2569" s="4">
        <v>183396166.27000001</v>
      </c>
      <c r="L2569" s="5">
        <v>5650001</v>
      </c>
      <c r="M2569" s="6">
        <v>32.459492709999999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T2569" t="s">
        <v>227</v>
      </c>
      <c r="U2569" t="s">
        <v>1198</v>
      </c>
      <c r="AG2569" s="18" t="s">
        <v>6784</v>
      </c>
    </row>
    <row r="2570" spans="1:33" x14ac:dyDescent="0.35">
      <c r="A2570" t="s">
        <v>6008</v>
      </c>
      <c r="B2570" t="s">
        <v>6050</v>
      </c>
      <c r="C2570" t="s">
        <v>6051</v>
      </c>
      <c r="D2570" t="s">
        <v>3427</v>
      </c>
      <c r="E2570" t="s">
        <v>3428</v>
      </c>
      <c r="F2570" t="s">
        <v>3429</v>
      </c>
      <c r="G2570" s="1">
        <v>1603</v>
      </c>
      <c r="H2570" s="1">
        <v>242.32</v>
      </c>
      <c r="I2570" s="2">
        <v>388438.96</v>
      </c>
      <c r="J2570" s="3">
        <v>2.1180299999999999E-3</v>
      </c>
      <c r="K2570" s="4">
        <v>183396166.27000001</v>
      </c>
      <c r="L2570" s="5">
        <v>5650001</v>
      </c>
      <c r="M2570" s="6">
        <v>32.459492709999999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T2570" t="s">
        <v>3429</v>
      </c>
      <c r="U2570" t="s">
        <v>1198</v>
      </c>
      <c r="AG2570" s="18" t="s">
        <v>6784</v>
      </c>
    </row>
    <row r="2571" spans="1:33" x14ac:dyDescent="0.35">
      <c r="A2571" t="s">
        <v>6008</v>
      </c>
      <c r="B2571" t="s">
        <v>6052</v>
      </c>
      <c r="C2571" t="s">
        <v>6053</v>
      </c>
      <c r="D2571" t="s">
        <v>6054</v>
      </c>
      <c r="E2571" t="s">
        <v>6055</v>
      </c>
      <c r="F2571" t="s">
        <v>6056</v>
      </c>
      <c r="G2571" s="1">
        <v>1799</v>
      </c>
      <c r="H2571" s="1">
        <v>14.33</v>
      </c>
      <c r="I2571" s="2">
        <v>25779.67</v>
      </c>
      <c r="J2571" s="3">
        <v>1.4056999999999999E-4</v>
      </c>
      <c r="K2571" s="4">
        <v>183396166.27000001</v>
      </c>
      <c r="L2571" s="5">
        <v>5650001</v>
      </c>
      <c r="M2571" s="6">
        <v>32.459492709999999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T2571" t="s">
        <v>6056</v>
      </c>
      <c r="U2571" t="s">
        <v>1198</v>
      </c>
      <c r="AG2571" s="18" t="s">
        <v>6784</v>
      </c>
    </row>
    <row r="2572" spans="1:33" x14ac:dyDescent="0.35">
      <c r="A2572" t="s">
        <v>6008</v>
      </c>
      <c r="B2572" t="s">
        <v>6057</v>
      </c>
      <c r="C2572" t="s">
        <v>6058</v>
      </c>
      <c r="D2572" t="s">
        <v>6059</v>
      </c>
      <c r="E2572" t="s">
        <v>6060</v>
      </c>
      <c r="F2572" t="s">
        <v>6061</v>
      </c>
      <c r="G2572" s="1">
        <v>16681</v>
      </c>
      <c r="H2572" s="1">
        <v>44.97</v>
      </c>
      <c r="I2572" s="2">
        <v>750144.57</v>
      </c>
      <c r="J2572" s="3">
        <v>4.0902999999999998E-3</v>
      </c>
      <c r="K2572" s="4">
        <v>183396166.27000001</v>
      </c>
      <c r="L2572" s="5">
        <v>5650001</v>
      </c>
      <c r="M2572" s="6">
        <v>32.459492709999999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T2572" t="s">
        <v>6061</v>
      </c>
      <c r="U2572" t="s">
        <v>1198</v>
      </c>
      <c r="AG2572" s="18" t="s">
        <v>6784</v>
      </c>
    </row>
    <row r="2573" spans="1:33" x14ac:dyDescent="0.35">
      <c r="A2573" t="s">
        <v>6008</v>
      </c>
      <c r="B2573" t="s">
        <v>6062</v>
      </c>
      <c r="C2573" t="s">
        <v>6063</v>
      </c>
      <c r="D2573" t="s">
        <v>6064</v>
      </c>
      <c r="E2573" t="s">
        <v>6065</v>
      </c>
      <c r="F2573" t="s">
        <v>6066</v>
      </c>
      <c r="G2573" s="1">
        <v>83148</v>
      </c>
      <c r="H2573" s="1">
        <v>68.63</v>
      </c>
      <c r="I2573" s="2">
        <v>5706447.2400000002</v>
      </c>
      <c r="J2573" s="3">
        <v>3.111541E-2</v>
      </c>
      <c r="K2573" s="4">
        <v>183396166.27000001</v>
      </c>
      <c r="L2573" s="5">
        <v>5650001</v>
      </c>
      <c r="M2573" s="6">
        <v>32.459492709999999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T2573" t="s">
        <v>6066</v>
      </c>
      <c r="U2573" t="s">
        <v>1198</v>
      </c>
      <c r="AG2573" s="18" t="s">
        <v>6784</v>
      </c>
    </row>
    <row r="2574" spans="1:33" x14ac:dyDescent="0.35">
      <c r="A2574" t="s">
        <v>6008</v>
      </c>
      <c r="B2574" t="s">
        <v>6067</v>
      </c>
      <c r="C2574" t="s">
        <v>6068</v>
      </c>
      <c r="D2574" t="s">
        <v>3513</v>
      </c>
      <c r="E2574" t="s">
        <v>3514</v>
      </c>
      <c r="F2574" t="s">
        <v>3515</v>
      </c>
      <c r="G2574" s="1">
        <v>22577</v>
      </c>
      <c r="H2574" s="1">
        <v>70.459999999999994</v>
      </c>
      <c r="I2574" s="2">
        <v>1590775.42</v>
      </c>
      <c r="J2574" s="3">
        <v>8.6739799999999995E-3</v>
      </c>
      <c r="K2574" s="4">
        <v>183396166.27000001</v>
      </c>
      <c r="L2574" s="5">
        <v>5650001</v>
      </c>
      <c r="M2574" s="6">
        <v>32.459492709999999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T2574" t="s">
        <v>3515</v>
      </c>
      <c r="U2574" t="s">
        <v>1198</v>
      </c>
      <c r="AG2574" s="18" t="s">
        <v>6784</v>
      </c>
    </row>
    <row r="2575" spans="1:33" x14ac:dyDescent="0.35">
      <c r="A2575" t="s">
        <v>6008</v>
      </c>
      <c r="B2575" t="s">
        <v>6069</v>
      </c>
      <c r="C2575" t="s">
        <v>6070</v>
      </c>
      <c r="D2575" t="s">
        <v>6071</v>
      </c>
      <c r="E2575" t="s">
        <v>6072</v>
      </c>
      <c r="F2575" t="s">
        <v>6073</v>
      </c>
      <c r="G2575" s="1">
        <v>270981</v>
      </c>
      <c r="H2575" s="1">
        <v>3.24</v>
      </c>
      <c r="I2575" s="2">
        <v>877978.44</v>
      </c>
      <c r="J2575" s="3">
        <v>4.7873300000000002E-3</v>
      </c>
      <c r="K2575" s="4">
        <v>183396166.27000001</v>
      </c>
      <c r="L2575" s="5">
        <v>5650001</v>
      </c>
      <c r="M2575" s="6">
        <v>32.459492709999999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T2575" t="s">
        <v>6073</v>
      </c>
      <c r="U2575" t="s">
        <v>1198</v>
      </c>
      <c r="AG2575" s="18" t="s">
        <v>6784</v>
      </c>
    </row>
    <row r="2576" spans="1:33" x14ac:dyDescent="0.35">
      <c r="A2576" t="s">
        <v>6008</v>
      </c>
      <c r="B2576" t="s">
        <v>6074</v>
      </c>
      <c r="C2576" t="s">
        <v>6075</v>
      </c>
      <c r="D2576" t="s">
        <v>6076</v>
      </c>
      <c r="E2576" t="s">
        <v>6077</v>
      </c>
      <c r="F2576" t="s">
        <v>6078</v>
      </c>
      <c r="G2576" s="1">
        <v>74226</v>
      </c>
      <c r="H2576" s="1">
        <v>88.29</v>
      </c>
      <c r="I2576" s="2">
        <v>6553413.54</v>
      </c>
      <c r="J2576" s="3">
        <v>3.5733649999999999E-2</v>
      </c>
      <c r="K2576" s="4">
        <v>183396166.27000001</v>
      </c>
      <c r="L2576" s="5">
        <v>5650001</v>
      </c>
      <c r="M2576" s="6">
        <v>32.459492709999999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T2576" t="s">
        <v>6078</v>
      </c>
      <c r="U2576" t="s">
        <v>1198</v>
      </c>
      <c r="AG2576" s="18" t="s">
        <v>6784</v>
      </c>
    </row>
    <row r="2577" spans="1:33" x14ac:dyDescent="0.35">
      <c r="A2577" t="s">
        <v>6008</v>
      </c>
      <c r="B2577" t="s">
        <v>5002</v>
      </c>
      <c r="C2577" t="s">
        <v>5003</v>
      </c>
      <c r="D2577" t="s">
        <v>3649</v>
      </c>
      <c r="E2577" t="s">
        <v>3650</v>
      </c>
      <c r="F2577" t="s">
        <v>3651</v>
      </c>
      <c r="G2577" s="1">
        <v>4520</v>
      </c>
      <c r="H2577" s="1">
        <v>70.64</v>
      </c>
      <c r="I2577" s="2">
        <v>319292.79999999999</v>
      </c>
      <c r="J2577" s="3">
        <v>1.7409999999999999E-3</v>
      </c>
      <c r="K2577" s="4">
        <v>183396166.27000001</v>
      </c>
      <c r="L2577" s="5">
        <v>5650001</v>
      </c>
      <c r="M2577" s="6">
        <v>32.459492709999999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T2577" t="s">
        <v>3651</v>
      </c>
      <c r="U2577" t="s">
        <v>1198</v>
      </c>
      <c r="AG2577" s="18" t="s">
        <v>6784</v>
      </c>
    </row>
    <row r="2578" spans="1:33" x14ac:dyDescent="0.35">
      <c r="A2578" t="s">
        <v>6008</v>
      </c>
      <c r="B2578" t="s">
        <v>5028</v>
      </c>
      <c r="C2578" t="s">
        <v>5029</v>
      </c>
      <c r="D2578" t="s">
        <v>5030</v>
      </c>
      <c r="E2578" t="s">
        <v>5031</v>
      </c>
      <c r="F2578" t="s">
        <v>5032</v>
      </c>
      <c r="G2578" s="1">
        <v>418</v>
      </c>
      <c r="H2578" s="1">
        <v>70.295000000000002</v>
      </c>
      <c r="I2578" s="2">
        <v>29383.31</v>
      </c>
      <c r="J2578" s="3">
        <v>1.6022000000000001E-4</v>
      </c>
      <c r="K2578" s="4">
        <v>183396166.27000001</v>
      </c>
      <c r="L2578" s="5">
        <v>5650001</v>
      </c>
      <c r="M2578" s="6">
        <v>32.459492709999999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T2578" t="s">
        <v>5032</v>
      </c>
      <c r="U2578" t="s">
        <v>1198</v>
      </c>
      <c r="AG2578" s="18" t="s">
        <v>6784</v>
      </c>
    </row>
    <row r="2579" spans="1:33" x14ac:dyDescent="0.35">
      <c r="A2579" t="s">
        <v>6008</v>
      </c>
      <c r="B2579" t="s">
        <v>6079</v>
      </c>
      <c r="C2579" t="s">
        <v>6080</v>
      </c>
      <c r="D2579" t="s">
        <v>6081</v>
      </c>
      <c r="E2579" t="s">
        <v>6082</v>
      </c>
      <c r="F2579" t="s">
        <v>6083</v>
      </c>
      <c r="G2579" s="1">
        <v>7426</v>
      </c>
      <c r="H2579" s="1">
        <v>216.04</v>
      </c>
      <c r="I2579" s="2">
        <v>1604313.04</v>
      </c>
      <c r="J2579" s="3">
        <v>8.7478E-3</v>
      </c>
      <c r="K2579" s="4">
        <v>183396166.27000001</v>
      </c>
      <c r="L2579" s="5">
        <v>5650001</v>
      </c>
      <c r="M2579" s="6">
        <v>32.459492709999999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T2579" t="s">
        <v>6083</v>
      </c>
      <c r="U2579" t="s">
        <v>1198</v>
      </c>
      <c r="AG2579" s="18" t="s">
        <v>6784</v>
      </c>
    </row>
    <row r="2580" spans="1:33" x14ac:dyDescent="0.35">
      <c r="A2580" t="s">
        <v>6008</v>
      </c>
      <c r="B2580" t="s">
        <v>6084</v>
      </c>
      <c r="C2580" t="s">
        <v>6085</v>
      </c>
      <c r="D2580" t="s">
        <v>6086</v>
      </c>
      <c r="E2580" t="s">
        <v>6087</v>
      </c>
      <c r="F2580" t="s">
        <v>6088</v>
      </c>
      <c r="G2580" s="1">
        <v>17937</v>
      </c>
      <c r="H2580" s="1">
        <v>513.77</v>
      </c>
      <c r="I2580" s="2">
        <v>9215492.4900000002</v>
      </c>
      <c r="J2580" s="3">
        <v>5.0249099999999998E-2</v>
      </c>
      <c r="K2580" s="4">
        <v>183396166.27000001</v>
      </c>
      <c r="L2580" s="5">
        <v>5650001</v>
      </c>
      <c r="M2580" s="6">
        <v>32.459492709999999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T2580" t="s">
        <v>6088</v>
      </c>
      <c r="U2580" t="s">
        <v>1198</v>
      </c>
      <c r="AG2580" s="18" t="s">
        <v>6784</v>
      </c>
    </row>
    <row r="2581" spans="1:33" x14ac:dyDescent="0.35">
      <c r="A2581" t="s">
        <v>6008</v>
      </c>
      <c r="B2581" t="s">
        <v>5056</v>
      </c>
      <c r="C2581" t="s">
        <v>5057</v>
      </c>
      <c r="D2581" t="s">
        <v>5058</v>
      </c>
      <c r="E2581" t="s">
        <v>5059</v>
      </c>
      <c r="F2581" t="s">
        <v>5060</v>
      </c>
      <c r="G2581" s="1">
        <v>23800</v>
      </c>
      <c r="H2581" s="1">
        <v>85.47</v>
      </c>
      <c r="I2581" s="2">
        <v>2034186</v>
      </c>
      <c r="J2581" s="3">
        <v>1.1091760000000001E-2</v>
      </c>
      <c r="K2581" s="4">
        <v>183396166.27000001</v>
      </c>
      <c r="L2581" s="5">
        <v>5650001</v>
      </c>
      <c r="M2581" s="6">
        <v>32.459492709999999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T2581" t="s">
        <v>5060</v>
      </c>
      <c r="U2581" t="s">
        <v>1198</v>
      </c>
      <c r="AG2581" s="18" t="s">
        <v>6784</v>
      </c>
    </row>
    <row r="2582" spans="1:33" x14ac:dyDescent="0.35">
      <c r="A2582" t="s">
        <v>6008</v>
      </c>
      <c r="B2582" t="s">
        <v>6089</v>
      </c>
      <c r="C2582" t="s">
        <v>6090</v>
      </c>
      <c r="D2582" t="s">
        <v>6091</v>
      </c>
      <c r="E2582" t="s">
        <v>6092</v>
      </c>
      <c r="F2582" t="s">
        <v>6093</v>
      </c>
      <c r="G2582" s="1">
        <v>74496</v>
      </c>
      <c r="H2582" s="1">
        <v>160.61000000000001</v>
      </c>
      <c r="I2582" s="2">
        <v>11964802.560000001</v>
      </c>
      <c r="J2582" s="3">
        <v>6.5240199999999998E-2</v>
      </c>
      <c r="K2582" s="4">
        <v>183396166.27000001</v>
      </c>
      <c r="L2582" s="5">
        <v>5650001</v>
      </c>
      <c r="M2582" s="6">
        <v>32.459492709999999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T2582" t="s">
        <v>6093</v>
      </c>
      <c r="U2582" t="s">
        <v>1198</v>
      </c>
      <c r="AG2582" s="18" t="s">
        <v>6784</v>
      </c>
    </row>
    <row r="2583" spans="1:33" x14ac:dyDescent="0.35">
      <c r="A2583" t="s">
        <v>6008</v>
      </c>
      <c r="B2583" t="s">
        <v>6094</v>
      </c>
      <c r="C2583" t="s">
        <v>6095</v>
      </c>
      <c r="D2583" t="s">
        <v>6096</v>
      </c>
      <c r="E2583" t="s">
        <v>6097</v>
      </c>
      <c r="F2583" t="s">
        <v>6098</v>
      </c>
      <c r="G2583" s="1">
        <v>11063</v>
      </c>
      <c r="H2583" s="1">
        <v>51.34</v>
      </c>
      <c r="I2583" s="2">
        <v>567974.42000000004</v>
      </c>
      <c r="J2583" s="3">
        <v>3.09698E-3</v>
      </c>
      <c r="K2583" s="4">
        <v>183396166.27000001</v>
      </c>
      <c r="L2583" s="5">
        <v>5650001</v>
      </c>
      <c r="M2583" s="6">
        <v>32.459492709999999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T2583" t="s">
        <v>6098</v>
      </c>
      <c r="U2583" t="s">
        <v>1198</v>
      </c>
      <c r="AG2583" s="18" t="s">
        <v>6784</v>
      </c>
    </row>
    <row r="2584" spans="1:33" x14ac:dyDescent="0.35">
      <c r="A2584" t="s">
        <v>6008</v>
      </c>
      <c r="B2584" t="s">
        <v>6099</v>
      </c>
      <c r="C2584" t="s">
        <v>6100</v>
      </c>
      <c r="D2584" t="s">
        <v>2524</v>
      </c>
      <c r="E2584" t="s">
        <v>2525</v>
      </c>
      <c r="F2584" t="s">
        <v>2526</v>
      </c>
      <c r="G2584" s="1">
        <v>14727</v>
      </c>
      <c r="H2584" s="1">
        <v>846.83</v>
      </c>
      <c r="I2584" s="2">
        <v>12471265.41</v>
      </c>
      <c r="J2584" s="3">
        <v>6.8001779999999998E-2</v>
      </c>
      <c r="K2584" s="4">
        <v>183396166.27000001</v>
      </c>
      <c r="L2584" s="5">
        <v>5650001</v>
      </c>
      <c r="M2584" s="6">
        <v>32.459492709999999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T2584" t="s">
        <v>2526</v>
      </c>
      <c r="U2584" t="s">
        <v>1198</v>
      </c>
      <c r="AG2584" s="18" t="s">
        <v>6784</v>
      </c>
    </row>
    <row r="2585" spans="1:33" x14ac:dyDescent="0.35">
      <c r="A2585" t="s">
        <v>6008</v>
      </c>
      <c r="B2585" t="s">
        <v>6101</v>
      </c>
      <c r="C2585" t="s">
        <v>6102</v>
      </c>
      <c r="D2585" t="s">
        <v>6103</v>
      </c>
      <c r="E2585" t="s">
        <v>6104</v>
      </c>
      <c r="F2585" t="s">
        <v>6105</v>
      </c>
      <c r="G2585" s="1">
        <v>815226</v>
      </c>
      <c r="H2585" s="1">
        <v>4.17</v>
      </c>
      <c r="I2585" s="2">
        <v>3399492.42</v>
      </c>
      <c r="J2585" s="3">
        <v>1.853633E-2</v>
      </c>
      <c r="K2585" s="4">
        <v>183396166.27000001</v>
      </c>
      <c r="L2585" s="5">
        <v>5650001</v>
      </c>
      <c r="M2585" s="6">
        <v>32.459492709999999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T2585" t="s">
        <v>6105</v>
      </c>
      <c r="U2585" t="s">
        <v>1198</v>
      </c>
      <c r="AG2585" s="18" t="s">
        <v>6784</v>
      </c>
    </row>
    <row r="2586" spans="1:33" x14ac:dyDescent="0.35">
      <c r="A2586" t="s">
        <v>6008</v>
      </c>
      <c r="B2586" t="s">
        <v>6106</v>
      </c>
      <c r="C2586" t="s">
        <v>6107</v>
      </c>
      <c r="D2586" t="s">
        <v>6108</v>
      </c>
      <c r="E2586" t="s">
        <v>6109</v>
      </c>
      <c r="F2586" t="s">
        <v>6110</v>
      </c>
      <c r="G2586" s="1">
        <v>126</v>
      </c>
      <c r="H2586" s="1">
        <v>142.88999999999999</v>
      </c>
      <c r="I2586" s="2">
        <v>18004.14</v>
      </c>
      <c r="J2586" s="3">
        <v>9.8170000000000004E-5</v>
      </c>
      <c r="K2586" s="4">
        <v>183396166.27000001</v>
      </c>
      <c r="L2586" s="5">
        <v>5650001</v>
      </c>
      <c r="M2586" s="6">
        <v>32.459492709999999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T2586" t="s">
        <v>6110</v>
      </c>
      <c r="U2586" t="s">
        <v>1198</v>
      </c>
      <c r="AG2586" s="18" t="s">
        <v>6784</v>
      </c>
    </row>
    <row r="2587" spans="1:33" x14ac:dyDescent="0.35">
      <c r="A2587" t="s">
        <v>6008</v>
      </c>
      <c r="B2587" t="s">
        <v>5120</v>
      </c>
      <c r="C2587" t="s">
        <v>5121</v>
      </c>
      <c r="D2587" t="s">
        <v>3782</v>
      </c>
      <c r="E2587" t="s">
        <v>3783</v>
      </c>
      <c r="F2587" t="s">
        <v>3784</v>
      </c>
      <c r="G2587" s="1">
        <v>30397</v>
      </c>
      <c r="H2587" s="1">
        <v>127.56</v>
      </c>
      <c r="I2587" s="2">
        <v>3877441.32</v>
      </c>
      <c r="J2587" s="3">
        <v>2.114243E-2</v>
      </c>
      <c r="K2587" s="4">
        <v>183396166.27000001</v>
      </c>
      <c r="L2587" s="5">
        <v>5650001</v>
      </c>
      <c r="M2587" s="6">
        <v>32.459492709999999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T2587" t="s">
        <v>3784</v>
      </c>
      <c r="U2587" t="s">
        <v>1198</v>
      </c>
      <c r="AG2587" s="18" t="s">
        <v>6784</v>
      </c>
    </row>
    <row r="2588" spans="1:33" x14ac:dyDescent="0.35">
      <c r="A2588" t="s">
        <v>6008</v>
      </c>
      <c r="B2588" t="s">
        <v>6111</v>
      </c>
      <c r="C2588" t="s">
        <v>6112</v>
      </c>
      <c r="D2588" t="s">
        <v>6113</v>
      </c>
      <c r="E2588" t="s">
        <v>6114</v>
      </c>
      <c r="F2588" t="s">
        <v>6115</v>
      </c>
      <c r="G2588" s="1">
        <v>4</v>
      </c>
      <c r="H2588" s="1">
        <v>104.83</v>
      </c>
      <c r="I2588" s="2">
        <v>419.32</v>
      </c>
      <c r="J2588" s="3">
        <v>2.2900000000000001E-6</v>
      </c>
      <c r="K2588" s="4">
        <v>183396166.27000001</v>
      </c>
      <c r="L2588" s="5">
        <v>5650001</v>
      </c>
      <c r="M2588" s="6">
        <v>32.459492709999999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T2588" t="s">
        <v>6115</v>
      </c>
      <c r="U2588" t="s">
        <v>1198</v>
      </c>
      <c r="AG2588" s="18" t="s">
        <v>6784</v>
      </c>
    </row>
    <row r="2589" spans="1:33" x14ac:dyDescent="0.35">
      <c r="A2589" t="s">
        <v>6008</v>
      </c>
      <c r="B2589" t="s">
        <v>6116</v>
      </c>
      <c r="C2589" t="s">
        <v>6117</v>
      </c>
      <c r="D2589" t="s">
        <v>6118</v>
      </c>
      <c r="E2589" t="s">
        <v>6119</v>
      </c>
      <c r="F2589" t="s">
        <v>6120</v>
      </c>
      <c r="G2589" s="1">
        <v>207594</v>
      </c>
      <c r="H2589" s="1">
        <v>22.77</v>
      </c>
      <c r="I2589" s="2">
        <v>4726915.38</v>
      </c>
      <c r="J2589" s="3">
        <v>2.577434E-2</v>
      </c>
      <c r="K2589" s="4">
        <v>183396166.27000001</v>
      </c>
      <c r="L2589" s="5">
        <v>5650001</v>
      </c>
      <c r="M2589" s="6">
        <v>32.459492709999999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T2589" t="s">
        <v>6120</v>
      </c>
      <c r="U2589" t="s">
        <v>1198</v>
      </c>
      <c r="AG2589" s="18" t="s">
        <v>6784</v>
      </c>
    </row>
    <row r="2590" spans="1:33" x14ac:dyDescent="0.35">
      <c r="A2590" t="s">
        <v>6008</v>
      </c>
      <c r="B2590" t="s">
        <v>6121</v>
      </c>
      <c r="C2590" t="s">
        <v>6122</v>
      </c>
      <c r="D2590" t="s">
        <v>6123</v>
      </c>
      <c r="E2590" t="s">
        <v>6124</v>
      </c>
      <c r="F2590" t="s">
        <v>6125</v>
      </c>
      <c r="G2590" s="1">
        <v>1366840</v>
      </c>
      <c r="H2590" s="1">
        <v>13.48</v>
      </c>
      <c r="I2590" s="2">
        <v>18425003.199999999</v>
      </c>
      <c r="J2590" s="3">
        <v>0.10046558999999999</v>
      </c>
      <c r="K2590" s="4">
        <v>183396166.27000001</v>
      </c>
      <c r="L2590" s="5">
        <v>5650001</v>
      </c>
      <c r="M2590" s="6">
        <v>32.459492709999999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T2590" t="s">
        <v>6125</v>
      </c>
      <c r="U2590" t="s">
        <v>1198</v>
      </c>
      <c r="AG2590" s="18" t="s">
        <v>6784</v>
      </c>
    </row>
    <row r="2591" spans="1:33" x14ac:dyDescent="0.35">
      <c r="A2591" t="s">
        <v>6008</v>
      </c>
      <c r="B2591" t="s">
        <v>6126</v>
      </c>
      <c r="C2591" t="s">
        <v>6127</v>
      </c>
      <c r="D2591" t="s">
        <v>6128</v>
      </c>
      <c r="E2591" t="s">
        <v>6129</v>
      </c>
      <c r="F2591" t="s">
        <v>6130</v>
      </c>
      <c r="G2591" s="1">
        <v>7380</v>
      </c>
      <c r="H2591" s="1">
        <v>922.79</v>
      </c>
      <c r="I2591" s="2">
        <v>6810190.2000000002</v>
      </c>
      <c r="J2591" s="3">
        <v>3.7133770000000003E-2</v>
      </c>
      <c r="K2591" s="4">
        <v>183396166.27000001</v>
      </c>
      <c r="L2591" s="5">
        <v>5650001</v>
      </c>
      <c r="M2591" s="6">
        <v>32.459492709999999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T2591" t="s">
        <v>6130</v>
      </c>
      <c r="U2591" t="s">
        <v>1198</v>
      </c>
      <c r="AG2591" s="18" t="s">
        <v>6784</v>
      </c>
    </row>
    <row r="2592" spans="1:33" x14ac:dyDescent="0.35">
      <c r="A2592" t="s">
        <v>6008</v>
      </c>
      <c r="B2592" t="s">
        <v>6131</v>
      </c>
      <c r="C2592" t="s">
        <v>6132</v>
      </c>
      <c r="D2592" t="s">
        <v>6133</v>
      </c>
      <c r="E2592" t="s">
        <v>6134</v>
      </c>
      <c r="F2592" t="s">
        <v>6135</v>
      </c>
      <c r="G2592" s="1">
        <v>136123</v>
      </c>
      <c r="H2592" s="1">
        <v>39.46</v>
      </c>
      <c r="I2592" s="2">
        <v>5371413.5800000001</v>
      </c>
      <c r="J2592" s="3">
        <v>2.9288580000000002E-2</v>
      </c>
      <c r="K2592" s="4">
        <v>183396166.27000001</v>
      </c>
      <c r="L2592" s="5">
        <v>5650001</v>
      </c>
      <c r="M2592" s="6">
        <v>32.459492709999999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T2592" t="s">
        <v>6135</v>
      </c>
      <c r="U2592" t="s">
        <v>1198</v>
      </c>
      <c r="AG2592" s="18" t="s">
        <v>6784</v>
      </c>
    </row>
    <row r="2593" spans="1:33" x14ac:dyDescent="0.35">
      <c r="A2593" t="s">
        <v>6008</v>
      </c>
      <c r="B2593" t="s">
        <v>6136</v>
      </c>
      <c r="C2593" t="s">
        <v>1043</v>
      </c>
      <c r="D2593" t="s">
        <v>1044</v>
      </c>
      <c r="E2593" t="s">
        <v>1045</v>
      </c>
      <c r="F2593" t="s">
        <v>1046</v>
      </c>
      <c r="G2593" s="1">
        <v>31640</v>
      </c>
      <c r="H2593" s="1">
        <v>243.02</v>
      </c>
      <c r="I2593" s="2">
        <v>7689152.7999999998</v>
      </c>
      <c r="J2593" s="3">
        <v>4.1926459999999999E-2</v>
      </c>
      <c r="K2593" s="4">
        <v>183396166.27000001</v>
      </c>
      <c r="L2593" s="5">
        <v>5650001</v>
      </c>
      <c r="M2593" s="6">
        <v>32.459492709999999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T2593" t="s">
        <v>1046</v>
      </c>
      <c r="U2593" t="s">
        <v>1198</v>
      </c>
      <c r="AG2593" s="18" t="s">
        <v>6784</v>
      </c>
    </row>
    <row r="2594" spans="1:33" x14ac:dyDescent="0.35">
      <c r="A2594" t="s">
        <v>6008</v>
      </c>
      <c r="B2594" t="s">
        <v>6137</v>
      </c>
      <c r="C2594" t="s">
        <v>6138</v>
      </c>
      <c r="D2594" t="s">
        <v>2731</v>
      </c>
      <c r="E2594" t="s">
        <v>2732</v>
      </c>
      <c r="F2594" t="s">
        <v>6139</v>
      </c>
      <c r="G2594" s="1">
        <v>72559</v>
      </c>
      <c r="H2594" s="1">
        <v>27.19</v>
      </c>
      <c r="I2594" s="2">
        <v>1972879.21</v>
      </c>
      <c r="J2594" s="3">
        <v>1.075747E-2</v>
      </c>
      <c r="K2594" s="4">
        <v>183396166.27000001</v>
      </c>
      <c r="L2594" s="5">
        <v>5650001</v>
      </c>
      <c r="M2594" s="6">
        <v>32.459492709999999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T2594" t="s">
        <v>6139</v>
      </c>
      <c r="U2594" t="s">
        <v>1198</v>
      </c>
      <c r="AG2594" s="18" t="s">
        <v>6784</v>
      </c>
    </row>
    <row r="2595" spans="1:33" x14ac:dyDescent="0.35">
      <c r="A2595" t="s">
        <v>6008</v>
      </c>
      <c r="B2595" t="s">
        <v>6140</v>
      </c>
      <c r="C2595" t="s">
        <v>6141</v>
      </c>
      <c r="D2595" t="s">
        <v>3947</v>
      </c>
      <c r="E2595" t="s">
        <v>3948</v>
      </c>
      <c r="F2595" t="s">
        <v>3949</v>
      </c>
      <c r="G2595" s="1">
        <v>18742</v>
      </c>
      <c r="H2595" s="1">
        <v>120.03</v>
      </c>
      <c r="I2595" s="2">
        <v>2249602.2599999998</v>
      </c>
      <c r="J2595" s="3">
        <v>1.2266350000000001E-2</v>
      </c>
      <c r="K2595" s="4">
        <v>183396166.27000001</v>
      </c>
      <c r="L2595" s="5">
        <v>5650001</v>
      </c>
      <c r="M2595" s="6">
        <v>32.459492709999999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T2595" t="s">
        <v>3949</v>
      </c>
      <c r="U2595" t="s">
        <v>1198</v>
      </c>
      <c r="AG2595" s="18" t="s">
        <v>6784</v>
      </c>
    </row>
    <row r="2596" spans="1:33" x14ac:dyDescent="0.35">
      <c r="A2596" t="s">
        <v>6008</v>
      </c>
      <c r="B2596" t="s">
        <v>6142</v>
      </c>
      <c r="C2596" t="s">
        <v>6143</v>
      </c>
      <c r="D2596" t="s">
        <v>6144</v>
      </c>
      <c r="E2596" t="s">
        <v>6145</v>
      </c>
      <c r="F2596" t="s">
        <v>6146</v>
      </c>
      <c r="G2596" s="1">
        <v>32537</v>
      </c>
      <c r="H2596" s="1">
        <v>18.920000000000002</v>
      </c>
      <c r="I2596" s="2">
        <v>615600.04</v>
      </c>
      <c r="J2596" s="3">
        <v>3.35667E-3</v>
      </c>
      <c r="K2596" s="4">
        <v>183396166.27000001</v>
      </c>
      <c r="L2596" s="5">
        <v>5650001</v>
      </c>
      <c r="M2596" s="6">
        <v>32.459492709999999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T2596" t="s">
        <v>6146</v>
      </c>
      <c r="U2596" t="s">
        <v>1198</v>
      </c>
      <c r="AG2596" s="18" t="s">
        <v>6784</v>
      </c>
    </row>
    <row r="2597" spans="1:33" x14ac:dyDescent="0.35">
      <c r="A2597" t="s">
        <v>6008</v>
      </c>
      <c r="B2597" t="s">
        <v>6147</v>
      </c>
      <c r="C2597" t="s">
        <v>6148</v>
      </c>
      <c r="D2597" t="s">
        <v>6149</v>
      </c>
      <c r="E2597" t="s">
        <v>6150</v>
      </c>
      <c r="F2597" t="s">
        <v>6151</v>
      </c>
      <c r="G2597" s="1">
        <v>157444</v>
      </c>
      <c r="H2597" s="1">
        <v>53.45</v>
      </c>
      <c r="I2597" s="2">
        <v>8415381.8000000007</v>
      </c>
      <c r="J2597" s="3">
        <v>4.5886360000000001E-2</v>
      </c>
      <c r="K2597" s="4">
        <v>183396166.27000001</v>
      </c>
      <c r="L2597" s="5">
        <v>5650001</v>
      </c>
      <c r="M2597" s="6">
        <v>32.459492709999999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T2597" t="s">
        <v>6151</v>
      </c>
      <c r="U2597" t="s">
        <v>1198</v>
      </c>
      <c r="AG2597" s="18" t="s">
        <v>6784</v>
      </c>
    </row>
    <row r="2598" spans="1:33" x14ac:dyDescent="0.35">
      <c r="A2598" t="s">
        <v>6008</v>
      </c>
      <c r="B2598" t="s">
        <v>5281</v>
      </c>
      <c r="C2598" t="s">
        <v>5282</v>
      </c>
      <c r="D2598" t="s">
        <v>5283</v>
      </c>
      <c r="E2598" t="s">
        <v>5284</v>
      </c>
      <c r="F2598" t="s">
        <v>5285</v>
      </c>
      <c r="G2598" s="1">
        <v>53982</v>
      </c>
      <c r="H2598" s="1">
        <v>127.78</v>
      </c>
      <c r="I2598" s="2">
        <v>6897819.96</v>
      </c>
      <c r="J2598" s="3">
        <v>3.7611579999999999E-2</v>
      </c>
      <c r="K2598" s="4">
        <v>183396166.27000001</v>
      </c>
      <c r="L2598" s="5">
        <v>5650001</v>
      </c>
      <c r="M2598" s="6">
        <v>32.459492709999999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T2598" t="s">
        <v>5285</v>
      </c>
      <c r="U2598" t="s">
        <v>1198</v>
      </c>
      <c r="AG2598" s="18" t="s">
        <v>6784</v>
      </c>
    </row>
    <row r="2599" spans="1:33" x14ac:dyDescent="0.35">
      <c r="A2599" t="s">
        <v>6008</v>
      </c>
      <c r="B2599" t="s">
        <v>6152</v>
      </c>
      <c r="C2599" t="s">
        <v>1078</v>
      </c>
      <c r="D2599" t="s">
        <v>1079</v>
      </c>
      <c r="E2599" t="s">
        <v>1080</v>
      </c>
      <c r="F2599" t="s">
        <v>1081</v>
      </c>
      <c r="G2599" s="1">
        <v>1410</v>
      </c>
      <c r="H2599" s="1">
        <v>363.43</v>
      </c>
      <c r="I2599" s="2">
        <v>512436.3</v>
      </c>
      <c r="J2599" s="3">
        <v>2.79415E-3</v>
      </c>
      <c r="K2599" s="4">
        <v>183396166.27000001</v>
      </c>
      <c r="L2599" s="5">
        <v>5650001</v>
      </c>
      <c r="M2599" s="6">
        <v>32.459492709999999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T2599" t="s">
        <v>1081</v>
      </c>
      <c r="U2599" t="s">
        <v>1198</v>
      </c>
      <c r="AG2599" s="18" t="s">
        <v>6784</v>
      </c>
    </row>
    <row r="2600" spans="1:33" x14ac:dyDescent="0.35">
      <c r="A2600" t="s">
        <v>6008</v>
      </c>
      <c r="B2600" t="s">
        <v>6153</v>
      </c>
      <c r="C2600" t="s">
        <v>6154</v>
      </c>
      <c r="D2600" t="s">
        <v>6155</v>
      </c>
      <c r="E2600" t="s">
        <v>6156</v>
      </c>
      <c r="F2600" t="s">
        <v>6157</v>
      </c>
      <c r="G2600" s="1">
        <v>5876</v>
      </c>
      <c r="H2600" s="1">
        <v>76.02</v>
      </c>
      <c r="I2600" s="2">
        <v>446693.52</v>
      </c>
      <c r="J2600" s="3">
        <v>2.43568E-3</v>
      </c>
      <c r="K2600" s="4">
        <v>183396166.27000001</v>
      </c>
      <c r="L2600" s="5">
        <v>5650001</v>
      </c>
      <c r="M2600" s="6">
        <v>32.459492709999999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T2600" t="s">
        <v>6157</v>
      </c>
      <c r="U2600" t="s">
        <v>1198</v>
      </c>
      <c r="AG2600" s="18" t="s">
        <v>6784</v>
      </c>
    </row>
    <row r="2601" spans="1:33" x14ac:dyDescent="0.35">
      <c r="A2601" t="s">
        <v>6008</v>
      </c>
      <c r="B2601" t="s">
        <v>6158</v>
      </c>
      <c r="C2601" t="s">
        <v>6159</v>
      </c>
      <c r="D2601" t="s">
        <v>6160</v>
      </c>
      <c r="E2601" t="s">
        <v>6161</v>
      </c>
      <c r="F2601" t="s">
        <v>6162</v>
      </c>
      <c r="G2601" s="1">
        <v>14986</v>
      </c>
      <c r="H2601" s="1">
        <v>235.22</v>
      </c>
      <c r="I2601" s="2">
        <v>3525006.92</v>
      </c>
      <c r="J2601" s="3">
        <v>1.922072E-2</v>
      </c>
      <c r="K2601" s="4">
        <v>183396166.27000001</v>
      </c>
      <c r="L2601" s="5">
        <v>5650001</v>
      </c>
      <c r="M2601" s="6">
        <v>32.459492709999999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T2601" t="s">
        <v>6162</v>
      </c>
      <c r="U2601" t="s">
        <v>1198</v>
      </c>
      <c r="AG2601" s="18" t="s">
        <v>6784</v>
      </c>
    </row>
    <row r="2602" spans="1:33" x14ac:dyDescent="0.35">
      <c r="A2602" t="s">
        <v>6008</v>
      </c>
      <c r="B2602" t="s">
        <v>6163</v>
      </c>
      <c r="C2602" t="s">
        <v>1083</v>
      </c>
      <c r="D2602" t="s">
        <v>1084</v>
      </c>
      <c r="E2602" t="s">
        <v>1085</v>
      </c>
      <c r="F2602" t="s">
        <v>1086</v>
      </c>
      <c r="G2602" s="1">
        <v>10621</v>
      </c>
      <c r="H2602" s="1">
        <v>550.62</v>
      </c>
      <c r="I2602" s="2">
        <v>5848135.0199999996</v>
      </c>
      <c r="J2602" s="3">
        <v>3.1887989999999998E-2</v>
      </c>
      <c r="K2602" s="4">
        <v>183396166.27000001</v>
      </c>
      <c r="L2602" s="5">
        <v>5650001</v>
      </c>
      <c r="M2602" s="6">
        <v>32.459492709999999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T2602" t="s">
        <v>1086</v>
      </c>
      <c r="U2602" t="s">
        <v>1198</v>
      </c>
      <c r="AG2602" s="18" t="s">
        <v>6784</v>
      </c>
    </row>
    <row r="2603" spans="1:33" x14ac:dyDescent="0.35">
      <c r="A2603" t="s">
        <v>6008</v>
      </c>
      <c r="B2603" t="s">
        <v>6164</v>
      </c>
      <c r="C2603" t="s">
        <v>6165</v>
      </c>
      <c r="D2603" t="s">
        <v>6166</v>
      </c>
      <c r="E2603" t="s">
        <v>6167</v>
      </c>
      <c r="F2603" t="s">
        <v>6168</v>
      </c>
      <c r="G2603" s="1">
        <v>196328</v>
      </c>
      <c r="H2603" s="1">
        <v>32.36</v>
      </c>
      <c r="I2603" s="2">
        <v>6353174.0800000001</v>
      </c>
      <c r="J2603" s="3">
        <v>3.46418E-2</v>
      </c>
      <c r="K2603" s="4">
        <v>183396166.27000001</v>
      </c>
      <c r="L2603" s="5">
        <v>5650001</v>
      </c>
      <c r="M2603" s="6">
        <v>32.459492709999999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T2603" t="s">
        <v>6168</v>
      </c>
      <c r="U2603" t="s">
        <v>1198</v>
      </c>
      <c r="AG2603" s="18" t="s">
        <v>6784</v>
      </c>
    </row>
    <row r="2604" spans="1:33" x14ac:dyDescent="0.35">
      <c r="A2604" t="s">
        <v>6008</v>
      </c>
      <c r="B2604" t="s">
        <v>5350</v>
      </c>
      <c r="C2604" t="s">
        <v>1098</v>
      </c>
      <c r="D2604" t="s">
        <v>1099</v>
      </c>
      <c r="E2604" t="s">
        <v>1100</v>
      </c>
      <c r="F2604" t="s">
        <v>1101</v>
      </c>
      <c r="G2604" s="1">
        <v>15695</v>
      </c>
      <c r="H2604" s="1">
        <v>562.96</v>
      </c>
      <c r="I2604" s="2">
        <v>8835657.1999999993</v>
      </c>
      <c r="J2604" s="3">
        <v>4.8177980000000002E-2</v>
      </c>
      <c r="K2604" s="4">
        <v>183396166.27000001</v>
      </c>
      <c r="L2604" s="5">
        <v>5650001</v>
      </c>
      <c r="M2604" s="6">
        <v>32.459492709999999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T2604" t="s">
        <v>1101</v>
      </c>
      <c r="U2604" t="s">
        <v>1198</v>
      </c>
      <c r="AG2604" s="18" t="s">
        <v>6784</v>
      </c>
    </row>
    <row r="2605" spans="1:33" x14ac:dyDescent="0.35">
      <c r="A2605" t="s">
        <v>6008</v>
      </c>
      <c r="B2605" t="s">
        <v>5353</v>
      </c>
      <c r="C2605" t="s">
        <v>1108</v>
      </c>
      <c r="D2605" t="s">
        <v>1109</v>
      </c>
      <c r="E2605" t="s">
        <v>1110</v>
      </c>
      <c r="F2605" t="s">
        <v>1111</v>
      </c>
      <c r="G2605" s="1">
        <v>488</v>
      </c>
      <c r="H2605" s="1">
        <v>103.24</v>
      </c>
      <c r="I2605" s="2">
        <v>50381.120000000003</v>
      </c>
      <c r="J2605" s="3">
        <v>2.7471E-4</v>
      </c>
      <c r="K2605" s="4">
        <v>183396166.27000001</v>
      </c>
      <c r="L2605" s="5">
        <v>5650001</v>
      </c>
      <c r="M2605" s="6">
        <v>32.459492709999999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T2605" t="s">
        <v>1111</v>
      </c>
      <c r="U2605" t="s">
        <v>1198</v>
      </c>
      <c r="AG2605" s="18" t="s">
        <v>6784</v>
      </c>
    </row>
    <row r="2606" spans="1:33" x14ac:dyDescent="0.35">
      <c r="A2606" t="s">
        <v>6008</v>
      </c>
      <c r="B2606" t="s">
        <v>6169</v>
      </c>
      <c r="C2606" t="s">
        <v>6170</v>
      </c>
      <c r="D2606" t="s">
        <v>6171</v>
      </c>
      <c r="E2606" t="s">
        <v>6172</v>
      </c>
      <c r="F2606" t="s">
        <v>6173</v>
      </c>
      <c r="G2606" s="1">
        <v>16732</v>
      </c>
      <c r="H2606" s="1">
        <v>475.08</v>
      </c>
      <c r="I2606" s="2">
        <v>7949038.5599999996</v>
      </c>
      <c r="J2606" s="3">
        <v>4.334354E-2</v>
      </c>
      <c r="K2606" s="4">
        <v>183396166.27000001</v>
      </c>
      <c r="L2606" s="5">
        <v>5650001</v>
      </c>
      <c r="M2606" s="6">
        <v>32.459492709999999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T2606" t="s">
        <v>6173</v>
      </c>
      <c r="U2606" t="s">
        <v>1198</v>
      </c>
      <c r="AG2606" s="18" t="s">
        <v>6784</v>
      </c>
    </row>
    <row r="2607" spans="1:33" x14ac:dyDescent="0.35">
      <c r="A2607" t="s">
        <v>6008</v>
      </c>
      <c r="B2607" t="s">
        <v>5981</v>
      </c>
      <c r="C2607" t="s">
        <v>5982</v>
      </c>
      <c r="D2607" t="s">
        <v>4193</v>
      </c>
      <c r="E2607" t="s">
        <v>4194</v>
      </c>
      <c r="F2607" t="s">
        <v>4195</v>
      </c>
      <c r="G2607" s="1">
        <v>2650</v>
      </c>
      <c r="H2607" s="1">
        <v>109.81</v>
      </c>
      <c r="I2607" s="2">
        <v>290996.5</v>
      </c>
      <c r="J2607" s="3">
        <v>1.5867100000000001E-3</v>
      </c>
      <c r="K2607" s="4">
        <v>183396166.27000001</v>
      </c>
      <c r="L2607" s="5">
        <v>5650001</v>
      </c>
      <c r="M2607" s="6">
        <v>32.459492709999999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T2607" t="s">
        <v>4195</v>
      </c>
      <c r="U2607" t="s">
        <v>1198</v>
      </c>
      <c r="AG2607" s="18" t="s">
        <v>6784</v>
      </c>
    </row>
    <row r="2608" spans="1:33" x14ac:dyDescent="0.35">
      <c r="A2608" t="s">
        <v>6008</v>
      </c>
      <c r="B2608" t="s">
        <v>98</v>
      </c>
      <c r="C2608" t="s">
        <v>98</v>
      </c>
      <c r="G2608" s="1">
        <v>3518936.35</v>
      </c>
      <c r="H2608" s="1">
        <v>1</v>
      </c>
      <c r="I2608" s="2">
        <v>3518936.35</v>
      </c>
      <c r="J2608" s="3">
        <v>1.9187619999999999E-2</v>
      </c>
      <c r="K2608" s="4">
        <v>183396166.27000001</v>
      </c>
      <c r="L2608" s="5">
        <v>5650001</v>
      </c>
      <c r="M2608" s="6">
        <v>32.459492709999999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T2608" t="s">
        <v>98</v>
      </c>
      <c r="U2608" t="s">
        <v>98</v>
      </c>
      <c r="AG2608" s="18" t="s">
        <v>6784</v>
      </c>
    </row>
    <row r="2609" spans="1:33" x14ac:dyDescent="0.35">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AG2609" s="18" t="s">
        <v>6784</v>
      </c>
    </row>
    <row r="2610" spans="1:33" x14ac:dyDescent="0.35">
      <c r="A2610" t="s">
        <v>4239</v>
      </c>
      <c r="B2610" t="s">
        <v>6174</v>
      </c>
      <c r="C2610" t="s">
        <v>6174</v>
      </c>
      <c r="F2610" t="s">
        <v>6175</v>
      </c>
      <c r="G2610" s="1">
        <v>42</v>
      </c>
      <c r="H2610" s="1">
        <v>39.299999999999997</v>
      </c>
      <c r="I2610" s="2">
        <v>165060</v>
      </c>
      <c r="J2610" s="3">
        <v>1.46737E-3</v>
      </c>
      <c r="K2610" s="4">
        <v>112487264.23</v>
      </c>
      <c r="L2610" s="5">
        <v>4650001</v>
      </c>
      <c r="M2610" s="6">
        <v>24.190804310000001</v>
      </c>
      <c r="N2610" s="7">
        <f>IF(ISNUMBER(_xll.BDP($C2610, "DELTA_MID")),_xll.BDP($C2610, "DELTA_MID")," ")</f>
        <v>-0.16267599999999999</v>
      </c>
      <c r="O2610" s="7" t="str">
        <f>IF(ISNUMBER(N2610),_xll.BDP($C2610, "OPT_UNDL_TICKER"),"")</f>
        <v>SPX</v>
      </c>
      <c r="P2610" s="8">
        <f>IF(ISNUMBER(N2610),_xll.BDP($C2610, "OPT_UNDL_PX")," ")</f>
        <v>5813.67</v>
      </c>
      <c r="Q2610" s="7">
        <f>IF(ISNUMBER(N2610),+G2610*_xll.BDP($C2610, "PX_POS_MULT_FACTOR")*P2610/K2610," ")</f>
        <v>0.21706825361202048</v>
      </c>
      <c r="R2610" s="8" t="str">
        <f>IF(OR($A2610="TUA",$A2610="TYA"),"",IF(ISNUMBER(_xll.BDP($C2610,"DUR_ADJ_OAS_MID")),_xll.BDP($C2610,"DUR_ADJ_OAS_MID"),IF(ISNUMBER(_xll.BDP($E2610&amp;" ISIN","DUR_ADJ_OAS_MID")),_xll.BDP($E2610&amp;" ISIN","DUR_ADJ_OAS_MID")," ")))</f>
        <v xml:space="preserve"> </v>
      </c>
      <c r="S2610" s="7">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-3.5311795224589042E-2</v>
      </c>
      <c r="T2610" t="s">
        <v>6175</v>
      </c>
      <c r="U2610" t="s">
        <v>59</v>
      </c>
      <c r="AG2610" s="18">
        <v>-1.5999999999999999E-5</v>
      </c>
    </row>
    <row r="2611" spans="1:33" x14ac:dyDescent="0.35">
      <c r="A2611" t="s">
        <v>4239</v>
      </c>
      <c r="B2611" t="s">
        <v>6176</v>
      </c>
      <c r="C2611" t="s">
        <v>6176</v>
      </c>
      <c r="F2611" t="s">
        <v>6177</v>
      </c>
      <c r="G2611" s="1">
        <v>-42</v>
      </c>
      <c r="H2611" s="1">
        <v>17.149999999999999</v>
      </c>
      <c r="I2611" s="2">
        <v>-72030</v>
      </c>
      <c r="J2611" s="3">
        <v>-6.4033999999999998E-4</v>
      </c>
      <c r="K2611" s="4">
        <v>112487264.23</v>
      </c>
      <c r="L2611" s="5">
        <v>4650001</v>
      </c>
      <c r="M2611" s="6">
        <v>24.190804310000001</v>
      </c>
      <c r="N2611" s="7">
        <f>IF(ISNUMBER(_xll.BDP($C2611, "DELTA_MID")),_xll.BDP($C2611, "DELTA_MID")," ")</f>
        <v>-6.5486000000000003E-2</v>
      </c>
      <c r="O2611" s="7" t="str">
        <f>IF(ISNUMBER(N2611),_xll.BDP($C2611, "OPT_UNDL_TICKER"),"")</f>
        <v>SPX</v>
      </c>
      <c r="P2611" s="8">
        <f>IF(ISNUMBER(N2611),_xll.BDP($C2611, "OPT_UNDL_PX")," ")</f>
        <v>5813.67</v>
      </c>
      <c r="Q2611" s="7">
        <f>IF(ISNUMBER(N2611),+G2611*_xll.BDP($C2611, "PX_POS_MULT_FACTOR")*P2611/K2611," ")</f>
        <v>-0.21706825361202048</v>
      </c>
      <c r="R2611" s="8" t="str">
        <f>IF(OR($A2611="TUA",$A2611="TYA"),"",IF(ISNUMBER(_xll.BDP($C2611,"DUR_ADJ_OAS_MID")),_xll.BDP($C2611,"DUR_ADJ_OAS_MID"),IF(ISNUMBER(_xll.BDP($E2611&amp;" ISIN","DUR_ADJ_OAS_MID")),_xll.BDP($E2611&amp;" ISIN","DUR_ADJ_OAS_MID")," ")))</f>
        <v xml:space="preserve"> </v>
      </c>
      <c r="S2611" s="7">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1.4214931656036774E-2</v>
      </c>
      <c r="T2611" t="s">
        <v>6177</v>
      </c>
      <c r="U2611" t="s">
        <v>59</v>
      </c>
      <c r="AG2611" s="18">
        <v>-1.5999999999999999E-5</v>
      </c>
    </row>
    <row r="2612" spans="1:33" x14ac:dyDescent="0.35">
      <c r="A2612" t="s">
        <v>4239</v>
      </c>
      <c r="B2612" t="s">
        <v>6178</v>
      </c>
      <c r="C2612" t="s">
        <v>6178</v>
      </c>
      <c r="F2612" t="s">
        <v>6179</v>
      </c>
      <c r="G2612" s="1">
        <v>1941</v>
      </c>
      <c r="H2612" s="1">
        <v>77.819942999999995</v>
      </c>
      <c r="I2612" s="2">
        <v>151048.51</v>
      </c>
      <c r="J2612" s="3">
        <v>1.3428100000000001E-3</v>
      </c>
      <c r="K2612" s="4">
        <v>112487264.23</v>
      </c>
      <c r="L2612" s="5">
        <v>4650001</v>
      </c>
      <c r="M2612" s="6">
        <v>24.190804310000001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T2612" t="s">
        <v>6179</v>
      </c>
      <c r="U2612" t="s">
        <v>59</v>
      </c>
      <c r="AG2612" s="18">
        <v>-1.5999999999999999E-5</v>
      </c>
    </row>
    <row r="2613" spans="1:33" x14ac:dyDescent="0.35">
      <c r="A2613" t="s">
        <v>4239</v>
      </c>
      <c r="B2613" t="s">
        <v>6180</v>
      </c>
      <c r="C2613" t="s">
        <v>6180</v>
      </c>
      <c r="F2613" t="s">
        <v>6181</v>
      </c>
      <c r="G2613" s="1">
        <v>3117</v>
      </c>
      <c r="H2613" s="1">
        <v>30.211812999999999</v>
      </c>
      <c r="I2613" s="2">
        <v>94170.22</v>
      </c>
      <c r="J2613" s="3">
        <v>8.3715999999999999E-4</v>
      </c>
      <c r="K2613" s="4">
        <v>112487264.23</v>
      </c>
      <c r="L2613" s="5">
        <v>4650001</v>
      </c>
      <c r="M2613" s="6">
        <v>24.190804310000001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T2613" t="s">
        <v>6181</v>
      </c>
      <c r="U2613" t="s">
        <v>59</v>
      </c>
      <c r="AG2613" s="18">
        <v>-1.5999999999999999E-5</v>
      </c>
    </row>
    <row r="2614" spans="1:33" x14ac:dyDescent="0.35">
      <c r="A2614" t="s">
        <v>4239</v>
      </c>
      <c r="B2614" t="s">
        <v>6182</v>
      </c>
      <c r="C2614" t="s">
        <v>6182</v>
      </c>
      <c r="F2614" t="s">
        <v>6182</v>
      </c>
      <c r="G2614" s="1">
        <v>25230</v>
      </c>
      <c r="H2614" s="1">
        <v>157.91999999999999</v>
      </c>
      <c r="I2614" s="2">
        <v>3984321.6</v>
      </c>
      <c r="J2614" s="3">
        <v>3.5420199999999999E-2</v>
      </c>
      <c r="K2614" s="4">
        <v>112487264.23</v>
      </c>
      <c r="L2614" s="5">
        <v>4650001</v>
      </c>
      <c r="M2614" s="6">
        <v>24.190804310000001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T2614" t="s">
        <v>6182</v>
      </c>
      <c r="U2614" t="s">
        <v>74</v>
      </c>
      <c r="AG2614" s="18">
        <v>-1.5999999999999999E-5</v>
      </c>
    </row>
    <row r="2615" spans="1:33" x14ac:dyDescent="0.35">
      <c r="A2615" t="s">
        <v>4239</v>
      </c>
      <c r="B2615" t="s">
        <v>6183</v>
      </c>
      <c r="C2615" t="s">
        <v>6184</v>
      </c>
      <c r="F2615" t="s">
        <v>6184</v>
      </c>
      <c r="G2615" s="1">
        <v>-3926292</v>
      </c>
      <c r="H2615" s="1">
        <v>100</v>
      </c>
      <c r="I2615" s="2">
        <v>-3926292</v>
      </c>
      <c r="J2615" s="3">
        <v>-3.4904320000000003E-2</v>
      </c>
      <c r="K2615" s="4">
        <v>112487264.23</v>
      </c>
      <c r="L2615" s="5">
        <v>4650001</v>
      </c>
      <c r="M2615" s="6">
        <v>24.190804310000001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T2615" t="s">
        <v>6184</v>
      </c>
      <c r="U2615" t="s">
        <v>74</v>
      </c>
      <c r="AG2615" s="18">
        <v>-1.5999999999999999E-5</v>
      </c>
    </row>
    <row r="2616" spans="1:33" x14ac:dyDescent="0.35">
      <c r="A2616" t="s">
        <v>4239</v>
      </c>
      <c r="B2616" t="s">
        <v>6185</v>
      </c>
      <c r="C2616" t="s">
        <v>6185</v>
      </c>
      <c r="F2616" t="s">
        <v>6185</v>
      </c>
      <c r="G2616" s="1">
        <v>32407</v>
      </c>
      <c r="H2616" s="1">
        <v>294.26929999999999</v>
      </c>
      <c r="I2616" s="2">
        <v>9536385.2100000009</v>
      </c>
      <c r="J2616" s="3">
        <v>8.4777469999999994E-2</v>
      </c>
      <c r="K2616" s="4">
        <v>112487264.23</v>
      </c>
      <c r="L2616" s="5">
        <v>4650001</v>
      </c>
      <c r="M2616" s="6">
        <v>24.190804310000001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T2616" t="s">
        <v>6185</v>
      </c>
      <c r="U2616" t="s">
        <v>74</v>
      </c>
      <c r="AG2616" s="18">
        <v>-1.5999999999999999E-5</v>
      </c>
    </row>
    <row r="2617" spans="1:33" x14ac:dyDescent="0.35">
      <c r="A2617" t="s">
        <v>4239</v>
      </c>
      <c r="B2617" t="s">
        <v>6186</v>
      </c>
      <c r="C2617" t="s">
        <v>6187</v>
      </c>
      <c r="F2617" t="s">
        <v>6187</v>
      </c>
      <c r="G2617" s="1">
        <v>-9472530</v>
      </c>
      <c r="H2617" s="1">
        <v>100</v>
      </c>
      <c r="I2617" s="2">
        <v>-9472530</v>
      </c>
      <c r="J2617" s="3">
        <v>-8.4209800000000001E-2</v>
      </c>
      <c r="K2617" s="4">
        <v>112487264.23</v>
      </c>
      <c r="L2617" s="5">
        <v>4650001</v>
      </c>
      <c r="M2617" s="6">
        <v>24.190804310000001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T2617" t="s">
        <v>6187</v>
      </c>
      <c r="U2617" t="s">
        <v>74</v>
      </c>
      <c r="AG2617" s="18">
        <v>-1.5999999999999999E-5</v>
      </c>
    </row>
    <row r="2618" spans="1:33" x14ac:dyDescent="0.35">
      <c r="A2618" t="s">
        <v>4239</v>
      </c>
      <c r="B2618" t="s">
        <v>6188</v>
      </c>
      <c r="C2618" t="s">
        <v>6188</v>
      </c>
      <c r="F2618" t="s">
        <v>6188</v>
      </c>
      <c r="G2618" s="1">
        <v>61364</v>
      </c>
      <c r="H2618" s="1">
        <v>173.03</v>
      </c>
      <c r="I2618" s="2">
        <v>10617812.92</v>
      </c>
      <c r="J2618" s="3">
        <v>9.4391249999999996E-2</v>
      </c>
      <c r="K2618" s="4">
        <v>112487264.23</v>
      </c>
      <c r="L2618" s="5">
        <v>4650001</v>
      </c>
      <c r="M2618" s="6">
        <v>24.190804310000001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T2618" t="s">
        <v>6188</v>
      </c>
      <c r="U2618" t="s">
        <v>74</v>
      </c>
      <c r="AG2618" s="18">
        <v>-1.5999999999999999E-5</v>
      </c>
    </row>
    <row r="2619" spans="1:33" x14ac:dyDescent="0.35">
      <c r="A2619" t="s">
        <v>4239</v>
      </c>
      <c r="B2619" t="s">
        <v>6189</v>
      </c>
      <c r="C2619" t="s">
        <v>6190</v>
      </c>
      <c r="F2619" t="s">
        <v>6190</v>
      </c>
      <c r="G2619" s="1">
        <v>-10678563</v>
      </c>
      <c r="H2619" s="1">
        <v>100</v>
      </c>
      <c r="I2619" s="2">
        <v>-10678563</v>
      </c>
      <c r="J2619" s="3">
        <v>-9.4931310000000005E-2</v>
      </c>
      <c r="K2619" s="4">
        <v>112487264.23</v>
      </c>
      <c r="L2619" s="5">
        <v>4650001</v>
      </c>
      <c r="M2619" s="6">
        <v>24.190804310000001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T2619" t="s">
        <v>6190</v>
      </c>
      <c r="U2619" t="s">
        <v>74</v>
      </c>
      <c r="AG2619" s="18">
        <v>-1.5999999999999999E-5</v>
      </c>
    </row>
    <row r="2620" spans="1:33" x14ac:dyDescent="0.35">
      <c r="A2620" t="s">
        <v>4239</v>
      </c>
      <c r="B2620" t="s">
        <v>6191</v>
      </c>
      <c r="C2620" t="s">
        <v>6191</v>
      </c>
      <c r="F2620" t="s">
        <v>6191</v>
      </c>
      <c r="G2620" s="1">
        <v>22302</v>
      </c>
      <c r="H2620" s="1">
        <v>254.83569499999999</v>
      </c>
      <c r="I2620" s="2">
        <v>5683345.6799999997</v>
      </c>
      <c r="J2620" s="3">
        <v>5.0524350000000003E-2</v>
      </c>
      <c r="K2620" s="4">
        <v>112487264.23</v>
      </c>
      <c r="L2620" s="5">
        <v>4650001</v>
      </c>
      <c r="M2620" s="6">
        <v>24.190804310000001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T2620" t="s">
        <v>6191</v>
      </c>
      <c r="U2620" t="s">
        <v>74</v>
      </c>
      <c r="AG2620" s="18">
        <v>-1.5999999999999999E-5</v>
      </c>
    </row>
    <row r="2621" spans="1:33" x14ac:dyDescent="0.35">
      <c r="A2621" t="s">
        <v>4239</v>
      </c>
      <c r="B2621" t="s">
        <v>6192</v>
      </c>
      <c r="C2621" t="s">
        <v>6192</v>
      </c>
      <c r="F2621" t="s">
        <v>6192</v>
      </c>
      <c r="G2621" s="1">
        <v>-5697534</v>
      </c>
      <c r="H2621" s="1">
        <v>100</v>
      </c>
      <c r="I2621" s="2">
        <v>-5697534</v>
      </c>
      <c r="J2621" s="3">
        <v>-5.0650479999999998E-2</v>
      </c>
      <c r="K2621" s="4">
        <v>112487264.23</v>
      </c>
      <c r="L2621" s="5">
        <v>4650001</v>
      </c>
      <c r="M2621" s="6">
        <v>24.190804310000001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T2621" t="s">
        <v>6192</v>
      </c>
      <c r="U2621" t="s">
        <v>74</v>
      </c>
      <c r="AG2621" s="18">
        <v>-1.5999999999999999E-5</v>
      </c>
    </row>
    <row r="2622" spans="1:33" x14ac:dyDescent="0.35">
      <c r="A2622" t="s">
        <v>4239</v>
      </c>
      <c r="B2622" t="s">
        <v>6193</v>
      </c>
      <c r="C2622" t="s">
        <v>6193</v>
      </c>
      <c r="F2622" t="s">
        <v>6193</v>
      </c>
      <c r="G2622" s="1">
        <v>83538</v>
      </c>
      <c r="H2622" s="1">
        <v>112.6799</v>
      </c>
      <c r="I2622" s="2">
        <v>9413053.4900000002</v>
      </c>
      <c r="J2622" s="3">
        <v>8.3681060000000002E-2</v>
      </c>
      <c r="K2622" s="4">
        <v>112487264.23</v>
      </c>
      <c r="L2622" s="5">
        <v>4650001</v>
      </c>
      <c r="M2622" s="6">
        <v>24.190804310000001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T2622" t="s">
        <v>6193</v>
      </c>
      <c r="U2622" t="s">
        <v>74</v>
      </c>
      <c r="AG2622" s="18">
        <v>-1.5999999999999999E-5</v>
      </c>
    </row>
    <row r="2623" spans="1:33" x14ac:dyDescent="0.35">
      <c r="A2623" t="s">
        <v>4239</v>
      </c>
      <c r="B2623" t="s">
        <v>6194</v>
      </c>
      <c r="C2623" t="s">
        <v>6194</v>
      </c>
      <c r="F2623" t="s">
        <v>6194</v>
      </c>
      <c r="G2623" s="1">
        <v>-9423453</v>
      </c>
      <c r="H2623" s="1">
        <v>100</v>
      </c>
      <c r="I2623" s="2">
        <v>-9423453</v>
      </c>
      <c r="J2623" s="3">
        <v>-8.3773509999999995E-2</v>
      </c>
      <c r="K2623" s="4">
        <v>112487264.23</v>
      </c>
      <c r="L2623" s="5">
        <v>4650001</v>
      </c>
      <c r="M2623" s="6">
        <v>24.190804310000001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T2623" t="s">
        <v>6194</v>
      </c>
      <c r="U2623" t="s">
        <v>74</v>
      </c>
      <c r="AG2623" s="18">
        <v>-1.5999999999999999E-5</v>
      </c>
    </row>
    <row r="2624" spans="1:33" x14ac:dyDescent="0.35">
      <c r="A2624" t="s">
        <v>4239</v>
      </c>
      <c r="B2624" t="s">
        <v>6195</v>
      </c>
      <c r="C2624" t="s">
        <v>6195</v>
      </c>
      <c r="F2624" t="s">
        <v>6195</v>
      </c>
      <c r="G2624" s="1">
        <v>13690</v>
      </c>
      <c r="H2624" s="1">
        <v>1313.26</v>
      </c>
      <c r="I2624" s="2">
        <v>17978529.399999999</v>
      </c>
      <c r="J2624" s="3">
        <v>0.15982724000000001</v>
      </c>
      <c r="K2624" s="4">
        <v>112487264.23</v>
      </c>
      <c r="L2624" s="5">
        <v>4650001</v>
      </c>
      <c r="M2624" s="6">
        <v>24.190804310000001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T2624" t="s">
        <v>6195</v>
      </c>
      <c r="U2624" t="s">
        <v>74</v>
      </c>
      <c r="AG2624" s="18">
        <v>-1.5999999999999999E-5</v>
      </c>
    </row>
    <row r="2625" spans="1:33" x14ac:dyDescent="0.35">
      <c r="A2625" t="s">
        <v>4239</v>
      </c>
      <c r="B2625" t="s">
        <v>6196</v>
      </c>
      <c r="C2625" t="s">
        <v>6197</v>
      </c>
      <c r="F2625" t="s">
        <v>6197</v>
      </c>
      <c r="G2625" s="1">
        <v>-18027022</v>
      </c>
      <c r="H2625" s="1">
        <v>100</v>
      </c>
      <c r="I2625" s="2">
        <v>-18027022</v>
      </c>
      <c r="J2625" s="3">
        <v>-0.16025834</v>
      </c>
      <c r="K2625" s="4">
        <v>112487264.23</v>
      </c>
      <c r="L2625" s="5">
        <v>4650001</v>
      </c>
      <c r="M2625" s="6">
        <v>24.190804310000001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T2625" t="s">
        <v>6197</v>
      </c>
      <c r="U2625" t="s">
        <v>74</v>
      </c>
      <c r="AG2625" s="18">
        <v>-1.5999999999999999E-5</v>
      </c>
    </row>
    <row r="2626" spans="1:33" x14ac:dyDescent="0.35">
      <c r="A2626" t="s">
        <v>4239</v>
      </c>
      <c r="B2626" t="s">
        <v>6198</v>
      </c>
      <c r="C2626" t="s">
        <v>6198</v>
      </c>
      <c r="F2626" t="s">
        <v>6198</v>
      </c>
      <c r="G2626" s="1">
        <v>90756</v>
      </c>
      <c r="H2626" s="1">
        <v>106.84</v>
      </c>
      <c r="I2626" s="2">
        <v>9696371.0399999991</v>
      </c>
      <c r="J2626" s="3">
        <v>8.6199719999999994E-2</v>
      </c>
      <c r="K2626" s="4">
        <v>112487264.23</v>
      </c>
      <c r="L2626" s="5">
        <v>4650001</v>
      </c>
      <c r="M2626" s="6">
        <v>24.190804310000001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T2626" t="s">
        <v>6198</v>
      </c>
      <c r="U2626" t="s">
        <v>74</v>
      </c>
      <c r="AG2626" s="18">
        <v>-1.5999999999999999E-5</v>
      </c>
    </row>
    <row r="2627" spans="1:33" x14ac:dyDescent="0.35">
      <c r="A2627" t="s">
        <v>4239</v>
      </c>
      <c r="B2627" t="s">
        <v>6199</v>
      </c>
      <c r="C2627" t="s">
        <v>6200</v>
      </c>
      <c r="F2627" t="s">
        <v>6200</v>
      </c>
      <c r="G2627" s="1">
        <v>-9731629</v>
      </c>
      <c r="H2627" s="1">
        <v>100</v>
      </c>
      <c r="I2627" s="2">
        <v>-9731629</v>
      </c>
      <c r="J2627" s="3">
        <v>-8.6513160000000006E-2</v>
      </c>
      <c r="K2627" s="4">
        <v>112487264.23</v>
      </c>
      <c r="L2627" s="5">
        <v>4650001</v>
      </c>
      <c r="M2627" s="6">
        <v>24.190804310000001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T2627" t="s">
        <v>6200</v>
      </c>
      <c r="U2627" t="s">
        <v>74</v>
      </c>
      <c r="AG2627" s="18">
        <v>-1.5999999999999999E-5</v>
      </c>
    </row>
    <row r="2628" spans="1:33" x14ac:dyDescent="0.35">
      <c r="A2628" t="s">
        <v>4239</v>
      </c>
      <c r="B2628" t="s">
        <v>6201</v>
      </c>
      <c r="C2628" t="s">
        <v>6201</v>
      </c>
      <c r="F2628" t="s">
        <v>6201</v>
      </c>
      <c r="G2628" s="1">
        <v>57697</v>
      </c>
      <c r="H2628" s="1">
        <v>185.43</v>
      </c>
      <c r="I2628" s="2">
        <v>10698754.710000001</v>
      </c>
      <c r="J2628" s="3">
        <v>9.5110810000000004E-2</v>
      </c>
      <c r="K2628" s="4">
        <v>112487264.23</v>
      </c>
      <c r="L2628" s="5">
        <v>4650001</v>
      </c>
      <c r="M2628" s="6">
        <v>24.190804310000001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T2628" t="s">
        <v>6201</v>
      </c>
      <c r="U2628" t="s">
        <v>74</v>
      </c>
      <c r="AG2628" s="18">
        <v>-1.5999999999999999E-5</v>
      </c>
    </row>
    <row r="2629" spans="1:33" x14ac:dyDescent="0.35">
      <c r="A2629" t="s">
        <v>4239</v>
      </c>
      <c r="B2629" t="s">
        <v>6202</v>
      </c>
      <c r="C2629" t="s">
        <v>6203</v>
      </c>
      <c r="F2629" t="s">
        <v>6203</v>
      </c>
      <c r="G2629" s="1">
        <v>-10652597</v>
      </c>
      <c r="H2629" s="1">
        <v>100</v>
      </c>
      <c r="I2629" s="2">
        <v>-10652597</v>
      </c>
      <c r="J2629" s="3">
        <v>-9.4700469999999995E-2</v>
      </c>
      <c r="K2629" s="4">
        <v>112487264.23</v>
      </c>
      <c r="L2629" s="5">
        <v>4650001</v>
      </c>
      <c r="M2629" s="6">
        <v>24.190804310000001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T2629" t="s">
        <v>6203</v>
      </c>
      <c r="U2629" t="s">
        <v>74</v>
      </c>
      <c r="AG2629" s="18">
        <v>-1.5999999999999999E-5</v>
      </c>
    </row>
    <row r="2630" spans="1:33" x14ac:dyDescent="0.35">
      <c r="A2630" t="s">
        <v>4239</v>
      </c>
      <c r="B2630" t="s">
        <v>6204</v>
      </c>
      <c r="C2630" t="s">
        <v>6204</v>
      </c>
      <c r="F2630" t="s">
        <v>6204</v>
      </c>
      <c r="G2630" s="1">
        <v>245305</v>
      </c>
      <c r="H2630" s="1">
        <v>111.38</v>
      </c>
      <c r="I2630" s="2">
        <v>27322070.899999999</v>
      </c>
      <c r="J2630" s="3">
        <v>0.24289035</v>
      </c>
      <c r="K2630" s="4">
        <v>112487264.23</v>
      </c>
      <c r="L2630" s="5">
        <v>4650001</v>
      </c>
      <c r="M2630" s="6">
        <v>24.190804310000001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T2630" t="s">
        <v>6204</v>
      </c>
      <c r="U2630" t="s">
        <v>74</v>
      </c>
      <c r="AG2630" s="18">
        <v>-1.5999999999999999E-5</v>
      </c>
    </row>
    <row r="2631" spans="1:33" x14ac:dyDescent="0.35">
      <c r="A2631" t="s">
        <v>4239</v>
      </c>
      <c r="B2631" t="s">
        <v>6205</v>
      </c>
      <c r="C2631" t="s">
        <v>6206</v>
      </c>
      <c r="F2631" t="s">
        <v>6206</v>
      </c>
      <c r="G2631" s="1">
        <v>-27180848</v>
      </c>
      <c r="H2631" s="1">
        <v>100</v>
      </c>
      <c r="I2631" s="2">
        <v>-27180848</v>
      </c>
      <c r="J2631" s="3">
        <v>-0.24163488999999999</v>
      </c>
      <c r="K2631" s="4">
        <v>112487264.23</v>
      </c>
      <c r="L2631" s="5">
        <v>4650001</v>
      </c>
      <c r="M2631" s="6">
        <v>24.190804310000001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T2631" t="s">
        <v>6206</v>
      </c>
      <c r="U2631" t="s">
        <v>74</v>
      </c>
      <c r="AG2631" s="18">
        <v>-1.5999999999999999E-5</v>
      </c>
    </row>
    <row r="2632" spans="1:33" x14ac:dyDescent="0.35">
      <c r="A2632" t="s">
        <v>4239</v>
      </c>
      <c r="B2632" t="s">
        <v>6207</v>
      </c>
      <c r="C2632" t="s">
        <v>6207</v>
      </c>
      <c r="F2632" t="s">
        <v>6207</v>
      </c>
      <c r="G2632" s="1">
        <v>52011</v>
      </c>
      <c r="H2632" s="1">
        <v>123.03</v>
      </c>
      <c r="I2632" s="2">
        <v>6398913.3300000001</v>
      </c>
      <c r="J2632" s="3">
        <v>5.6885669999999999E-2</v>
      </c>
      <c r="K2632" s="4">
        <v>112487264.23</v>
      </c>
      <c r="L2632" s="5">
        <v>4650001</v>
      </c>
      <c r="M2632" s="6">
        <v>24.190804310000001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T2632" t="s">
        <v>6207</v>
      </c>
      <c r="U2632" t="s">
        <v>74</v>
      </c>
      <c r="AG2632" s="18">
        <v>-1.5999999999999999E-5</v>
      </c>
    </row>
    <row r="2633" spans="1:33" x14ac:dyDescent="0.35">
      <c r="A2633" t="s">
        <v>4239</v>
      </c>
      <c r="B2633" t="s">
        <v>6208</v>
      </c>
      <c r="C2633" t="s">
        <v>6209</v>
      </c>
      <c r="F2633" t="s">
        <v>6209</v>
      </c>
      <c r="G2633" s="1">
        <v>-6711754</v>
      </c>
      <c r="H2633" s="1">
        <v>100</v>
      </c>
      <c r="I2633" s="2">
        <v>-6711754</v>
      </c>
      <c r="J2633" s="3">
        <v>-5.9666789999999997E-2</v>
      </c>
      <c r="K2633" s="4">
        <v>112487264.23</v>
      </c>
      <c r="L2633" s="5">
        <v>4650001</v>
      </c>
      <c r="M2633" s="6">
        <v>24.190804310000001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T2633" t="s">
        <v>6209</v>
      </c>
      <c r="U2633" t="s">
        <v>74</v>
      </c>
      <c r="AG2633" s="18">
        <v>-1.5999999999999999E-5</v>
      </c>
    </row>
    <row r="2634" spans="1:33" x14ac:dyDescent="0.35">
      <c r="A2634" t="s">
        <v>4239</v>
      </c>
      <c r="B2634" t="s">
        <v>6210</v>
      </c>
      <c r="C2634" t="s">
        <v>6210</v>
      </c>
      <c r="F2634" t="s">
        <v>6210</v>
      </c>
      <c r="G2634" s="1">
        <v>83279</v>
      </c>
      <c r="H2634" s="1">
        <v>91.06</v>
      </c>
      <c r="I2634" s="2">
        <v>7583385.7400000002</v>
      </c>
      <c r="J2634" s="3">
        <v>6.7415509999999998E-2</v>
      </c>
      <c r="K2634" s="4">
        <v>112487264.23</v>
      </c>
      <c r="L2634" s="5">
        <v>4650001</v>
      </c>
      <c r="M2634" s="6">
        <v>24.190804310000001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T2634" t="s">
        <v>6210</v>
      </c>
      <c r="U2634" t="s">
        <v>74</v>
      </c>
      <c r="AG2634" s="18">
        <v>-1.5999999999999999E-5</v>
      </c>
    </row>
    <row r="2635" spans="1:33" x14ac:dyDescent="0.35">
      <c r="A2635" t="s">
        <v>4239</v>
      </c>
      <c r="B2635" t="s">
        <v>6211</v>
      </c>
      <c r="C2635" t="s">
        <v>6212</v>
      </c>
      <c r="F2635" t="s">
        <v>6212</v>
      </c>
      <c r="G2635" s="1">
        <v>-7644520</v>
      </c>
      <c r="H2635" s="1">
        <v>100</v>
      </c>
      <c r="I2635" s="2">
        <v>-7644520</v>
      </c>
      <c r="J2635" s="3">
        <v>-6.7958980000000002E-2</v>
      </c>
      <c r="K2635" s="4">
        <v>112487264.23</v>
      </c>
      <c r="L2635" s="5">
        <v>4650001</v>
      </c>
      <c r="M2635" s="6">
        <v>24.190804310000001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T2635" t="s">
        <v>6212</v>
      </c>
      <c r="U2635" t="s">
        <v>74</v>
      </c>
      <c r="AG2635" s="18">
        <v>-1.5999999999999999E-5</v>
      </c>
    </row>
    <row r="2636" spans="1:33" x14ac:dyDescent="0.35">
      <c r="A2636" t="s">
        <v>4239</v>
      </c>
      <c r="B2636" t="s">
        <v>6213</v>
      </c>
      <c r="C2636" t="s">
        <v>6213</v>
      </c>
      <c r="F2636" t="s">
        <v>6213</v>
      </c>
      <c r="G2636" s="1">
        <v>86859</v>
      </c>
      <c r="H2636" s="1">
        <v>118.19</v>
      </c>
      <c r="I2636" s="2">
        <v>10265865.210000001</v>
      </c>
      <c r="J2636" s="3">
        <v>9.1262469999999998E-2</v>
      </c>
      <c r="K2636" s="4">
        <v>112487264.23</v>
      </c>
      <c r="L2636" s="5">
        <v>4650001</v>
      </c>
      <c r="M2636" s="6">
        <v>24.190804310000001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T2636" t="s">
        <v>6213</v>
      </c>
      <c r="U2636" t="s">
        <v>74</v>
      </c>
      <c r="AG2636" s="18">
        <v>-1.5999999999999999E-5</v>
      </c>
    </row>
    <row r="2637" spans="1:33" x14ac:dyDescent="0.35">
      <c r="A2637" t="s">
        <v>4239</v>
      </c>
      <c r="B2637" t="s">
        <v>6214</v>
      </c>
      <c r="C2637" t="s">
        <v>6215</v>
      </c>
      <c r="F2637" t="s">
        <v>6215</v>
      </c>
      <c r="G2637" s="1">
        <v>-10123902</v>
      </c>
      <c r="H2637" s="1">
        <v>100</v>
      </c>
      <c r="I2637" s="2">
        <v>-10123902</v>
      </c>
      <c r="J2637" s="3">
        <v>-9.0000430000000006E-2</v>
      </c>
      <c r="K2637" s="4">
        <v>112487264.23</v>
      </c>
      <c r="L2637" s="5">
        <v>4650001</v>
      </c>
      <c r="M2637" s="6">
        <v>24.190804310000001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T2637" t="s">
        <v>6215</v>
      </c>
      <c r="U2637" t="s">
        <v>74</v>
      </c>
      <c r="AG2637" s="18">
        <v>-1.5999999999999999E-5</v>
      </c>
    </row>
    <row r="2638" spans="1:33" x14ac:dyDescent="0.35">
      <c r="A2638" t="s">
        <v>4239</v>
      </c>
      <c r="B2638" t="s">
        <v>6216</v>
      </c>
      <c r="C2638" t="s">
        <v>6216</v>
      </c>
      <c r="F2638" t="s">
        <v>6216</v>
      </c>
      <c r="G2638" s="1">
        <v>58015</v>
      </c>
      <c r="H2638" s="1">
        <v>174.9761</v>
      </c>
      <c r="I2638" s="2">
        <v>10151238.439999999</v>
      </c>
      <c r="J2638" s="3">
        <v>9.0243450000000003E-2</v>
      </c>
      <c r="K2638" s="4">
        <v>112487264.23</v>
      </c>
      <c r="L2638" s="5">
        <v>4650001</v>
      </c>
      <c r="M2638" s="6">
        <v>24.190804310000001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T2638" t="s">
        <v>6216</v>
      </c>
      <c r="U2638" t="s">
        <v>74</v>
      </c>
      <c r="AG2638" s="18">
        <v>-1.5999999999999999E-5</v>
      </c>
    </row>
    <row r="2639" spans="1:33" x14ac:dyDescent="0.35">
      <c r="A2639" t="s">
        <v>4239</v>
      </c>
      <c r="B2639" t="s">
        <v>6217</v>
      </c>
      <c r="C2639" t="s">
        <v>6218</v>
      </c>
      <c r="F2639" t="s">
        <v>6218</v>
      </c>
      <c r="G2639" s="1">
        <v>-10161936</v>
      </c>
      <c r="H2639" s="1">
        <v>100</v>
      </c>
      <c r="I2639" s="2">
        <v>-10161936</v>
      </c>
      <c r="J2639" s="3">
        <v>-9.0338550000000004E-2</v>
      </c>
      <c r="K2639" s="4">
        <v>112487264.23</v>
      </c>
      <c r="L2639" s="5">
        <v>4650001</v>
      </c>
      <c r="M2639" s="6">
        <v>24.190804310000001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T2639" t="s">
        <v>6218</v>
      </c>
      <c r="U2639" t="s">
        <v>74</v>
      </c>
      <c r="AG2639" s="18">
        <v>-1.5999999999999999E-5</v>
      </c>
    </row>
    <row r="2640" spans="1:33" x14ac:dyDescent="0.35">
      <c r="A2640" t="s">
        <v>4239</v>
      </c>
      <c r="B2640" t="s">
        <v>6219</v>
      </c>
      <c r="C2640" t="s">
        <v>6219</v>
      </c>
      <c r="F2640" t="s">
        <v>6219</v>
      </c>
      <c r="G2640" s="1">
        <v>187784</v>
      </c>
      <c r="H2640" s="1">
        <v>120.75</v>
      </c>
      <c r="I2640" s="2">
        <v>22674918</v>
      </c>
      <c r="J2640" s="3">
        <v>0.20157765</v>
      </c>
      <c r="K2640" s="4">
        <v>112487264.23</v>
      </c>
      <c r="L2640" s="5">
        <v>4650001</v>
      </c>
      <c r="M2640" s="6">
        <v>24.190804310000001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T2640" t="s">
        <v>6219</v>
      </c>
      <c r="U2640" t="s">
        <v>74</v>
      </c>
      <c r="AG2640" s="18">
        <v>-1.5999999999999999E-5</v>
      </c>
    </row>
    <row r="2641" spans="1:33" x14ac:dyDescent="0.35">
      <c r="A2641" t="s">
        <v>4239</v>
      </c>
      <c r="B2641" t="s">
        <v>6220</v>
      </c>
      <c r="C2641" t="s">
        <v>6221</v>
      </c>
      <c r="F2641" t="s">
        <v>6221</v>
      </c>
      <c r="G2641" s="1">
        <v>-22678673</v>
      </c>
      <c r="H2641" s="1">
        <v>100</v>
      </c>
      <c r="I2641" s="2">
        <v>-22678673</v>
      </c>
      <c r="J2641" s="3">
        <v>-0.20161103</v>
      </c>
      <c r="K2641" s="4">
        <v>112487264.23</v>
      </c>
      <c r="L2641" s="5">
        <v>4650001</v>
      </c>
      <c r="M2641" s="6">
        <v>24.190804310000001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T2641" t="s">
        <v>6221</v>
      </c>
      <c r="U2641" t="s">
        <v>74</v>
      </c>
      <c r="AG2641" s="18">
        <v>-1.5999999999999999E-5</v>
      </c>
    </row>
    <row r="2642" spans="1:33" x14ac:dyDescent="0.35">
      <c r="A2642" t="s">
        <v>4239</v>
      </c>
      <c r="B2642" t="s">
        <v>6222</v>
      </c>
      <c r="C2642" t="s">
        <v>6222</v>
      </c>
      <c r="F2642" t="s">
        <v>6222</v>
      </c>
      <c r="G2642" s="1">
        <v>57978</v>
      </c>
      <c r="H2642" s="1">
        <v>553.3682</v>
      </c>
      <c r="I2642" s="2">
        <v>32083181.5</v>
      </c>
      <c r="J2642" s="3">
        <v>0.28521612000000002</v>
      </c>
      <c r="K2642" s="4">
        <v>112487264.23</v>
      </c>
      <c r="L2642" s="5">
        <v>4650001</v>
      </c>
      <c r="M2642" s="6">
        <v>24.190804310000001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T2642" t="s">
        <v>6222</v>
      </c>
      <c r="U2642" t="s">
        <v>74</v>
      </c>
      <c r="AG2642" s="18">
        <v>-1.5999999999999999E-5</v>
      </c>
    </row>
    <row r="2643" spans="1:33" x14ac:dyDescent="0.35">
      <c r="A2643" t="s">
        <v>4239</v>
      </c>
      <c r="B2643" t="s">
        <v>6223</v>
      </c>
      <c r="C2643" t="s">
        <v>6223</v>
      </c>
      <c r="F2643" t="s">
        <v>6223</v>
      </c>
      <c r="G2643" s="1">
        <v>-32220166.120000001</v>
      </c>
      <c r="H2643" s="1">
        <v>100</v>
      </c>
      <c r="I2643" s="2">
        <v>-32220166.120000001</v>
      </c>
      <c r="J2643" s="3">
        <v>-0.28643390000000002</v>
      </c>
      <c r="K2643" s="4">
        <v>112487264.23</v>
      </c>
      <c r="L2643" s="5">
        <v>4650001</v>
      </c>
      <c r="M2643" s="6">
        <v>24.190804310000001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T2643" t="s">
        <v>6223</v>
      </c>
      <c r="U2643" t="s">
        <v>74</v>
      </c>
      <c r="AG2643" s="18">
        <v>-1.5999999999999999E-5</v>
      </c>
    </row>
    <row r="2644" spans="1:33" x14ac:dyDescent="0.35">
      <c r="A2644" t="s">
        <v>4239</v>
      </c>
      <c r="B2644" t="s">
        <v>6224</v>
      </c>
      <c r="C2644" t="s">
        <v>6224</v>
      </c>
      <c r="F2644" t="s">
        <v>6224</v>
      </c>
      <c r="G2644" s="1">
        <v>8570</v>
      </c>
      <c r="H2644" s="1">
        <v>439.66320000000002</v>
      </c>
      <c r="I2644" s="2">
        <v>3767913.62</v>
      </c>
      <c r="J2644" s="3">
        <v>3.3496360000000003E-2</v>
      </c>
      <c r="K2644" s="4">
        <v>112487264.23</v>
      </c>
      <c r="L2644" s="5">
        <v>4650001</v>
      </c>
      <c r="M2644" s="6">
        <v>24.190804310000001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T2644" t="s">
        <v>6224</v>
      </c>
      <c r="U2644" t="s">
        <v>74</v>
      </c>
      <c r="AG2644" s="18">
        <v>-1.5999999999999999E-5</v>
      </c>
    </row>
    <row r="2645" spans="1:33" x14ac:dyDescent="0.35">
      <c r="A2645" t="s">
        <v>4239</v>
      </c>
      <c r="B2645" t="s">
        <v>6225</v>
      </c>
      <c r="C2645" t="s">
        <v>6225</v>
      </c>
      <c r="F2645" t="s">
        <v>6225</v>
      </c>
      <c r="G2645" s="1">
        <v>-4278611.92</v>
      </c>
      <c r="H2645" s="1">
        <v>100</v>
      </c>
      <c r="I2645" s="2">
        <v>-4278611.92</v>
      </c>
      <c r="J2645" s="3">
        <v>-3.803641E-2</v>
      </c>
      <c r="K2645" s="4">
        <v>112487264.23</v>
      </c>
      <c r="L2645" s="5">
        <v>4650001</v>
      </c>
      <c r="M2645" s="6">
        <v>24.190804310000001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T2645" t="s">
        <v>6225</v>
      </c>
      <c r="U2645" t="s">
        <v>74</v>
      </c>
      <c r="AG2645" s="18">
        <v>-1.5999999999999999E-5</v>
      </c>
    </row>
    <row r="2646" spans="1:33" x14ac:dyDescent="0.35">
      <c r="A2646" t="s">
        <v>4239</v>
      </c>
      <c r="B2646" t="s">
        <v>6226</v>
      </c>
      <c r="C2646" t="s">
        <v>6226</v>
      </c>
      <c r="F2646" t="s">
        <v>6226</v>
      </c>
      <c r="G2646" s="1">
        <v>101441</v>
      </c>
      <c r="H2646" s="1">
        <v>160.7919</v>
      </c>
      <c r="I2646" s="2">
        <v>16310891.130000001</v>
      </c>
      <c r="J2646" s="3">
        <v>0.14500210999999999</v>
      </c>
      <c r="K2646" s="4">
        <v>112487264.23</v>
      </c>
      <c r="L2646" s="5">
        <v>4650001</v>
      </c>
      <c r="M2646" s="6">
        <v>24.190804310000001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T2646" t="s">
        <v>6226</v>
      </c>
      <c r="U2646" t="s">
        <v>74</v>
      </c>
      <c r="AG2646" s="18">
        <v>-1.5999999999999999E-5</v>
      </c>
    </row>
    <row r="2647" spans="1:33" x14ac:dyDescent="0.35">
      <c r="A2647" t="s">
        <v>4239</v>
      </c>
      <c r="B2647" t="s">
        <v>6227</v>
      </c>
      <c r="C2647" t="s">
        <v>6227</v>
      </c>
      <c r="F2647" t="s">
        <v>6227</v>
      </c>
      <c r="G2647" s="1">
        <v>-16276786</v>
      </c>
      <c r="H2647" s="1">
        <v>100</v>
      </c>
      <c r="I2647" s="2">
        <v>-16276786</v>
      </c>
      <c r="J2647" s="3">
        <v>-0.14469892000000001</v>
      </c>
      <c r="K2647" s="4">
        <v>112487264.23</v>
      </c>
      <c r="L2647" s="5">
        <v>4650001</v>
      </c>
      <c r="M2647" s="6">
        <v>24.190804310000001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T2647" t="s">
        <v>6227</v>
      </c>
      <c r="U2647" t="s">
        <v>74</v>
      </c>
      <c r="AG2647" s="18">
        <v>-1.5999999999999999E-5</v>
      </c>
    </row>
    <row r="2648" spans="1:33" x14ac:dyDescent="0.35">
      <c r="A2648" t="s">
        <v>4239</v>
      </c>
      <c r="B2648" t="s">
        <v>6228</v>
      </c>
      <c r="C2648" t="s">
        <v>6228</v>
      </c>
      <c r="F2648" t="s">
        <v>6228</v>
      </c>
      <c r="G2648" s="1">
        <v>13507</v>
      </c>
      <c r="H2648" s="1">
        <v>727.84</v>
      </c>
      <c r="I2648" s="2">
        <v>9830934.8800000008</v>
      </c>
      <c r="J2648" s="3">
        <v>8.7395979999999998E-2</v>
      </c>
      <c r="K2648" s="4">
        <v>112487264.23</v>
      </c>
      <c r="L2648" s="5">
        <v>4650001</v>
      </c>
      <c r="M2648" s="6">
        <v>24.190804310000001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T2648" t="s">
        <v>6228</v>
      </c>
      <c r="U2648" t="s">
        <v>74</v>
      </c>
      <c r="AG2648" s="18">
        <v>-1.5999999999999999E-5</v>
      </c>
    </row>
    <row r="2649" spans="1:33" x14ac:dyDescent="0.35">
      <c r="A2649" t="s">
        <v>4239</v>
      </c>
      <c r="B2649" t="s">
        <v>6229</v>
      </c>
      <c r="C2649" t="s">
        <v>6230</v>
      </c>
      <c r="F2649" t="s">
        <v>6230</v>
      </c>
      <c r="G2649" s="1">
        <v>-9801759</v>
      </c>
      <c r="H2649" s="1">
        <v>100</v>
      </c>
      <c r="I2649" s="2">
        <v>-9801759</v>
      </c>
      <c r="J2649" s="3">
        <v>-8.7136610000000003E-2</v>
      </c>
      <c r="K2649" s="4">
        <v>112487264.23</v>
      </c>
      <c r="L2649" s="5">
        <v>4650001</v>
      </c>
      <c r="M2649" s="6">
        <v>24.190804310000001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T2649" t="s">
        <v>6230</v>
      </c>
      <c r="U2649" t="s">
        <v>74</v>
      </c>
      <c r="AG2649" s="18">
        <v>-1.5999999999999999E-5</v>
      </c>
    </row>
    <row r="2650" spans="1:33" x14ac:dyDescent="0.35">
      <c r="A2650" t="s">
        <v>4239</v>
      </c>
      <c r="B2650" t="s">
        <v>6231</v>
      </c>
      <c r="C2650" t="s">
        <v>6231</v>
      </c>
      <c r="F2650" t="s">
        <v>6231</v>
      </c>
      <c r="G2650" s="1">
        <v>42520</v>
      </c>
      <c r="H2650" s="1">
        <v>410.61</v>
      </c>
      <c r="I2650" s="2">
        <v>17459137.199999999</v>
      </c>
      <c r="J2650" s="3">
        <v>0.15520990000000001</v>
      </c>
      <c r="K2650" s="4">
        <v>112487264.23</v>
      </c>
      <c r="L2650" s="5">
        <v>4650001</v>
      </c>
      <c r="M2650" s="6">
        <v>24.190804310000001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T2650" t="s">
        <v>6231</v>
      </c>
      <c r="U2650" t="s">
        <v>74</v>
      </c>
      <c r="AG2650" s="18">
        <v>-1.5999999999999999E-5</v>
      </c>
    </row>
    <row r="2651" spans="1:33" x14ac:dyDescent="0.35">
      <c r="A2651" t="s">
        <v>4239</v>
      </c>
      <c r="B2651" t="s">
        <v>6232</v>
      </c>
      <c r="C2651" t="s">
        <v>6233</v>
      </c>
      <c r="F2651" t="s">
        <v>6233</v>
      </c>
      <c r="G2651" s="1">
        <v>-17366018</v>
      </c>
      <c r="H2651" s="1">
        <v>100</v>
      </c>
      <c r="I2651" s="2">
        <v>-17366018</v>
      </c>
      <c r="J2651" s="3">
        <v>-0.15438208</v>
      </c>
      <c r="K2651" s="4">
        <v>112487264.23</v>
      </c>
      <c r="L2651" s="5">
        <v>4650001</v>
      </c>
      <c r="M2651" s="6">
        <v>24.190804310000001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T2651" t="s">
        <v>6233</v>
      </c>
      <c r="U2651" t="s">
        <v>74</v>
      </c>
      <c r="AG2651" s="18">
        <v>-1.5999999999999999E-5</v>
      </c>
    </row>
    <row r="2652" spans="1:33" x14ac:dyDescent="0.35">
      <c r="A2652" t="s">
        <v>4239</v>
      </c>
      <c r="B2652" t="s">
        <v>6234</v>
      </c>
      <c r="C2652" t="s">
        <v>6234</v>
      </c>
      <c r="F2652" t="s">
        <v>6234</v>
      </c>
      <c r="G2652" s="1">
        <v>15467</v>
      </c>
      <c r="H2652" s="1">
        <v>679.73699999999997</v>
      </c>
      <c r="I2652" s="2">
        <v>10513492.18</v>
      </c>
      <c r="J2652" s="3">
        <v>9.3463840000000006E-2</v>
      </c>
      <c r="K2652" s="4">
        <v>112487264.23</v>
      </c>
      <c r="L2652" s="5">
        <v>4650001</v>
      </c>
      <c r="M2652" s="6">
        <v>24.190804310000001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T2652" t="s">
        <v>6234</v>
      </c>
      <c r="U2652" t="s">
        <v>74</v>
      </c>
      <c r="AG2652" s="18">
        <v>-1.5999999999999999E-5</v>
      </c>
    </row>
    <row r="2653" spans="1:33" x14ac:dyDescent="0.35">
      <c r="A2653" t="s">
        <v>4239</v>
      </c>
      <c r="B2653" t="s">
        <v>6235</v>
      </c>
      <c r="C2653" t="s">
        <v>6236</v>
      </c>
      <c r="F2653" t="s">
        <v>6236</v>
      </c>
      <c r="G2653" s="1">
        <v>-10502526</v>
      </c>
      <c r="H2653" s="1">
        <v>100</v>
      </c>
      <c r="I2653" s="2">
        <v>-10502526</v>
      </c>
      <c r="J2653" s="3">
        <v>-9.3366359999999995E-2</v>
      </c>
      <c r="K2653" s="4">
        <v>112487264.23</v>
      </c>
      <c r="L2653" s="5">
        <v>4650001</v>
      </c>
      <c r="M2653" s="6">
        <v>24.190804310000001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T2653" t="s">
        <v>6236</v>
      </c>
      <c r="U2653" t="s">
        <v>74</v>
      </c>
      <c r="AG2653" s="18">
        <v>-1.5999999999999999E-5</v>
      </c>
    </row>
    <row r="2654" spans="1:33" x14ac:dyDescent="0.35">
      <c r="A2654" t="s">
        <v>4239</v>
      </c>
      <c r="B2654" t="s">
        <v>6237</v>
      </c>
      <c r="C2654" t="s">
        <v>6237</v>
      </c>
      <c r="F2654" t="s">
        <v>6237</v>
      </c>
      <c r="G2654" s="1">
        <v>80990</v>
      </c>
      <c r="H2654" s="1">
        <v>100.61499999999999</v>
      </c>
      <c r="I2654" s="2">
        <v>8148808.8499999996</v>
      </c>
      <c r="J2654" s="3">
        <v>7.2442060000000003E-2</v>
      </c>
      <c r="K2654" s="4">
        <v>112487264.23</v>
      </c>
      <c r="L2654" s="5">
        <v>4650001</v>
      </c>
      <c r="M2654" s="6">
        <v>24.190804310000001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T2654" t="s">
        <v>6237</v>
      </c>
      <c r="U2654" t="s">
        <v>74</v>
      </c>
      <c r="AC2654" s="8" t="s">
        <v>114</v>
      </c>
      <c r="AD2654" s="8" t="s">
        <v>115</v>
      </c>
      <c r="AE2654" s="8">
        <v>55</v>
      </c>
      <c r="AF2654" s="8" t="s">
        <v>6238</v>
      </c>
      <c r="AG2654" s="18">
        <v>-1.5999999999999999E-5</v>
      </c>
    </row>
    <row r="2655" spans="1:33" x14ac:dyDescent="0.35">
      <c r="A2655" t="s">
        <v>4239</v>
      </c>
      <c r="B2655" t="s">
        <v>6239</v>
      </c>
      <c r="C2655" t="s">
        <v>6240</v>
      </c>
      <c r="F2655" t="s">
        <v>6240</v>
      </c>
      <c r="G2655" s="1">
        <v>-8114072</v>
      </c>
      <c r="H2655" s="1">
        <v>100</v>
      </c>
      <c r="I2655" s="2">
        <v>-8114072</v>
      </c>
      <c r="J2655" s="3">
        <v>-7.2133249999999996E-2</v>
      </c>
      <c r="K2655" s="4">
        <v>112487264.23</v>
      </c>
      <c r="L2655" s="5">
        <v>4650001</v>
      </c>
      <c r="M2655" s="6">
        <v>24.190804310000001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T2655" t="s">
        <v>6240</v>
      </c>
      <c r="U2655" t="s">
        <v>74</v>
      </c>
      <c r="AC2655" s="8" t="s">
        <v>114</v>
      </c>
      <c r="AD2655" s="8" t="s">
        <v>115</v>
      </c>
      <c r="AE2655" s="8">
        <v>0</v>
      </c>
      <c r="AG2655" s="18">
        <v>-1.5999999999999999E-5</v>
      </c>
    </row>
    <row r="2656" spans="1:33" x14ac:dyDescent="0.35">
      <c r="A2656" t="s">
        <v>4239</v>
      </c>
      <c r="B2656" t="s">
        <v>6241</v>
      </c>
      <c r="C2656" t="s">
        <v>6241</v>
      </c>
      <c r="F2656" t="s">
        <v>6241</v>
      </c>
      <c r="G2656" s="1">
        <v>32509</v>
      </c>
      <c r="H2656" s="1">
        <v>260.85129999999998</v>
      </c>
      <c r="I2656" s="2">
        <v>8480014.9100000001</v>
      </c>
      <c r="J2656" s="3">
        <v>7.5386439999999999E-2</v>
      </c>
      <c r="K2656" s="4">
        <v>112487264.23</v>
      </c>
      <c r="L2656" s="5">
        <v>4650001</v>
      </c>
      <c r="M2656" s="6">
        <v>24.190804310000001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T2656" t="s">
        <v>6241</v>
      </c>
      <c r="U2656" t="s">
        <v>74</v>
      </c>
      <c r="AG2656" s="18">
        <v>-1.5999999999999999E-5</v>
      </c>
    </row>
    <row r="2657" spans="1:33" x14ac:dyDescent="0.35">
      <c r="A2657" t="s">
        <v>4239</v>
      </c>
      <c r="B2657" t="s">
        <v>6242</v>
      </c>
      <c r="C2657" t="s">
        <v>6243</v>
      </c>
      <c r="F2657" t="s">
        <v>6243</v>
      </c>
      <c r="G2657" s="1">
        <v>-8417945</v>
      </c>
      <c r="H2657" s="1">
        <v>100</v>
      </c>
      <c r="I2657" s="2">
        <v>-8417945</v>
      </c>
      <c r="J2657" s="3">
        <v>-7.4834650000000003E-2</v>
      </c>
      <c r="K2657" s="4">
        <v>112487264.23</v>
      </c>
      <c r="L2657" s="5">
        <v>4650001</v>
      </c>
      <c r="M2657" s="6">
        <v>24.190804310000001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T2657" t="s">
        <v>6243</v>
      </c>
      <c r="U2657" t="s">
        <v>74</v>
      </c>
      <c r="AG2657" s="18">
        <v>-1.5999999999999999E-5</v>
      </c>
    </row>
    <row r="2658" spans="1:33" x14ac:dyDescent="0.35">
      <c r="A2658" t="s">
        <v>4239</v>
      </c>
      <c r="B2658" t="s">
        <v>6244</v>
      </c>
      <c r="C2658" t="s">
        <v>6244</v>
      </c>
      <c r="F2658" t="s">
        <v>6244</v>
      </c>
      <c r="G2658" s="1">
        <v>171</v>
      </c>
      <c r="H2658" s="1">
        <v>21720.78</v>
      </c>
      <c r="I2658" s="2">
        <v>3714253.38</v>
      </c>
      <c r="J2658" s="3">
        <v>3.3019319999999998E-2</v>
      </c>
      <c r="K2658" s="4">
        <v>112487264.23</v>
      </c>
      <c r="L2658" s="5">
        <v>4650001</v>
      </c>
      <c r="M2658" s="6">
        <v>24.190804310000001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T2658" t="s">
        <v>6244</v>
      </c>
      <c r="U2658" t="s">
        <v>74</v>
      </c>
      <c r="AG2658" s="18">
        <v>-1.5999999999999999E-5</v>
      </c>
    </row>
    <row r="2659" spans="1:33" x14ac:dyDescent="0.35">
      <c r="A2659" t="s">
        <v>4239</v>
      </c>
      <c r="B2659" t="s">
        <v>6245</v>
      </c>
      <c r="C2659" t="s">
        <v>6246</v>
      </c>
      <c r="F2659" t="s">
        <v>6246</v>
      </c>
      <c r="G2659" s="1">
        <v>-3656547</v>
      </c>
      <c r="H2659" s="1">
        <v>100</v>
      </c>
      <c r="I2659" s="2">
        <v>-3656547</v>
      </c>
      <c r="J2659" s="3">
        <v>-3.2506319999999998E-2</v>
      </c>
      <c r="K2659" s="4">
        <v>112487264.23</v>
      </c>
      <c r="L2659" s="5">
        <v>4650001</v>
      </c>
      <c r="M2659" s="6">
        <v>24.190804310000001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T2659" t="s">
        <v>6246</v>
      </c>
      <c r="U2659" t="s">
        <v>74</v>
      </c>
      <c r="AG2659" s="18">
        <v>-1.5999999999999999E-5</v>
      </c>
    </row>
    <row r="2660" spans="1:33" x14ac:dyDescent="0.35">
      <c r="A2660" t="s">
        <v>4239</v>
      </c>
      <c r="B2660" t="s">
        <v>6247</v>
      </c>
      <c r="C2660" t="s">
        <v>6247</v>
      </c>
      <c r="F2660" t="s">
        <v>6247</v>
      </c>
      <c r="G2660" s="1">
        <v>8105938</v>
      </c>
      <c r="H2660" s="1">
        <v>100</v>
      </c>
      <c r="I2660" s="2">
        <v>8105938</v>
      </c>
      <c r="J2660" s="3">
        <v>7.2060940000000004E-2</v>
      </c>
      <c r="K2660" s="4">
        <v>112487264.23</v>
      </c>
      <c r="L2660" s="5">
        <v>4650001</v>
      </c>
      <c r="M2660" s="6">
        <v>24.190804310000001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T2660" t="s">
        <v>6247</v>
      </c>
      <c r="U2660" t="s">
        <v>74</v>
      </c>
      <c r="AC2660" s="8" t="s">
        <v>114</v>
      </c>
      <c r="AD2660" s="8" t="s">
        <v>115</v>
      </c>
      <c r="AE2660" s="8">
        <v>0</v>
      </c>
      <c r="AG2660" s="18">
        <v>-1.5999999999999999E-5</v>
      </c>
    </row>
    <row r="2661" spans="1:33" x14ac:dyDescent="0.35">
      <c r="A2661" t="s">
        <v>4239</v>
      </c>
      <c r="B2661" t="s">
        <v>6248</v>
      </c>
      <c r="C2661" t="s">
        <v>6249</v>
      </c>
      <c r="F2661" t="s">
        <v>6249</v>
      </c>
      <c r="G2661" s="1">
        <v>-80328</v>
      </c>
      <c r="H2661" s="1">
        <v>102.702</v>
      </c>
      <c r="I2661" s="2">
        <v>-8249846.2599999998</v>
      </c>
      <c r="J2661" s="3">
        <v>-7.3340269999999999E-2</v>
      </c>
      <c r="K2661" s="4">
        <v>112487264.23</v>
      </c>
      <c r="L2661" s="5">
        <v>4650001</v>
      </c>
      <c r="M2661" s="6">
        <v>24.190804310000001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T2661" t="s">
        <v>6249</v>
      </c>
      <c r="U2661" t="s">
        <v>74</v>
      </c>
      <c r="AC2661" s="8" t="s">
        <v>114</v>
      </c>
      <c r="AD2661" s="8" t="s">
        <v>115</v>
      </c>
      <c r="AE2661" s="8">
        <v>0</v>
      </c>
      <c r="AF2661" s="8" t="s">
        <v>6250</v>
      </c>
      <c r="AG2661" s="18">
        <v>-1.5999999999999999E-5</v>
      </c>
    </row>
    <row r="2662" spans="1:33" x14ac:dyDescent="0.35">
      <c r="A2662" t="s">
        <v>4239</v>
      </c>
      <c r="B2662" t="s">
        <v>3150</v>
      </c>
      <c r="C2662" t="s">
        <v>3151</v>
      </c>
      <c r="D2662" t="s">
        <v>3152</v>
      </c>
      <c r="E2662" t="s">
        <v>3153</v>
      </c>
      <c r="F2662" t="s">
        <v>3154</v>
      </c>
      <c r="G2662" s="1">
        <v>964.62971943983894</v>
      </c>
      <c r="H2662" s="1">
        <v>136.5</v>
      </c>
      <c r="I2662" s="2">
        <v>131671.95670353799</v>
      </c>
      <c r="J2662" s="3">
        <v>1.1705499071815949E-3</v>
      </c>
      <c r="K2662" s="4">
        <v>112487264.23</v>
      </c>
      <c r="L2662" s="5">
        <v>4650001</v>
      </c>
      <c r="M2662" s="6">
        <v>24.190804310000001</v>
      </c>
      <c r="AB2662" s="8" t="s">
        <v>6237</v>
      </c>
    </row>
    <row r="2663" spans="1:33" x14ac:dyDescent="0.35">
      <c r="A2663" t="s">
        <v>4239</v>
      </c>
      <c r="B2663" t="s">
        <v>6799</v>
      </c>
      <c r="C2663" t="s">
        <v>6800</v>
      </c>
      <c r="D2663" t="s">
        <v>5393</v>
      </c>
      <c r="E2663" t="s">
        <v>5394</v>
      </c>
      <c r="F2663" t="s">
        <v>5395</v>
      </c>
      <c r="G2663" s="1">
        <v>2238.206577189806</v>
      </c>
      <c r="H2663" s="1">
        <v>55.53</v>
      </c>
      <c r="I2663" s="2">
        <v>124287.6112313499</v>
      </c>
      <c r="J2663" s="3">
        <v>1.104903849179068E-3</v>
      </c>
      <c r="K2663" s="4">
        <v>112487264.23</v>
      </c>
      <c r="L2663" s="5">
        <v>4650001</v>
      </c>
      <c r="M2663" s="6">
        <v>24.190804310000001</v>
      </c>
      <c r="AB2663" s="8" t="s">
        <v>6237</v>
      </c>
    </row>
    <row r="2664" spans="1:33" x14ac:dyDescent="0.35">
      <c r="A2664" t="s">
        <v>4239</v>
      </c>
      <c r="B2664" t="s">
        <v>6801</v>
      </c>
      <c r="C2664" t="s">
        <v>6802</v>
      </c>
      <c r="D2664" t="s">
        <v>6803</v>
      </c>
      <c r="E2664" t="s">
        <v>6804</v>
      </c>
      <c r="F2664" t="s">
        <v>6805</v>
      </c>
      <c r="G2664" s="1">
        <v>837.4600709234229</v>
      </c>
      <c r="H2664" s="1">
        <v>45.24</v>
      </c>
      <c r="I2664" s="2">
        <v>37886.693608575653</v>
      </c>
      <c r="J2664" s="3">
        <v>3.3680873890851892E-4</v>
      </c>
      <c r="K2664" s="4">
        <v>112487264.23</v>
      </c>
      <c r="L2664" s="5">
        <v>4650001</v>
      </c>
      <c r="M2664" s="6">
        <v>24.190804310000001</v>
      </c>
      <c r="AB2664" s="8" t="s">
        <v>6237</v>
      </c>
    </row>
    <row r="2665" spans="1:33" x14ac:dyDescent="0.35">
      <c r="A2665" t="s">
        <v>4239</v>
      </c>
      <c r="B2665" t="s">
        <v>2013</v>
      </c>
      <c r="C2665" t="s">
        <v>2014</v>
      </c>
      <c r="D2665" t="s">
        <v>2015</v>
      </c>
      <c r="E2665" t="s">
        <v>2016</v>
      </c>
      <c r="F2665" t="s">
        <v>2017</v>
      </c>
      <c r="G2665" s="1">
        <v>659.24753093573338</v>
      </c>
      <c r="H2665" s="1">
        <v>189.44</v>
      </c>
      <c r="I2665" s="2">
        <v>124887.8522604653</v>
      </c>
      <c r="J2665" s="3">
        <v>1.1102399290741939E-3</v>
      </c>
      <c r="K2665" s="4">
        <v>112487264.23</v>
      </c>
      <c r="L2665" s="5">
        <v>4650001</v>
      </c>
      <c r="M2665" s="6">
        <v>24.190804310000001</v>
      </c>
      <c r="AB2665" s="8" t="s">
        <v>6237</v>
      </c>
    </row>
    <row r="2666" spans="1:33" x14ac:dyDescent="0.35">
      <c r="A2666" t="s">
        <v>4239</v>
      </c>
      <c r="B2666" t="s">
        <v>2032</v>
      </c>
      <c r="C2666" t="s">
        <v>2033</v>
      </c>
      <c r="D2666" t="s">
        <v>2034</v>
      </c>
      <c r="E2666" t="s">
        <v>2035</v>
      </c>
      <c r="F2666" t="s">
        <v>2036</v>
      </c>
      <c r="G2666" s="1">
        <v>700.72670755326317</v>
      </c>
      <c r="H2666" s="1">
        <v>185.3</v>
      </c>
      <c r="I2666" s="2">
        <v>129844.6589096197</v>
      </c>
      <c r="J2666" s="3">
        <v>1.154305421137538E-3</v>
      </c>
      <c r="K2666" s="4">
        <v>112487264.23</v>
      </c>
      <c r="L2666" s="5">
        <v>4650001</v>
      </c>
      <c r="M2666" s="6">
        <v>24.190804310000001</v>
      </c>
      <c r="AB2666" s="8" t="s">
        <v>6237</v>
      </c>
    </row>
    <row r="2667" spans="1:33" x14ac:dyDescent="0.35">
      <c r="A2667" t="s">
        <v>4239</v>
      </c>
      <c r="B2667" t="s">
        <v>6806</v>
      </c>
      <c r="C2667" t="s">
        <v>6807</v>
      </c>
      <c r="D2667" t="s">
        <v>6808</v>
      </c>
      <c r="E2667" t="s">
        <v>6809</v>
      </c>
      <c r="F2667" t="s">
        <v>6810</v>
      </c>
      <c r="G2667" s="1">
        <v>1515.5208873316419</v>
      </c>
      <c r="H2667" s="1">
        <v>36.700000000000003</v>
      </c>
      <c r="I2667" s="2">
        <v>55619.616565071279</v>
      </c>
      <c r="J2667" s="3">
        <v>4.9445256710437175E-4</v>
      </c>
      <c r="K2667" s="4">
        <v>112487264.23</v>
      </c>
      <c r="L2667" s="5">
        <v>4650001</v>
      </c>
      <c r="M2667" s="6">
        <v>24.190804310000001</v>
      </c>
      <c r="AB2667" s="8" t="s">
        <v>6237</v>
      </c>
    </row>
    <row r="2668" spans="1:33" x14ac:dyDescent="0.35">
      <c r="A2668" t="s">
        <v>4239</v>
      </c>
      <c r="B2668" t="s">
        <v>6811</v>
      </c>
      <c r="C2668" t="s">
        <v>6812</v>
      </c>
      <c r="D2668" t="s">
        <v>5427</v>
      </c>
      <c r="E2668" t="s">
        <v>5428</v>
      </c>
      <c r="F2668" t="s">
        <v>5429</v>
      </c>
      <c r="G2668" s="1">
        <v>1475.246309682871</v>
      </c>
      <c r="H2668" s="1">
        <v>26.73</v>
      </c>
      <c r="I2668" s="2">
        <v>39433.333857823127</v>
      </c>
      <c r="J2668" s="3">
        <v>3.5055820876925888E-4</v>
      </c>
      <c r="K2668" s="4">
        <v>112487264.23</v>
      </c>
      <c r="L2668" s="5">
        <v>4650001</v>
      </c>
      <c r="M2668" s="6">
        <v>24.190804310000001</v>
      </c>
      <c r="AB2668" s="8" t="s">
        <v>6237</v>
      </c>
    </row>
    <row r="2669" spans="1:33" x14ac:dyDescent="0.35">
      <c r="A2669" t="s">
        <v>4239</v>
      </c>
      <c r="B2669" t="s">
        <v>2037</v>
      </c>
      <c r="C2669" t="s">
        <v>2038</v>
      </c>
      <c r="D2669" t="s">
        <v>2039</v>
      </c>
      <c r="E2669" t="s">
        <v>2040</v>
      </c>
      <c r="F2669" t="s">
        <v>2041</v>
      </c>
      <c r="G2669" s="1">
        <v>424.93953034047058</v>
      </c>
      <c r="H2669" s="1">
        <v>396</v>
      </c>
      <c r="I2669" s="2">
        <v>168276.0540148264</v>
      </c>
      <c r="J2669" s="3">
        <v>1.4959564993131699E-3</v>
      </c>
      <c r="K2669" s="4">
        <v>112487264.23</v>
      </c>
      <c r="L2669" s="5">
        <v>4650001</v>
      </c>
      <c r="M2669" s="6">
        <v>24.190804310000001</v>
      </c>
      <c r="AB2669" s="8" t="s">
        <v>6237</v>
      </c>
    </row>
    <row r="2670" spans="1:33" x14ac:dyDescent="0.35">
      <c r="A2670" t="s">
        <v>4239</v>
      </c>
      <c r="B2670" t="s">
        <v>696</v>
      </c>
      <c r="C2670" t="s">
        <v>2048</v>
      </c>
      <c r="D2670" t="s">
        <v>698</v>
      </c>
      <c r="E2670" t="s">
        <v>699</v>
      </c>
      <c r="F2670" t="s">
        <v>700</v>
      </c>
      <c r="G2670" s="1">
        <v>1938.129129943422</v>
      </c>
      <c r="H2670" s="1">
        <v>68.36</v>
      </c>
      <c r="I2670" s="2">
        <v>132490.50732293239</v>
      </c>
      <c r="J2670" s="3">
        <v>1.177826736474204E-3</v>
      </c>
      <c r="K2670" s="4">
        <v>112487264.23</v>
      </c>
      <c r="L2670" s="5">
        <v>4650001</v>
      </c>
      <c r="M2670" s="6">
        <v>24.190804310000001</v>
      </c>
      <c r="AB2670" s="8" t="s">
        <v>6237</v>
      </c>
    </row>
    <row r="2671" spans="1:33" x14ac:dyDescent="0.35">
      <c r="A2671" t="s">
        <v>4239</v>
      </c>
      <c r="B2671" t="s">
        <v>3220</v>
      </c>
      <c r="C2671" t="s">
        <v>3221</v>
      </c>
      <c r="D2671" t="s">
        <v>3222</v>
      </c>
      <c r="E2671" t="s">
        <v>3223</v>
      </c>
      <c r="F2671" t="s">
        <v>3224</v>
      </c>
      <c r="G2671" s="1">
        <v>129.44927363087811</v>
      </c>
      <c r="H2671" s="1">
        <v>169</v>
      </c>
      <c r="I2671" s="2">
        <v>21876.9272436184</v>
      </c>
      <c r="J2671" s="3">
        <v>1.9448359237261891E-4</v>
      </c>
      <c r="K2671" s="4">
        <v>112487264.23</v>
      </c>
      <c r="L2671" s="5">
        <v>4650001</v>
      </c>
      <c r="M2671" s="6">
        <v>24.190804310000001</v>
      </c>
      <c r="AB2671" s="8" t="s">
        <v>6237</v>
      </c>
    </row>
    <row r="2672" spans="1:33" x14ac:dyDescent="0.35">
      <c r="A2672" t="s">
        <v>4239</v>
      </c>
      <c r="B2672" t="s">
        <v>6813</v>
      </c>
      <c r="C2672" t="s">
        <v>6814</v>
      </c>
      <c r="D2672" t="s">
        <v>6815</v>
      </c>
      <c r="E2672" t="s">
        <v>6816</v>
      </c>
      <c r="F2672" t="s">
        <v>6817</v>
      </c>
      <c r="G2672" s="1">
        <v>1276.436163386679</v>
      </c>
      <c r="H2672" s="1">
        <v>87.14</v>
      </c>
      <c r="I2672" s="2">
        <v>111228.64727751521</v>
      </c>
      <c r="J2672" s="3">
        <v>9.8881102708737469E-4</v>
      </c>
      <c r="K2672" s="4">
        <v>112487264.23</v>
      </c>
      <c r="L2672" s="5">
        <v>4650001</v>
      </c>
      <c r="M2672" s="6">
        <v>24.190804310000001</v>
      </c>
      <c r="AB2672" s="8" t="s">
        <v>6237</v>
      </c>
    </row>
    <row r="2673" spans="1:28" x14ac:dyDescent="0.35">
      <c r="A2673" t="s">
        <v>4239</v>
      </c>
      <c r="B2673" t="s">
        <v>701</v>
      </c>
      <c r="C2673" t="s">
        <v>2074</v>
      </c>
      <c r="D2673" t="s">
        <v>703</v>
      </c>
      <c r="E2673" t="s">
        <v>704</v>
      </c>
      <c r="F2673" t="s">
        <v>705</v>
      </c>
      <c r="G2673" s="1">
        <v>634.78060908594489</v>
      </c>
      <c r="H2673" s="1">
        <v>176.64</v>
      </c>
      <c r="I2673" s="2">
        <v>112127.6467889413</v>
      </c>
      <c r="J2673" s="3">
        <v>9.968030386060115E-4</v>
      </c>
      <c r="K2673" s="4">
        <v>112487264.23</v>
      </c>
      <c r="L2673" s="5">
        <v>4650001</v>
      </c>
      <c r="M2673" s="6">
        <v>24.190804310000001</v>
      </c>
      <c r="AB2673" s="8" t="s">
        <v>6237</v>
      </c>
    </row>
    <row r="2674" spans="1:28" x14ac:dyDescent="0.35">
      <c r="A2674" t="s">
        <v>4239</v>
      </c>
      <c r="B2674" t="s">
        <v>6818</v>
      </c>
      <c r="C2674" t="s">
        <v>6819</v>
      </c>
      <c r="D2674" t="s">
        <v>6820</v>
      </c>
      <c r="E2674" t="s">
        <v>6821</v>
      </c>
      <c r="F2674" t="s">
        <v>6822</v>
      </c>
      <c r="G2674" s="1">
        <v>316.07350657207701</v>
      </c>
      <c r="H2674" s="1">
        <v>140.37</v>
      </c>
      <c r="I2674" s="2">
        <v>44367.238117522436</v>
      </c>
      <c r="J2674" s="3">
        <v>3.9442010098855122E-4</v>
      </c>
      <c r="K2674" s="4">
        <v>112487264.23</v>
      </c>
      <c r="L2674" s="5">
        <v>4650001</v>
      </c>
      <c r="M2674" s="6">
        <v>24.190804310000001</v>
      </c>
      <c r="AB2674" s="8" t="s">
        <v>6237</v>
      </c>
    </row>
    <row r="2675" spans="1:28" x14ac:dyDescent="0.35">
      <c r="A2675" t="s">
        <v>4239</v>
      </c>
      <c r="B2675" t="s">
        <v>6823</v>
      </c>
      <c r="C2675" t="s">
        <v>6824</v>
      </c>
      <c r="D2675" t="s">
        <v>6825</v>
      </c>
      <c r="E2675" t="s">
        <v>6826</v>
      </c>
      <c r="F2675" t="s">
        <v>6827</v>
      </c>
      <c r="G2675" s="1">
        <v>384.11546699628133</v>
      </c>
      <c r="H2675" s="1">
        <v>44.69</v>
      </c>
      <c r="I2675" s="2">
        <v>17166.120220063811</v>
      </c>
      <c r="J2675" s="3">
        <v>1.5260501122122289E-4</v>
      </c>
      <c r="K2675" s="4">
        <v>112487264.23</v>
      </c>
      <c r="L2675" s="5">
        <v>4650001</v>
      </c>
      <c r="M2675" s="6">
        <v>24.190804310000001</v>
      </c>
      <c r="AB2675" s="8" t="s">
        <v>6237</v>
      </c>
    </row>
    <row r="2676" spans="1:28" x14ac:dyDescent="0.35">
      <c r="A2676" t="s">
        <v>4239</v>
      </c>
      <c r="B2676" t="s">
        <v>2088</v>
      </c>
      <c r="C2676" t="s">
        <v>2089</v>
      </c>
      <c r="D2676" t="s">
        <v>2090</v>
      </c>
      <c r="E2676" t="s">
        <v>2091</v>
      </c>
      <c r="F2676" t="s">
        <v>2092</v>
      </c>
      <c r="G2676" s="1">
        <v>4214.1971144809686</v>
      </c>
      <c r="H2676" s="1">
        <v>28.83</v>
      </c>
      <c r="I2676" s="2">
        <v>121495.3028104863</v>
      </c>
      <c r="J2676" s="3">
        <v>1.0800805197117051E-3</v>
      </c>
      <c r="K2676" s="4">
        <v>112487264.23</v>
      </c>
      <c r="L2676" s="5">
        <v>4650001</v>
      </c>
      <c r="M2676" s="6">
        <v>24.190804310000001</v>
      </c>
      <c r="AB2676" s="8" t="s">
        <v>6237</v>
      </c>
    </row>
    <row r="2677" spans="1:28" x14ac:dyDescent="0.35">
      <c r="A2677" t="s">
        <v>4239</v>
      </c>
      <c r="B2677" t="s">
        <v>6828</v>
      </c>
      <c r="C2677" t="s">
        <v>6829</v>
      </c>
      <c r="D2677" t="s">
        <v>4771</v>
      </c>
      <c r="E2677" t="s">
        <v>4772</v>
      </c>
      <c r="F2677" t="s">
        <v>4773</v>
      </c>
      <c r="G2677" s="1">
        <v>1268.726616490527</v>
      </c>
      <c r="H2677" s="1">
        <v>90.41</v>
      </c>
      <c r="I2677" s="2">
        <v>114705.5733969086</v>
      </c>
      <c r="J2677" s="3">
        <v>1.019720536205529E-3</v>
      </c>
      <c r="K2677" s="4">
        <v>112487264.23</v>
      </c>
      <c r="L2677" s="5">
        <v>4650001</v>
      </c>
      <c r="M2677" s="6">
        <v>24.190804310000001</v>
      </c>
      <c r="AB2677" s="8" t="s">
        <v>6237</v>
      </c>
    </row>
    <row r="2678" spans="1:28" x14ac:dyDescent="0.35">
      <c r="A2678" t="s">
        <v>4239</v>
      </c>
      <c r="B2678" t="s">
        <v>6830</v>
      </c>
      <c r="C2678" t="s">
        <v>6831</v>
      </c>
      <c r="D2678" t="s">
        <v>4776</v>
      </c>
      <c r="E2678" t="s">
        <v>4777</v>
      </c>
      <c r="F2678" t="s">
        <v>4778</v>
      </c>
      <c r="G2678" s="1">
        <v>8.5563088739884261</v>
      </c>
      <c r="H2678" s="1">
        <v>4463.93</v>
      </c>
      <c r="I2678" s="2">
        <v>38194.763871863157</v>
      </c>
      <c r="J2678" s="3">
        <v>3.3954745128983883E-4</v>
      </c>
      <c r="K2678" s="4">
        <v>112487264.23</v>
      </c>
      <c r="L2678" s="5">
        <v>4650001</v>
      </c>
      <c r="M2678" s="6">
        <v>24.190804310000001</v>
      </c>
      <c r="AB2678" s="8" t="s">
        <v>6237</v>
      </c>
    </row>
    <row r="2679" spans="1:28" x14ac:dyDescent="0.35">
      <c r="A2679" t="s">
        <v>4239</v>
      </c>
      <c r="B2679" t="s">
        <v>6832</v>
      </c>
      <c r="C2679" t="s">
        <v>6833</v>
      </c>
      <c r="D2679" t="s">
        <v>6834</v>
      </c>
      <c r="E2679" t="s">
        <v>6835</v>
      </c>
      <c r="F2679" t="s">
        <v>6836</v>
      </c>
      <c r="G2679" s="1">
        <v>105.1138459309863</v>
      </c>
      <c r="H2679" s="1">
        <v>90.73</v>
      </c>
      <c r="I2679" s="2">
        <v>9536.9792413183859</v>
      </c>
      <c r="J2679" s="3">
        <v>8.4782746798947419E-5</v>
      </c>
      <c r="K2679" s="4">
        <v>112487264.23</v>
      </c>
      <c r="L2679" s="5">
        <v>4650001</v>
      </c>
      <c r="M2679" s="6">
        <v>24.190804310000001</v>
      </c>
      <c r="AB2679" s="8" t="s">
        <v>6237</v>
      </c>
    </row>
    <row r="2680" spans="1:28" x14ac:dyDescent="0.35">
      <c r="A2680" t="s">
        <v>4239</v>
      </c>
      <c r="B2680" t="s">
        <v>6837</v>
      </c>
      <c r="C2680" t="s">
        <v>6838</v>
      </c>
      <c r="D2680" t="s">
        <v>6839</v>
      </c>
      <c r="E2680" t="s">
        <v>6840</v>
      </c>
      <c r="F2680" t="s">
        <v>6841</v>
      </c>
      <c r="G2680" s="1">
        <v>531.91503983579616</v>
      </c>
      <c r="H2680" s="1">
        <v>124.85</v>
      </c>
      <c r="I2680" s="2">
        <v>66409.592723499154</v>
      </c>
      <c r="J2680" s="3">
        <v>5.9037432528995508E-4</v>
      </c>
      <c r="K2680" s="4">
        <v>112487264.23</v>
      </c>
      <c r="L2680" s="5">
        <v>4650001</v>
      </c>
      <c r="M2680" s="6">
        <v>24.190804310000001</v>
      </c>
      <c r="AB2680" s="8" t="s">
        <v>6237</v>
      </c>
    </row>
    <row r="2681" spans="1:28" x14ac:dyDescent="0.35">
      <c r="A2681" t="s">
        <v>4239</v>
      </c>
      <c r="B2681" t="s">
        <v>6842</v>
      </c>
      <c r="C2681" t="s">
        <v>6843</v>
      </c>
      <c r="D2681" t="s">
        <v>4799</v>
      </c>
      <c r="E2681" t="s">
        <v>4800</v>
      </c>
      <c r="F2681" t="s">
        <v>4801</v>
      </c>
      <c r="G2681" s="1">
        <v>1025.109831118184</v>
      </c>
      <c r="H2681" s="1">
        <v>132.02000000000001</v>
      </c>
      <c r="I2681" s="2">
        <v>135334.99990422261</v>
      </c>
      <c r="J2681" s="3">
        <v>1.2031139776633409E-3</v>
      </c>
      <c r="K2681" s="4">
        <v>112487264.23</v>
      </c>
      <c r="L2681" s="5">
        <v>4650001</v>
      </c>
      <c r="M2681" s="6">
        <v>24.190804310000001</v>
      </c>
      <c r="AB2681" s="8" t="s">
        <v>6237</v>
      </c>
    </row>
    <row r="2682" spans="1:28" x14ac:dyDescent="0.35">
      <c r="A2682" t="s">
        <v>4239</v>
      </c>
      <c r="B2682" t="s">
        <v>2156</v>
      </c>
      <c r="C2682" t="s">
        <v>2157</v>
      </c>
      <c r="D2682" t="s">
        <v>2158</v>
      </c>
      <c r="E2682" t="s">
        <v>2159</v>
      </c>
      <c r="F2682" t="s">
        <v>2160</v>
      </c>
      <c r="G2682" s="1">
        <v>1157.8321904152831</v>
      </c>
      <c r="H2682" s="1">
        <v>42.7</v>
      </c>
      <c r="I2682" s="2">
        <v>49439.434530732571</v>
      </c>
      <c r="J2682" s="3">
        <v>4.3951139597141371E-4</v>
      </c>
      <c r="K2682" s="4">
        <v>112487264.23</v>
      </c>
      <c r="L2682" s="5">
        <v>4650001</v>
      </c>
      <c r="M2682" s="6">
        <v>24.190804310000001</v>
      </c>
      <c r="AB2682" s="8" t="s">
        <v>6237</v>
      </c>
    </row>
    <row r="2683" spans="1:28" x14ac:dyDescent="0.35">
      <c r="A2683" t="s">
        <v>4239</v>
      </c>
      <c r="B2683" t="s">
        <v>2166</v>
      </c>
      <c r="C2683" t="s">
        <v>2167</v>
      </c>
      <c r="D2683" t="s">
        <v>2168</v>
      </c>
      <c r="E2683" t="s">
        <v>2169</v>
      </c>
      <c r="F2683" t="s">
        <v>2170</v>
      </c>
      <c r="G2683" s="1">
        <v>652.80200632377819</v>
      </c>
      <c r="H2683" s="1">
        <v>156.51</v>
      </c>
      <c r="I2683" s="2">
        <v>102170.0420097345</v>
      </c>
      <c r="J2683" s="3">
        <v>9.0828097482066855E-4</v>
      </c>
      <c r="K2683" s="4">
        <v>112487264.23</v>
      </c>
      <c r="L2683" s="5">
        <v>4650001</v>
      </c>
      <c r="M2683" s="6">
        <v>24.190804310000001</v>
      </c>
      <c r="AB2683" s="8" t="s">
        <v>6237</v>
      </c>
    </row>
    <row r="2684" spans="1:28" x14ac:dyDescent="0.35">
      <c r="A2684" t="s">
        <v>4239</v>
      </c>
      <c r="B2684" t="s">
        <v>6844</v>
      </c>
      <c r="C2684" t="s">
        <v>6845</v>
      </c>
      <c r="D2684" t="s">
        <v>6846</v>
      </c>
      <c r="E2684" t="s">
        <v>6847</v>
      </c>
      <c r="F2684" t="s">
        <v>6848</v>
      </c>
      <c r="G2684" s="1">
        <v>910.77475130198661</v>
      </c>
      <c r="H2684" s="1">
        <v>70.11</v>
      </c>
      <c r="I2684" s="2">
        <v>63854.417813782282</v>
      </c>
      <c r="J2684" s="3">
        <v>5.6765908790546002E-4</v>
      </c>
      <c r="K2684" s="4">
        <v>112487264.23</v>
      </c>
      <c r="L2684" s="5">
        <v>4650001</v>
      </c>
      <c r="M2684" s="6">
        <v>24.190804310000001</v>
      </c>
      <c r="AB2684" s="8" t="s">
        <v>6237</v>
      </c>
    </row>
    <row r="2685" spans="1:28" x14ac:dyDescent="0.35">
      <c r="A2685" t="s">
        <v>4239</v>
      </c>
      <c r="B2685" t="s">
        <v>2189</v>
      </c>
      <c r="C2685" t="s">
        <v>2190</v>
      </c>
      <c r="D2685" t="s">
        <v>2191</v>
      </c>
      <c r="E2685" t="s">
        <v>2192</v>
      </c>
      <c r="F2685" t="s">
        <v>2193</v>
      </c>
      <c r="G2685" s="1">
        <v>172.0376938470182</v>
      </c>
      <c r="H2685" s="1">
        <v>211.74</v>
      </c>
      <c r="I2685" s="2">
        <v>36427.261295167627</v>
      </c>
      <c r="J2685" s="3">
        <v>3.2383453846548959E-4</v>
      </c>
      <c r="K2685" s="4">
        <v>112487264.23</v>
      </c>
      <c r="L2685" s="5">
        <v>4650001</v>
      </c>
      <c r="M2685" s="6">
        <v>24.190804310000001</v>
      </c>
      <c r="AB2685" s="8" t="s">
        <v>6237</v>
      </c>
    </row>
    <row r="2686" spans="1:28" x14ac:dyDescent="0.35">
      <c r="A2686" t="s">
        <v>4239</v>
      </c>
      <c r="B2686" t="s">
        <v>2199</v>
      </c>
      <c r="C2686" t="s">
        <v>2200</v>
      </c>
      <c r="D2686" t="s">
        <v>2201</v>
      </c>
      <c r="E2686" t="s">
        <v>2202</v>
      </c>
      <c r="F2686" t="s">
        <v>2203</v>
      </c>
      <c r="G2686" s="1">
        <v>54.270835684922247</v>
      </c>
      <c r="H2686" s="1">
        <v>879.09</v>
      </c>
      <c r="I2686" s="2">
        <v>47708.948942258306</v>
      </c>
      <c r="J2686" s="3">
        <v>4.2412756029615019E-4</v>
      </c>
      <c r="K2686" s="4">
        <v>112487264.23</v>
      </c>
      <c r="L2686" s="5">
        <v>4650001</v>
      </c>
      <c r="M2686" s="6">
        <v>24.190804310000001</v>
      </c>
      <c r="AB2686" s="8" t="s">
        <v>6237</v>
      </c>
    </row>
    <row r="2687" spans="1:28" x14ac:dyDescent="0.35">
      <c r="A2687" t="s">
        <v>4239</v>
      </c>
      <c r="B2687" t="s">
        <v>2204</v>
      </c>
      <c r="C2687" t="s">
        <v>2205</v>
      </c>
      <c r="D2687" t="s">
        <v>2206</v>
      </c>
      <c r="E2687" t="s">
        <v>2207</v>
      </c>
      <c r="F2687" t="s">
        <v>2208</v>
      </c>
      <c r="G2687" s="1">
        <v>263.37986133988949</v>
      </c>
      <c r="H2687" s="1">
        <v>117.36</v>
      </c>
      <c r="I2687" s="2">
        <v>30910.260526849441</v>
      </c>
      <c r="J2687" s="3">
        <v>2.7478897934301232E-4</v>
      </c>
      <c r="K2687" s="4">
        <v>112487264.23</v>
      </c>
      <c r="L2687" s="5">
        <v>4650001</v>
      </c>
      <c r="M2687" s="6">
        <v>24.190804310000001</v>
      </c>
      <c r="AB2687" s="8" t="s">
        <v>6237</v>
      </c>
    </row>
    <row r="2688" spans="1:28" x14ac:dyDescent="0.35">
      <c r="A2688" t="s">
        <v>4239</v>
      </c>
      <c r="B2688" t="s">
        <v>3372</v>
      </c>
      <c r="C2688" t="s">
        <v>3373</v>
      </c>
      <c r="D2688" t="s">
        <v>3374</v>
      </c>
      <c r="E2688" t="s">
        <v>3375</v>
      </c>
      <c r="F2688" t="s">
        <v>3376</v>
      </c>
      <c r="G2688" s="1">
        <v>120.92335414846571</v>
      </c>
      <c r="H2688" s="1">
        <v>307.45</v>
      </c>
      <c r="I2688" s="2">
        <v>37177.88523294578</v>
      </c>
      <c r="J2688" s="3">
        <v>3.305075066714135E-4</v>
      </c>
      <c r="K2688" s="4">
        <v>112487264.23</v>
      </c>
      <c r="L2688" s="5">
        <v>4650001</v>
      </c>
      <c r="M2688" s="6">
        <v>24.190804310000001</v>
      </c>
      <c r="AB2688" s="8" t="s">
        <v>6237</v>
      </c>
    </row>
    <row r="2689" spans="1:28" x14ac:dyDescent="0.35">
      <c r="A2689" t="s">
        <v>4239</v>
      </c>
      <c r="B2689" t="s">
        <v>2218</v>
      </c>
      <c r="C2689" t="s">
        <v>2219</v>
      </c>
      <c r="D2689" t="s">
        <v>2220</v>
      </c>
      <c r="E2689" t="s">
        <v>2221</v>
      </c>
      <c r="F2689" t="s">
        <v>2222</v>
      </c>
      <c r="G2689" s="1">
        <v>42.718959377420347</v>
      </c>
      <c r="H2689" s="1">
        <v>422.16</v>
      </c>
      <c r="I2689" s="2">
        <v>18034.235890771779</v>
      </c>
      <c r="J2689" s="3">
        <v>1.6032246862984959E-4</v>
      </c>
      <c r="K2689" s="4">
        <v>112487264.23</v>
      </c>
      <c r="L2689" s="5">
        <v>4650001</v>
      </c>
      <c r="M2689" s="6">
        <v>24.190804310000001</v>
      </c>
      <c r="AB2689" s="8" t="s">
        <v>6237</v>
      </c>
    </row>
    <row r="2690" spans="1:28" x14ac:dyDescent="0.35">
      <c r="A2690" t="s">
        <v>4239</v>
      </c>
      <c r="B2690" t="s">
        <v>6849</v>
      </c>
      <c r="C2690" t="s">
        <v>6850</v>
      </c>
      <c r="D2690" t="s">
        <v>4837</v>
      </c>
      <c r="E2690" t="s">
        <v>4838</v>
      </c>
      <c r="F2690" t="s">
        <v>4839</v>
      </c>
      <c r="G2690" s="1">
        <v>124.1289825967108</v>
      </c>
      <c r="H2690" s="1">
        <v>207.85</v>
      </c>
      <c r="I2690" s="2">
        <v>25800.20903272634</v>
      </c>
      <c r="J2690" s="3">
        <v>2.2936115665479501E-4</v>
      </c>
      <c r="K2690" s="4">
        <v>112487264.23</v>
      </c>
      <c r="L2690" s="5">
        <v>4650001</v>
      </c>
      <c r="M2690" s="6">
        <v>24.190804310000001</v>
      </c>
      <c r="AB2690" s="8" t="s">
        <v>6237</v>
      </c>
    </row>
    <row r="2691" spans="1:28" x14ac:dyDescent="0.35">
      <c r="A2691" t="s">
        <v>4239</v>
      </c>
      <c r="B2691" t="s">
        <v>790</v>
      </c>
      <c r="C2691" t="s">
        <v>2241</v>
      </c>
      <c r="D2691" t="s">
        <v>792</v>
      </c>
      <c r="E2691" t="s">
        <v>793</v>
      </c>
      <c r="F2691" t="s">
        <v>794</v>
      </c>
      <c r="G2691" s="1">
        <v>301.23267541145492</v>
      </c>
      <c r="H2691" s="1">
        <v>169.52</v>
      </c>
      <c r="I2691" s="2">
        <v>51064.963135749837</v>
      </c>
      <c r="J2691" s="3">
        <v>4.539621750542225E-4</v>
      </c>
      <c r="K2691" s="4">
        <v>112487264.23</v>
      </c>
      <c r="L2691" s="5">
        <v>4650001</v>
      </c>
      <c r="M2691" s="6">
        <v>24.190804310000001</v>
      </c>
      <c r="AB2691" s="8" t="s">
        <v>6237</v>
      </c>
    </row>
    <row r="2692" spans="1:28" x14ac:dyDescent="0.35">
      <c r="A2692" t="s">
        <v>4239</v>
      </c>
      <c r="B2692" t="s">
        <v>6851</v>
      </c>
      <c r="C2692" t="s">
        <v>6852</v>
      </c>
      <c r="D2692" t="s">
        <v>6853</v>
      </c>
      <c r="E2692" t="s">
        <v>6854</v>
      </c>
      <c r="F2692" t="s">
        <v>6855</v>
      </c>
      <c r="G2692" s="1">
        <v>391.76551518315642</v>
      </c>
      <c r="H2692" s="1">
        <v>169.29</v>
      </c>
      <c r="I2692" s="2">
        <v>66321.984065356533</v>
      </c>
      <c r="J2692" s="3">
        <v>5.895954934929306E-4</v>
      </c>
      <c r="K2692" s="4">
        <v>112487264.23</v>
      </c>
      <c r="L2692" s="5">
        <v>4650001</v>
      </c>
      <c r="M2692" s="6">
        <v>24.190804310000001</v>
      </c>
      <c r="AB2692" s="8" t="s">
        <v>6237</v>
      </c>
    </row>
    <row r="2693" spans="1:28" x14ac:dyDescent="0.35">
      <c r="A2693" t="s">
        <v>4239</v>
      </c>
      <c r="B2693" t="s">
        <v>810</v>
      </c>
      <c r="C2693" t="s">
        <v>6856</v>
      </c>
      <c r="D2693" t="s">
        <v>812</v>
      </c>
      <c r="E2693" t="s">
        <v>813</v>
      </c>
      <c r="F2693" t="s">
        <v>814</v>
      </c>
      <c r="G2693" s="1">
        <v>38.958266089735133</v>
      </c>
      <c r="H2693" s="1">
        <v>124.14</v>
      </c>
      <c r="I2693" s="2">
        <v>4836.2791523797187</v>
      </c>
      <c r="J2693" s="3">
        <v>4.299401523794814E-5</v>
      </c>
      <c r="K2693" s="4">
        <v>112487264.23</v>
      </c>
      <c r="L2693" s="5">
        <v>4650001</v>
      </c>
      <c r="M2693" s="6">
        <v>24.190804310000001</v>
      </c>
      <c r="AB2693" s="8" t="s">
        <v>6237</v>
      </c>
    </row>
    <row r="2694" spans="1:28" x14ac:dyDescent="0.35">
      <c r="A2694" t="s">
        <v>4239</v>
      </c>
      <c r="B2694" t="s">
        <v>6857</v>
      </c>
      <c r="C2694" t="s">
        <v>6858</v>
      </c>
      <c r="D2694" t="s">
        <v>6859</v>
      </c>
      <c r="E2694" t="s">
        <v>6860</v>
      </c>
      <c r="F2694" t="s">
        <v>6861</v>
      </c>
      <c r="G2694" s="1">
        <v>646.34825324454198</v>
      </c>
      <c r="H2694" s="1">
        <v>71.8</v>
      </c>
      <c r="I2694" s="2">
        <v>46407.80458295811</v>
      </c>
      <c r="J2694" s="3">
        <v>4.1256052319015588E-4</v>
      </c>
      <c r="K2694" s="4">
        <v>112487264.23</v>
      </c>
      <c r="L2694" s="5">
        <v>4650001</v>
      </c>
      <c r="M2694" s="6">
        <v>24.190804310000001</v>
      </c>
      <c r="AB2694" s="8" t="s">
        <v>6237</v>
      </c>
    </row>
    <row r="2695" spans="1:28" x14ac:dyDescent="0.35">
      <c r="A2695" t="s">
        <v>4239</v>
      </c>
      <c r="B2695" t="s">
        <v>2268</v>
      </c>
      <c r="C2695" t="s">
        <v>2269</v>
      </c>
      <c r="D2695" t="s">
        <v>2270</v>
      </c>
      <c r="E2695" t="s">
        <v>2271</v>
      </c>
      <c r="G2695" s="1">
        <v>338.27010107008749</v>
      </c>
      <c r="H2695" s="1">
        <v>380</v>
      </c>
      <c r="I2695" s="2">
        <v>128542.6384066333</v>
      </c>
      <c r="J2695" s="3">
        <v>1.142730595205918E-3</v>
      </c>
      <c r="K2695" s="4">
        <v>112487264.23</v>
      </c>
      <c r="L2695" s="5">
        <v>4650001</v>
      </c>
      <c r="M2695" s="6">
        <v>24.190804310000001</v>
      </c>
      <c r="AB2695" s="8" t="s">
        <v>6237</v>
      </c>
    </row>
    <row r="2696" spans="1:28" x14ac:dyDescent="0.35">
      <c r="A2696" t="s">
        <v>4239</v>
      </c>
      <c r="B2696" t="s">
        <v>2307</v>
      </c>
      <c r="C2696" t="s">
        <v>2308</v>
      </c>
      <c r="D2696" t="s">
        <v>2309</v>
      </c>
      <c r="E2696" t="s">
        <v>2310</v>
      </c>
      <c r="F2696" t="s">
        <v>2311</v>
      </c>
      <c r="G2696" s="1">
        <v>1281.0658955046561</v>
      </c>
      <c r="H2696" s="1">
        <v>46.19</v>
      </c>
      <c r="I2696" s="2">
        <v>59172.433713360049</v>
      </c>
      <c r="J2696" s="3">
        <v>5.2603673952254359E-4</v>
      </c>
      <c r="K2696" s="4">
        <v>112487264.23</v>
      </c>
      <c r="L2696" s="5">
        <v>4650001</v>
      </c>
      <c r="M2696" s="6">
        <v>24.190804310000001</v>
      </c>
      <c r="AB2696" s="8" t="s">
        <v>6237</v>
      </c>
    </row>
    <row r="2697" spans="1:28" x14ac:dyDescent="0.35">
      <c r="A2697" t="s">
        <v>4239</v>
      </c>
      <c r="B2697" t="s">
        <v>6862</v>
      </c>
      <c r="C2697" t="s">
        <v>6863</v>
      </c>
      <c r="D2697" t="s">
        <v>6864</v>
      </c>
      <c r="E2697" t="s">
        <v>6865</v>
      </c>
      <c r="F2697" t="s">
        <v>6866</v>
      </c>
      <c r="G2697" s="1">
        <v>397.09229251946311</v>
      </c>
      <c r="H2697" s="1">
        <v>73.95</v>
      </c>
      <c r="I2697" s="2">
        <v>29364.975031814301</v>
      </c>
      <c r="J2697" s="3">
        <v>2.6105155310535811E-4</v>
      </c>
      <c r="K2697" s="4">
        <v>112487264.23</v>
      </c>
      <c r="L2697" s="5">
        <v>4650001</v>
      </c>
      <c r="M2697" s="6">
        <v>24.190804310000001</v>
      </c>
      <c r="AB2697" s="8" t="s">
        <v>6237</v>
      </c>
    </row>
    <row r="2698" spans="1:28" x14ac:dyDescent="0.35">
      <c r="A2698" t="s">
        <v>4239</v>
      </c>
      <c r="B2698" t="s">
        <v>6867</v>
      </c>
      <c r="C2698" t="s">
        <v>6868</v>
      </c>
      <c r="D2698" t="s">
        <v>6869</v>
      </c>
      <c r="E2698" t="s">
        <v>6870</v>
      </c>
      <c r="F2698" t="s">
        <v>6871</v>
      </c>
      <c r="G2698" s="1">
        <v>628.64687447559436</v>
      </c>
      <c r="H2698" s="1">
        <v>164.74</v>
      </c>
      <c r="I2698" s="2">
        <v>103563.28610110941</v>
      </c>
      <c r="J2698" s="3">
        <v>9.2066676890066471E-4</v>
      </c>
      <c r="K2698" s="4">
        <v>112487264.23</v>
      </c>
      <c r="L2698" s="5">
        <v>4650001</v>
      </c>
      <c r="M2698" s="6">
        <v>24.190804310000001</v>
      </c>
      <c r="AB2698" s="8" t="s">
        <v>6237</v>
      </c>
    </row>
    <row r="2699" spans="1:28" x14ac:dyDescent="0.35">
      <c r="A2699" t="s">
        <v>4239</v>
      </c>
      <c r="B2699" t="s">
        <v>6872</v>
      </c>
      <c r="C2699" t="s">
        <v>6873</v>
      </c>
      <c r="D2699" t="s">
        <v>6874</v>
      </c>
      <c r="E2699" t="s">
        <v>6875</v>
      </c>
      <c r="F2699" t="s">
        <v>6876</v>
      </c>
      <c r="G2699" s="1">
        <v>3593.2740549827222</v>
      </c>
      <c r="H2699" s="1">
        <v>22.08</v>
      </c>
      <c r="I2699" s="2">
        <v>79339.491134018506</v>
      </c>
      <c r="J2699" s="3">
        <v>7.0531976821655963E-4</v>
      </c>
      <c r="K2699" s="4">
        <v>112487264.23</v>
      </c>
      <c r="L2699" s="5">
        <v>4650001</v>
      </c>
      <c r="M2699" s="6">
        <v>24.190804310000001</v>
      </c>
      <c r="AB2699" s="8" t="s">
        <v>6237</v>
      </c>
    </row>
    <row r="2700" spans="1:28" x14ac:dyDescent="0.35">
      <c r="A2700" t="s">
        <v>4239</v>
      </c>
      <c r="B2700" t="s">
        <v>288</v>
      </c>
      <c r="C2700" t="s">
        <v>6877</v>
      </c>
      <c r="D2700" t="s">
        <v>290</v>
      </c>
      <c r="E2700" t="s">
        <v>291</v>
      </c>
      <c r="F2700" t="s">
        <v>292</v>
      </c>
      <c r="G2700" s="1">
        <v>5294.2073709058013</v>
      </c>
      <c r="H2700" s="1">
        <v>17.149999999999999</v>
      </c>
      <c r="I2700" s="2">
        <v>90795.656411034492</v>
      </c>
      <c r="J2700" s="3">
        <v>8.0716387790698502E-4</v>
      </c>
      <c r="K2700" s="4">
        <v>112487264.23</v>
      </c>
      <c r="L2700" s="5">
        <v>4650001</v>
      </c>
      <c r="M2700" s="6">
        <v>24.190804310000001</v>
      </c>
      <c r="AB2700" s="8" t="s">
        <v>6237</v>
      </c>
    </row>
    <row r="2701" spans="1:28" x14ac:dyDescent="0.35">
      <c r="A2701" t="s">
        <v>4239</v>
      </c>
      <c r="B2701" t="s">
        <v>293</v>
      </c>
      <c r="C2701" t="s">
        <v>6878</v>
      </c>
      <c r="D2701" t="s">
        <v>295</v>
      </c>
      <c r="E2701" t="s">
        <v>296</v>
      </c>
      <c r="F2701" t="s">
        <v>297</v>
      </c>
      <c r="G2701" s="1">
        <v>1967.479302582773</v>
      </c>
      <c r="H2701" s="1">
        <v>21.46</v>
      </c>
      <c r="I2701" s="2">
        <v>42222.105833426307</v>
      </c>
      <c r="J2701" s="3">
        <v>3.7535009960857241E-4</v>
      </c>
      <c r="K2701" s="4">
        <v>112487264.23</v>
      </c>
      <c r="L2701" s="5">
        <v>4650001</v>
      </c>
      <c r="M2701" s="6">
        <v>24.190804310000001</v>
      </c>
      <c r="AB2701" s="8" t="s">
        <v>6237</v>
      </c>
    </row>
    <row r="2702" spans="1:28" x14ac:dyDescent="0.35">
      <c r="A2702" t="s">
        <v>4239</v>
      </c>
      <c r="B2702" t="s">
        <v>6879</v>
      </c>
      <c r="C2702" t="s">
        <v>6880</v>
      </c>
      <c r="D2702" t="s">
        <v>4960</v>
      </c>
      <c r="E2702" t="s">
        <v>4961</v>
      </c>
      <c r="F2702" t="s">
        <v>4962</v>
      </c>
      <c r="G2702" s="1">
        <v>145.46051062794481</v>
      </c>
      <c r="H2702" s="1">
        <v>161.6</v>
      </c>
      <c r="I2702" s="2">
        <v>23506.41851747589</v>
      </c>
      <c r="J2702" s="3">
        <v>2.089695991664699E-4</v>
      </c>
      <c r="K2702" s="4">
        <v>112487264.23</v>
      </c>
      <c r="L2702" s="5">
        <v>4650001</v>
      </c>
      <c r="M2702" s="6">
        <v>24.190804310000001</v>
      </c>
      <c r="AB2702" s="8" t="s">
        <v>6237</v>
      </c>
    </row>
    <row r="2703" spans="1:28" x14ac:dyDescent="0.35">
      <c r="A2703" t="s">
        <v>4239</v>
      </c>
      <c r="B2703" t="s">
        <v>6881</v>
      </c>
      <c r="C2703" t="s">
        <v>6882</v>
      </c>
      <c r="D2703" t="s">
        <v>5660</v>
      </c>
      <c r="E2703" t="s">
        <v>5661</v>
      </c>
      <c r="F2703" t="s">
        <v>5662</v>
      </c>
      <c r="G2703" s="1">
        <v>866.38918275842275</v>
      </c>
      <c r="H2703" s="1">
        <v>107</v>
      </c>
      <c r="I2703" s="2">
        <v>92703.642555151237</v>
      </c>
      <c r="J2703" s="3">
        <v>8.2412567493509597E-4</v>
      </c>
      <c r="K2703" s="4">
        <v>112487264.23</v>
      </c>
      <c r="L2703" s="5">
        <v>4650001</v>
      </c>
      <c r="M2703" s="6">
        <v>24.190804310000001</v>
      </c>
      <c r="AB2703" s="8" t="s">
        <v>6237</v>
      </c>
    </row>
    <row r="2704" spans="1:28" x14ac:dyDescent="0.35">
      <c r="A2704" t="s">
        <v>4239</v>
      </c>
      <c r="B2704" t="s">
        <v>2403</v>
      </c>
      <c r="C2704" t="s">
        <v>2404</v>
      </c>
      <c r="D2704" t="s">
        <v>2405</v>
      </c>
      <c r="E2704" t="s">
        <v>2406</v>
      </c>
      <c r="F2704" t="s">
        <v>2407</v>
      </c>
      <c r="G2704" s="1">
        <v>755.05069670476155</v>
      </c>
      <c r="H2704" s="1">
        <v>176.14</v>
      </c>
      <c r="I2704" s="2">
        <v>132994.6297175767</v>
      </c>
      <c r="J2704" s="3">
        <v>1.1823083317738601E-3</v>
      </c>
      <c r="K2704" s="4">
        <v>112487264.23</v>
      </c>
      <c r="L2704" s="5">
        <v>4650001</v>
      </c>
      <c r="M2704" s="6">
        <v>24.190804310000001</v>
      </c>
      <c r="AB2704" s="8" t="s">
        <v>6237</v>
      </c>
    </row>
    <row r="2705" spans="1:28" x14ac:dyDescent="0.35">
      <c r="A2705" t="s">
        <v>4239</v>
      </c>
      <c r="B2705" t="s">
        <v>2403</v>
      </c>
      <c r="C2705" t="s">
        <v>6883</v>
      </c>
      <c r="D2705" t="s">
        <v>6884</v>
      </c>
      <c r="E2705" t="s">
        <v>6885</v>
      </c>
      <c r="F2705" t="s">
        <v>6886</v>
      </c>
      <c r="G2705" s="1">
        <v>209.69150385609291</v>
      </c>
      <c r="H2705" s="1">
        <v>174.46</v>
      </c>
      <c r="I2705" s="2">
        <v>36582.779762733982</v>
      </c>
      <c r="J2705" s="3">
        <v>3.2521708135717522E-4</v>
      </c>
      <c r="K2705" s="4">
        <v>112487264.23</v>
      </c>
      <c r="L2705" s="5">
        <v>4650001</v>
      </c>
      <c r="M2705" s="6">
        <v>24.190804310000001</v>
      </c>
      <c r="AB2705" s="8" t="s">
        <v>6237</v>
      </c>
    </row>
    <row r="2706" spans="1:28" x14ac:dyDescent="0.35">
      <c r="A2706" t="s">
        <v>4239</v>
      </c>
      <c r="B2706" t="s">
        <v>6887</v>
      </c>
      <c r="C2706" t="s">
        <v>6888</v>
      </c>
      <c r="D2706" t="s">
        <v>4976</v>
      </c>
      <c r="E2706" t="s">
        <v>4977</v>
      </c>
      <c r="F2706" t="s">
        <v>4978</v>
      </c>
      <c r="G2706" s="1">
        <v>1948.595030163588</v>
      </c>
      <c r="H2706" s="1">
        <v>54.56</v>
      </c>
      <c r="I2706" s="2">
        <v>106315.3448457254</v>
      </c>
      <c r="J2706" s="3">
        <v>9.4513228296089539E-4</v>
      </c>
      <c r="K2706" s="4">
        <v>112487264.23</v>
      </c>
      <c r="L2706" s="5">
        <v>4650001</v>
      </c>
      <c r="M2706" s="6">
        <v>24.190804310000001</v>
      </c>
      <c r="AB2706" s="8" t="s">
        <v>6237</v>
      </c>
    </row>
    <row r="2707" spans="1:28" x14ac:dyDescent="0.35">
      <c r="A2707" t="s">
        <v>4239</v>
      </c>
      <c r="B2707" t="s">
        <v>3611</v>
      </c>
      <c r="C2707" t="s">
        <v>3612</v>
      </c>
      <c r="D2707" t="s">
        <v>3613</v>
      </c>
      <c r="E2707" t="s">
        <v>3614</v>
      </c>
      <c r="F2707" t="s">
        <v>3615</v>
      </c>
      <c r="G2707" s="1">
        <v>4087.481069343643</v>
      </c>
      <c r="H2707" s="1">
        <v>27.69</v>
      </c>
      <c r="I2707" s="2">
        <v>113182.3508101255</v>
      </c>
      <c r="J2707" s="3">
        <v>1.0061792469119369E-3</v>
      </c>
      <c r="K2707" s="4">
        <v>112487264.23</v>
      </c>
      <c r="L2707" s="5">
        <v>4650001</v>
      </c>
      <c r="M2707" s="6">
        <v>24.190804310000001</v>
      </c>
      <c r="AB2707" s="8" t="s">
        <v>6237</v>
      </c>
    </row>
    <row r="2708" spans="1:28" x14ac:dyDescent="0.35">
      <c r="A2708" t="s">
        <v>4239</v>
      </c>
      <c r="B2708" t="s">
        <v>6889</v>
      </c>
      <c r="C2708" t="s">
        <v>6890</v>
      </c>
      <c r="D2708" t="s">
        <v>6891</v>
      </c>
      <c r="E2708" t="s">
        <v>6892</v>
      </c>
      <c r="F2708" t="s">
        <v>6893</v>
      </c>
      <c r="G2708" s="1">
        <v>4600.3331995729841</v>
      </c>
      <c r="H2708" s="1">
        <v>33.94</v>
      </c>
      <c r="I2708" s="2">
        <v>156135.30879350711</v>
      </c>
      <c r="J2708" s="3">
        <v>1.388026545603073E-3</v>
      </c>
      <c r="K2708" s="4">
        <v>112487264.23</v>
      </c>
      <c r="L2708" s="5">
        <v>4650001</v>
      </c>
      <c r="M2708" s="6">
        <v>24.190804310000001</v>
      </c>
      <c r="AB2708" s="8" t="s">
        <v>6237</v>
      </c>
    </row>
    <row r="2709" spans="1:28" x14ac:dyDescent="0.35">
      <c r="A2709" t="s">
        <v>4239</v>
      </c>
      <c r="B2709" t="s">
        <v>6894</v>
      </c>
      <c r="C2709" t="s">
        <v>6895</v>
      </c>
      <c r="D2709" t="s">
        <v>4992</v>
      </c>
      <c r="E2709" t="s">
        <v>4993</v>
      </c>
      <c r="F2709" t="s">
        <v>4994</v>
      </c>
      <c r="G2709" s="1">
        <v>1003.965507608428</v>
      </c>
      <c r="H2709" s="1">
        <v>112.72</v>
      </c>
      <c r="I2709" s="2">
        <v>113166.992017622</v>
      </c>
      <c r="J2709" s="3">
        <v>1.006042708854863E-3</v>
      </c>
      <c r="K2709" s="4">
        <v>112487264.23</v>
      </c>
      <c r="L2709" s="5">
        <v>4650001</v>
      </c>
      <c r="M2709" s="6">
        <v>24.190804310000001</v>
      </c>
      <c r="AB2709" s="8" t="s">
        <v>6237</v>
      </c>
    </row>
    <row r="2710" spans="1:28" x14ac:dyDescent="0.35">
      <c r="A2710" t="s">
        <v>4239</v>
      </c>
      <c r="B2710" t="s">
        <v>6896</v>
      </c>
      <c r="C2710" t="s">
        <v>6897</v>
      </c>
      <c r="D2710" t="s">
        <v>6898</v>
      </c>
      <c r="E2710" t="s">
        <v>6899</v>
      </c>
      <c r="F2710" t="s">
        <v>6900</v>
      </c>
      <c r="G2710" s="1">
        <v>215.6112731858571</v>
      </c>
      <c r="H2710" s="1">
        <v>101.14</v>
      </c>
      <c r="I2710" s="2">
        <v>21806.924170017592</v>
      </c>
      <c r="J2710" s="3">
        <v>1.938612723786179E-4</v>
      </c>
      <c r="K2710" s="4">
        <v>112487264.23</v>
      </c>
      <c r="L2710" s="5">
        <v>4650001</v>
      </c>
      <c r="M2710" s="6">
        <v>24.190804310000001</v>
      </c>
      <c r="AB2710" s="8" t="s">
        <v>6237</v>
      </c>
    </row>
    <row r="2711" spans="1:28" x14ac:dyDescent="0.35">
      <c r="A2711" t="s">
        <v>4239</v>
      </c>
      <c r="B2711" t="s">
        <v>6901</v>
      </c>
      <c r="C2711" t="s">
        <v>6902</v>
      </c>
      <c r="D2711" t="s">
        <v>6903</v>
      </c>
      <c r="E2711" t="s">
        <v>6904</v>
      </c>
      <c r="F2711" t="s">
        <v>6905</v>
      </c>
      <c r="G2711" s="1">
        <v>939.81670096003188</v>
      </c>
      <c r="H2711" s="1">
        <v>154.24</v>
      </c>
      <c r="I2711" s="2">
        <v>144957.32795607531</v>
      </c>
      <c r="J2711" s="3">
        <v>1.288655466450713E-3</v>
      </c>
      <c r="K2711" s="4">
        <v>112487264.23</v>
      </c>
      <c r="L2711" s="5">
        <v>4650001</v>
      </c>
      <c r="M2711" s="6">
        <v>24.190804310000001</v>
      </c>
      <c r="AB2711" s="8" t="s">
        <v>6237</v>
      </c>
    </row>
    <row r="2712" spans="1:28" x14ac:dyDescent="0.35">
      <c r="A2712" t="s">
        <v>4239</v>
      </c>
      <c r="B2712" t="s">
        <v>6906</v>
      </c>
      <c r="C2712" t="s">
        <v>6907</v>
      </c>
      <c r="D2712" t="s">
        <v>5020</v>
      </c>
      <c r="E2712" t="s">
        <v>5021</v>
      </c>
      <c r="F2712" t="s">
        <v>5022</v>
      </c>
      <c r="G2712" s="1">
        <v>523.41126344257736</v>
      </c>
      <c r="H2712" s="1">
        <v>147.66</v>
      </c>
      <c r="I2712" s="2">
        <v>77286.907159930968</v>
      </c>
      <c r="J2712" s="3">
        <v>6.8707251162144264E-4</v>
      </c>
      <c r="K2712" s="4">
        <v>112487264.23</v>
      </c>
      <c r="L2712" s="5">
        <v>4650001</v>
      </c>
      <c r="M2712" s="6">
        <v>24.190804310000001</v>
      </c>
      <c r="AB2712" s="8" t="s">
        <v>6237</v>
      </c>
    </row>
    <row r="2713" spans="1:28" x14ac:dyDescent="0.35">
      <c r="A2713" t="s">
        <v>4239</v>
      </c>
      <c r="B2713" t="s">
        <v>6908</v>
      </c>
      <c r="C2713" t="s">
        <v>6909</v>
      </c>
      <c r="D2713" t="s">
        <v>5677</v>
      </c>
      <c r="E2713" t="s">
        <v>5678</v>
      </c>
      <c r="F2713" t="s">
        <v>5679</v>
      </c>
      <c r="G2713" s="1">
        <v>374.73331752919722</v>
      </c>
      <c r="H2713" s="1">
        <v>133.63999999999999</v>
      </c>
      <c r="I2713" s="2">
        <v>50079.360554601903</v>
      </c>
      <c r="J2713" s="3">
        <v>4.4520027131432271E-4</v>
      </c>
      <c r="K2713" s="4">
        <v>112487264.23</v>
      </c>
      <c r="L2713" s="5">
        <v>4650001</v>
      </c>
      <c r="M2713" s="6">
        <v>24.190804310000001</v>
      </c>
      <c r="AB2713" s="8" t="s">
        <v>6237</v>
      </c>
    </row>
    <row r="2714" spans="1:28" x14ac:dyDescent="0.35">
      <c r="A2714" t="s">
        <v>4239</v>
      </c>
      <c r="B2714" t="s">
        <v>6910</v>
      </c>
      <c r="C2714" t="s">
        <v>6911</v>
      </c>
      <c r="D2714" t="s">
        <v>5035</v>
      </c>
      <c r="E2714" t="s">
        <v>5036</v>
      </c>
      <c r="F2714" t="s">
        <v>5037</v>
      </c>
      <c r="G2714" s="1">
        <v>465.95630357769528</v>
      </c>
      <c r="H2714" s="1">
        <v>196.56</v>
      </c>
      <c r="I2714" s="2">
        <v>91588.3710312318</v>
      </c>
      <c r="J2714" s="3">
        <v>8.142110278721266E-4</v>
      </c>
      <c r="K2714" s="4">
        <v>112487264.23</v>
      </c>
      <c r="L2714" s="5">
        <v>4650001</v>
      </c>
      <c r="M2714" s="6">
        <v>24.190804310000001</v>
      </c>
      <c r="AB2714" s="8" t="s">
        <v>6237</v>
      </c>
    </row>
    <row r="2715" spans="1:28" x14ac:dyDescent="0.35">
      <c r="A2715" t="s">
        <v>4239</v>
      </c>
      <c r="B2715" t="s">
        <v>899</v>
      </c>
      <c r="C2715" t="s">
        <v>2465</v>
      </c>
      <c r="D2715" t="s">
        <v>901</v>
      </c>
      <c r="E2715" t="s">
        <v>902</v>
      </c>
      <c r="F2715" t="s">
        <v>903</v>
      </c>
      <c r="G2715" s="1">
        <v>3879.0873933959442</v>
      </c>
      <c r="H2715" s="1">
        <v>29.95</v>
      </c>
      <c r="I2715" s="2">
        <v>116178.6674322085</v>
      </c>
      <c r="J2715" s="3">
        <v>1.0328161879256019E-3</v>
      </c>
      <c r="K2715" s="4">
        <v>112487264.23</v>
      </c>
      <c r="L2715" s="5">
        <v>4650001</v>
      </c>
      <c r="M2715" s="6">
        <v>24.190804310000001</v>
      </c>
      <c r="AB2715" s="8" t="s">
        <v>6237</v>
      </c>
    </row>
    <row r="2716" spans="1:28" x14ac:dyDescent="0.35">
      <c r="A2716" t="s">
        <v>4239</v>
      </c>
      <c r="B2716" t="s">
        <v>6912</v>
      </c>
      <c r="C2716" t="s">
        <v>6913</v>
      </c>
      <c r="D2716" t="s">
        <v>6914</v>
      </c>
      <c r="E2716" t="s">
        <v>6915</v>
      </c>
      <c r="F2716" t="s">
        <v>6916</v>
      </c>
      <c r="G2716" s="1">
        <v>818.37754189463703</v>
      </c>
      <c r="H2716" s="1">
        <v>29.5</v>
      </c>
      <c r="I2716" s="2">
        <v>24142.137485891792</v>
      </c>
      <c r="J2716" s="3">
        <v>2.14621074226936E-4</v>
      </c>
      <c r="K2716" s="4">
        <v>112487264.23</v>
      </c>
      <c r="L2716" s="5">
        <v>4650001</v>
      </c>
      <c r="M2716" s="6">
        <v>24.190804310000001</v>
      </c>
      <c r="AB2716" s="8" t="s">
        <v>6237</v>
      </c>
    </row>
    <row r="2717" spans="1:28" x14ac:dyDescent="0.35">
      <c r="A2717" t="s">
        <v>4239</v>
      </c>
      <c r="B2717" t="s">
        <v>6917</v>
      </c>
      <c r="C2717" t="s">
        <v>6918</v>
      </c>
      <c r="D2717" t="s">
        <v>6919</v>
      </c>
      <c r="E2717" t="s">
        <v>6920</v>
      </c>
      <c r="F2717" t="s">
        <v>6921</v>
      </c>
      <c r="G2717" s="1">
        <v>290.45597746987698</v>
      </c>
      <c r="H2717" s="1">
        <v>123.98</v>
      </c>
      <c r="I2717" s="2">
        <v>36010.732086715347</v>
      </c>
      <c r="J2717" s="3">
        <v>3.2013163741883758E-4</v>
      </c>
      <c r="K2717" s="4">
        <v>112487264.23</v>
      </c>
      <c r="L2717" s="5">
        <v>4650001</v>
      </c>
      <c r="M2717" s="6">
        <v>24.190804310000001</v>
      </c>
      <c r="AB2717" s="8" t="s">
        <v>6237</v>
      </c>
    </row>
    <row r="2718" spans="1:28" x14ac:dyDescent="0.35">
      <c r="A2718" t="s">
        <v>4239</v>
      </c>
      <c r="B2718" t="s">
        <v>6922</v>
      </c>
      <c r="C2718" t="s">
        <v>6923</v>
      </c>
      <c r="D2718" t="s">
        <v>6924</v>
      </c>
      <c r="E2718" t="s">
        <v>6925</v>
      </c>
      <c r="F2718" t="s">
        <v>6926</v>
      </c>
      <c r="G2718" s="1">
        <v>76.661369887285105</v>
      </c>
      <c r="H2718" s="1">
        <v>429.82</v>
      </c>
      <c r="I2718" s="2">
        <v>32950.590004952886</v>
      </c>
      <c r="J2718" s="3">
        <v>2.9292729475204949E-4</v>
      </c>
      <c r="K2718" s="4">
        <v>112487264.23</v>
      </c>
      <c r="L2718" s="5">
        <v>4650001</v>
      </c>
      <c r="M2718" s="6">
        <v>24.190804310000001</v>
      </c>
      <c r="AB2718" s="8" t="s">
        <v>6237</v>
      </c>
    </row>
    <row r="2719" spans="1:28" x14ac:dyDescent="0.35">
      <c r="A2719" t="s">
        <v>4239</v>
      </c>
      <c r="B2719" t="s">
        <v>2522</v>
      </c>
      <c r="C2719" t="s">
        <v>2523</v>
      </c>
      <c r="D2719" t="s">
        <v>2524</v>
      </c>
      <c r="E2719" t="s">
        <v>2525</v>
      </c>
      <c r="F2719" t="s">
        <v>2526</v>
      </c>
      <c r="G2719" s="1">
        <v>57.375845786705703</v>
      </c>
      <c r="H2719" s="1">
        <v>846.83</v>
      </c>
      <c r="I2719" s="2">
        <v>48587.587487555989</v>
      </c>
      <c r="J2719" s="3">
        <v>4.3193856495798598E-4</v>
      </c>
      <c r="K2719" s="4">
        <v>112487264.23</v>
      </c>
      <c r="L2719" s="5">
        <v>4650001</v>
      </c>
      <c r="M2719" s="6">
        <v>24.190804310000001</v>
      </c>
      <c r="AB2719" s="8" t="s">
        <v>6237</v>
      </c>
    </row>
    <row r="2720" spans="1:28" x14ac:dyDescent="0.35">
      <c r="A2720" t="s">
        <v>4239</v>
      </c>
      <c r="B2720" t="s">
        <v>919</v>
      </c>
      <c r="C2720" t="s">
        <v>6927</v>
      </c>
      <c r="D2720" t="s">
        <v>921</v>
      </c>
      <c r="E2720" t="s">
        <v>922</v>
      </c>
      <c r="F2720" t="s">
        <v>923</v>
      </c>
      <c r="G2720" s="1">
        <v>100.8662543724645</v>
      </c>
      <c r="H2720" s="1">
        <v>181.92</v>
      </c>
      <c r="I2720" s="2">
        <v>18349.588995438738</v>
      </c>
      <c r="J2720" s="3">
        <v>1.631259247084165E-4</v>
      </c>
      <c r="K2720" s="4">
        <v>112487264.23</v>
      </c>
      <c r="L2720" s="5">
        <v>4650001</v>
      </c>
      <c r="M2720" s="6">
        <v>24.190804310000001</v>
      </c>
      <c r="AB2720" s="8" t="s">
        <v>6237</v>
      </c>
    </row>
    <row r="2721" spans="1:28" x14ac:dyDescent="0.35">
      <c r="A2721" t="s">
        <v>4239</v>
      </c>
      <c r="B2721" t="s">
        <v>6928</v>
      </c>
      <c r="C2721" t="s">
        <v>6929</v>
      </c>
      <c r="D2721" t="s">
        <v>6930</v>
      </c>
      <c r="E2721" t="s">
        <v>6931</v>
      </c>
      <c r="F2721" t="s">
        <v>6932</v>
      </c>
      <c r="G2721" s="1">
        <v>58.561636830249888</v>
      </c>
      <c r="H2721" s="1">
        <v>177.07</v>
      </c>
      <c r="I2721" s="2">
        <v>10369.509033532349</v>
      </c>
      <c r="J2721" s="3">
        <v>9.218384947410634E-5</v>
      </c>
      <c r="K2721" s="4">
        <v>112487264.23</v>
      </c>
      <c r="L2721" s="5">
        <v>4650001</v>
      </c>
      <c r="M2721" s="6">
        <v>24.190804310000001</v>
      </c>
      <c r="AB2721" s="8" t="s">
        <v>6237</v>
      </c>
    </row>
    <row r="2722" spans="1:28" x14ac:dyDescent="0.35">
      <c r="A2722" t="s">
        <v>4239</v>
      </c>
      <c r="B2722" t="s">
        <v>6933</v>
      </c>
      <c r="C2722" t="s">
        <v>6934</v>
      </c>
      <c r="D2722" t="s">
        <v>6935</v>
      </c>
      <c r="E2722" t="s">
        <v>6936</v>
      </c>
      <c r="F2722" t="s">
        <v>6937</v>
      </c>
      <c r="G2722" s="1">
        <v>11409.08782016329</v>
      </c>
      <c r="H2722" s="1">
        <v>13.67</v>
      </c>
      <c r="I2722" s="2">
        <v>155962.23050163221</v>
      </c>
      <c r="J2722" s="3">
        <v>1.3864878977120469E-3</v>
      </c>
      <c r="K2722" s="4">
        <v>112487264.23</v>
      </c>
      <c r="L2722" s="5">
        <v>4650001</v>
      </c>
      <c r="M2722" s="6">
        <v>24.190804310000001</v>
      </c>
      <c r="AB2722" s="8" t="s">
        <v>6237</v>
      </c>
    </row>
    <row r="2723" spans="1:28" x14ac:dyDescent="0.35">
      <c r="A2723" t="s">
        <v>4239</v>
      </c>
      <c r="B2723" t="s">
        <v>939</v>
      </c>
      <c r="C2723" t="s">
        <v>6938</v>
      </c>
      <c r="D2723" t="s">
        <v>941</v>
      </c>
      <c r="E2723" t="s">
        <v>942</v>
      </c>
      <c r="F2723" t="s">
        <v>943</v>
      </c>
      <c r="G2723" s="1">
        <v>49.246444387613252</v>
      </c>
      <c r="H2723" s="1">
        <v>513.69000000000005</v>
      </c>
      <c r="I2723" s="2">
        <v>25297.406017473051</v>
      </c>
      <c r="J2723" s="3">
        <v>2.248912904997677E-4</v>
      </c>
      <c r="K2723" s="4">
        <v>112487264.23</v>
      </c>
      <c r="L2723" s="5">
        <v>4650001</v>
      </c>
      <c r="M2723" s="6">
        <v>24.190804310000001</v>
      </c>
      <c r="AB2723" s="8" t="s">
        <v>6237</v>
      </c>
    </row>
    <row r="2724" spans="1:28" x14ac:dyDescent="0.35">
      <c r="A2724" t="s">
        <v>4239</v>
      </c>
      <c r="B2724" t="s">
        <v>6939</v>
      </c>
      <c r="C2724" t="s">
        <v>6940</v>
      </c>
      <c r="D2724" t="s">
        <v>6941</v>
      </c>
      <c r="E2724" t="s">
        <v>6942</v>
      </c>
      <c r="F2724" t="s">
        <v>6943</v>
      </c>
      <c r="G2724" s="1">
        <v>134.68079612215479</v>
      </c>
      <c r="H2724" s="1">
        <v>264.26</v>
      </c>
      <c r="I2724" s="2">
        <v>35590.747183240623</v>
      </c>
      <c r="J2724" s="3">
        <v>3.1639801560529631E-4</v>
      </c>
      <c r="K2724" s="4">
        <v>112487264.23</v>
      </c>
      <c r="L2724" s="5">
        <v>4650001</v>
      </c>
      <c r="M2724" s="6">
        <v>24.190804310000001</v>
      </c>
      <c r="AB2724" s="8" t="s">
        <v>6237</v>
      </c>
    </row>
    <row r="2725" spans="1:28" x14ac:dyDescent="0.35">
      <c r="A2725" t="s">
        <v>4239</v>
      </c>
      <c r="B2725" t="s">
        <v>2549</v>
      </c>
      <c r="C2725" t="s">
        <v>2550</v>
      </c>
      <c r="D2725" t="s">
        <v>2551</v>
      </c>
      <c r="E2725" t="s">
        <v>2552</v>
      </c>
      <c r="F2725" t="s">
        <v>2553</v>
      </c>
      <c r="G2725" s="1">
        <v>88.361254027295999</v>
      </c>
      <c r="H2725" s="1">
        <v>499.34</v>
      </c>
      <c r="I2725" s="2">
        <v>44122.30858598998</v>
      </c>
      <c r="J2725" s="3">
        <v>3.9224270310080761E-4</v>
      </c>
      <c r="K2725" s="4">
        <v>112487264.23</v>
      </c>
      <c r="L2725" s="5">
        <v>4650001</v>
      </c>
      <c r="M2725" s="6">
        <v>24.190804310000001</v>
      </c>
      <c r="AB2725" s="8" t="s">
        <v>6237</v>
      </c>
    </row>
    <row r="2726" spans="1:28" x14ac:dyDescent="0.35">
      <c r="A2726" t="s">
        <v>4239</v>
      </c>
      <c r="B2726" t="s">
        <v>6944</v>
      </c>
      <c r="C2726" t="s">
        <v>6945</v>
      </c>
      <c r="D2726" t="s">
        <v>6946</v>
      </c>
      <c r="E2726" t="s">
        <v>6947</v>
      </c>
      <c r="F2726" t="s">
        <v>6948</v>
      </c>
      <c r="G2726" s="1">
        <v>433.84531478552441</v>
      </c>
      <c r="H2726" s="1">
        <v>318.35000000000002</v>
      </c>
      <c r="I2726" s="2">
        <v>138114.6559619717</v>
      </c>
      <c r="J2726" s="3">
        <v>1.227824828947497E-3</v>
      </c>
      <c r="K2726" s="4">
        <v>112487264.23</v>
      </c>
      <c r="L2726" s="5">
        <v>4650001</v>
      </c>
      <c r="M2726" s="6">
        <v>24.190804310000001</v>
      </c>
      <c r="AB2726" s="8" t="s">
        <v>6237</v>
      </c>
    </row>
    <row r="2727" spans="1:28" x14ac:dyDescent="0.35">
      <c r="A2727" t="s">
        <v>4239</v>
      </c>
      <c r="B2727" t="s">
        <v>387</v>
      </c>
      <c r="C2727" t="s">
        <v>6949</v>
      </c>
      <c r="D2727" t="s">
        <v>389</v>
      </c>
      <c r="E2727" t="s">
        <v>390</v>
      </c>
      <c r="F2727" t="s">
        <v>391</v>
      </c>
      <c r="G2727" s="1">
        <v>1177.7740730035609</v>
      </c>
      <c r="H2727" s="1">
        <v>102.32</v>
      </c>
      <c r="I2727" s="2">
        <v>120509.8431497244</v>
      </c>
      <c r="J2727" s="3">
        <v>1.0713198865190711E-3</v>
      </c>
      <c r="K2727" s="4">
        <v>112487264.23</v>
      </c>
      <c r="L2727" s="5">
        <v>4650001</v>
      </c>
      <c r="M2727" s="6">
        <v>24.190804310000001</v>
      </c>
      <c r="AB2727" s="8" t="s">
        <v>6237</v>
      </c>
    </row>
    <row r="2728" spans="1:28" x14ac:dyDescent="0.35">
      <c r="A2728" t="s">
        <v>4239</v>
      </c>
      <c r="B2728" t="s">
        <v>2564</v>
      </c>
      <c r="C2728" t="s">
        <v>2565</v>
      </c>
      <c r="D2728" t="s">
        <v>2566</v>
      </c>
      <c r="E2728" t="s">
        <v>2567</v>
      </c>
      <c r="F2728" t="s">
        <v>2568</v>
      </c>
      <c r="G2728" s="1">
        <v>247.02560345712601</v>
      </c>
      <c r="H2728" s="1">
        <v>293.61</v>
      </c>
      <c r="I2728" s="2">
        <v>72529.187431046783</v>
      </c>
      <c r="J2728" s="3">
        <v>6.44776881432089E-4</v>
      </c>
      <c r="K2728" s="4">
        <v>112487264.23</v>
      </c>
      <c r="L2728" s="5">
        <v>4650001</v>
      </c>
      <c r="M2728" s="6">
        <v>24.190804310000001</v>
      </c>
      <c r="AB2728" s="8" t="s">
        <v>6237</v>
      </c>
    </row>
    <row r="2729" spans="1:28" x14ac:dyDescent="0.35">
      <c r="A2729" t="s">
        <v>4239</v>
      </c>
      <c r="B2729" t="s">
        <v>2583</v>
      </c>
      <c r="C2729" t="s">
        <v>2584</v>
      </c>
      <c r="D2729" t="s">
        <v>2585</v>
      </c>
      <c r="E2729" t="s">
        <v>2586</v>
      </c>
      <c r="F2729" t="s">
        <v>2587</v>
      </c>
      <c r="G2729" s="1">
        <v>156.8301884026838</v>
      </c>
      <c r="H2729" s="1">
        <v>919.81</v>
      </c>
      <c r="I2729" s="2">
        <v>144253.97559467249</v>
      </c>
      <c r="J2729" s="3">
        <v>1.2824027376087651E-3</v>
      </c>
      <c r="K2729" s="4">
        <v>112487264.23</v>
      </c>
      <c r="L2729" s="5">
        <v>4650001</v>
      </c>
      <c r="M2729" s="6">
        <v>24.190804310000001</v>
      </c>
      <c r="AB2729" s="8" t="s">
        <v>6237</v>
      </c>
    </row>
    <row r="2730" spans="1:28" x14ac:dyDescent="0.35">
      <c r="A2730" t="s">
        <v>4239</v>
      </c>
      <c r="B2730" t="s">
        <v>2588</v>
      </c>
      <c r="C2730" t="s">
        <v>2589</v>
      </c>
      <c r="D2730" t="s">
        <v>2590</v>
      </c>
      <c r="E2730" t="s">
        <v>2591</v>
      </c>
      <c r="F2730" t="s">
        <v>2592</v>
      </c>
      <c r="G2730" s="1">
        <v>32.199005828739402</v>
      </c>
      <c r="H2730" s="1">
        <v>569.09</v>
      </c>
      <c r="I2730" s="2">
        <v>18324.132227077309</v>
      </c>
      <c r="J2730" s="3">
        <v>1.628996167033665E-4</v>
      </c>
      <c r="K2730" s="4">
        <v>112487264.23</v>
      </c>
      <c r="L2730" s="5">
        <v>4650001</v>
      </c>
      <c r="M2730" s="6">
        <v>24.190804310000001</v>
      </c>
      <c r="AB2730" s="8" t="s">
        <v>6237</v>
      </c>
    </row>
    <row r="2731" spans="1:28" x14ac:dyDescent="0.35">
      <c r="A2731" t="s">
        <v>4239</v>
      </c>
      <c r="B2731" t="s">
        <v>969</v>
      </c>
      <c r="C2731" t="s">
        <v>6950</v>
      </c>
      <c r="D2731" t="s">
        <v>971</v>
      </c>
      <c r="E2731" t="s">
        <v>972</v>
      </c>
      <c r="F2731" t="s">
        <v>973</v>
      </c>
      <c r="G2731" s="1">
        <v>266.53026988184422</v>
      </c>
      <c r="H2731" s="1">
        <v>453</v>
      </c>
      <c r="I2731" s="2">
        <v>120738.2122564754</v>
      </c>
      <c r="J2731" s="3">
        <v>1.0733500639646179E-3</v>
      </c>
      <c r="K2731" s="4">
        <v>112487264.23</v>
      </c>
      <c r="L2731" s="5">
        <v>4650001</v>
      </c>
      <c r="M2731" s="6">
        <v>24.190804310000001</v>
      </c>
      <c r="AB2731" s="8" t="s">
        <v>6237</v>
      </c>
    </row>
    <row r="2732" spans="1:28" x14ac:dyDescent="0.35">
      <c r="A2732" t="s">
        <v>4239</v>
      </c>
      <c r="B2732" t="s">
        <v>6951</v>
      </c>
      <c r="C2732" t="s">
        <v>6952</v>
      </c>
      <c r="D2732" t="s">
        <v>6953</v>
      </c>
      <c r="E2732" t="s">
        <v>6954</v>
      </c>
      <c r="F2732" t="s">
        <v>6955</v>
      </c>
      <c r="G2732" s="1">
        <v>1217.592164472293</v>
      </c>
      <c r="H2732" s="1">
        <v>79.09</v>
      </c>
      <c r="I2732" s="2">
        <v>96299.364288113633</v>
      </c>
      <c r="J2732" s="3">
        <v>8.5609126461830059E-4</v>
      </c>
      <c r="K2732" s="4">
        <v>112487264.23</v>
      </c>
      <c r="L2732" s="5">
        <v>4650001</v>
      </c>
      <c r="M2732" s="6">
        <v>24.190804310000001</v>
      </c>
      <c r="AB2732" s="8" t="s">
        <v>6237</v>
      </c>
    </row>
    <row r="2733" spans="1:28" x14ac:dyDescent="0.35">
      <c r="A2733" t="s">
        <v>4239</v>
      </c>
      <c r="B2733" t="s">
        <v>6956</v>
      </c>
      <c r="C2733" t="s">
        <v>6957</v>
      </c>
      <c r="D2733" t="s">
        <v>6958</v>
      </c>
      <c r="E2733" t="s">
        <v>6959</v>
      </c>
      <c r="F2733" t="s">
        <v>6960</v>
      </c>
      <c r="G2733" s="1">
        <v>81.842038018705708</v>
      </c>
      <c r="H2733" s="1">
        <v>531.66999999999996</v>
      </c>
      <c r="I2733" s="2">
        <v>43512.956353405258</v>
      </c>
      <c r="J2733" s="3">
        <v>3.8682562556091121E-4</v>
      </c>
      <c r="K2733" s="4">
        <v>112487264.23</v>
      </c>
      <c r="L2733" s="5">
        <v>4650001</v>
      </c>
      <c r="M2733" s="6">
        <v>24.190804310000001</v>
      </c>
      <c r="AB2733" s="8" t="s">
        <v>6237</v>
      </c>
    </row>
    <row r="2734" spans="1:28" x14ac:dyDescent="0.35">
      <c r="A2734" t="s">
        <v>4239</v>
      </c>
      <c r="B2734" t="s">
        <v>6961</v>
      </c>
      <c r="C2734" t="s">
        <v>6962</v>
      </c>
      <c r="D2734" t="s">
        <v>6963</v>
      </c>
      <c r="E2734" t="s">
        <v>6964</v>
      </c>
      <c r="F2734" t="s">
        <v>6965</v>
      </c>
      <c r="G2734" s="1">
        <v>83.652868301036122</v>
      </c>
      <c r="H2734" s="1">
        <v>45.98</v>
      </c>
      <c r="I2734" s="2">
        <v>3846.35888448164</v>
      </c>
      <c r="J2734" s="3">
        <v>3.4193727714962308E-5</v>
      </c>
      <c r="K2734" s="4">
        <v>112487264.23</v>
      </c>
      <c r="L2734" s="5">
        <v>4650001</v>
      </c>
      <c r="M2734" s="6">
        <v>24.190804310000001</v>
      </c>
      <c r="AB2734" s="8" t="s">
        <v>6237</v>
      </c>
    </row>
    <row r="2735" spans="1:28" x14ac:dyDescent="0.35">
      <c r="A2735" t="s">
        <v>4239</v>
      </c>
      <c r="B2735" t="s">
        <v>6966</v>
      </c>
      <c r="C2735" t="s">
        <v>6967</v>
      </c>
      <c r="D2735" t="s">
        <v>6968</v>
      </c>
      <c r="E2735" t="s">
        <v>6969</v>
      </c>
      <c r="F2735" t="s">
        <v>6970</v>
      </c>
      <c r="G2735" s="1">
        <v>41.246023199793051</v>
      </c>
      <c r="H2735" s="1">
        <v>505.34</v>
      </c>
      <c r="I2735" s="2">
        <v>20843.265363783419</v>
      </c>
      <c r="J2735" s="3">
        <v>1.852944464998784E-4</v>
      </c>
      <c r="K2735" s="4">
        <v>112487264.23</v>
      </c>
      <c r="L2735" s="5">
        <v>4650001</v>
      </c>
      <c r="M2735" s="6">
        <v>24.190804310000001</v>
      </c>
      <c r="AB2735" s="8" t="s">
        <v>6237</v>
      </c>
    </row>
    <row r="2736" spans="1:28" x14ac:dyDescent="0.35">
      <c r="A2736" t="s">
        <v>4239</v>
      </c>
      <c r="B2736" t="s">
        <v>989</v>
      </c>
      <c r="C2736" t="s">
        <v>2614</v>
      </c>
      <c r="D2736" t="s">
        <v>991</v>
      </c>
      <c r="E2736" t="s">
        <v>992</v>
      </c>
      <c r="F2736" t="s">
        <v>993</v>
      </c>
      <c r="G2736" s="1">
        <v>1475.254984027689</v>
      </c>
      <c r="H2736" s="1">
        <v>88.45</v>
      </c>
      <c r="I2736" s="2">
        <v>130486.3033372491</v>
      </c>
      <c r="J2736" s="3">
        <v>1.1600095729099331E-3</v>
      </c>
      <c r="K2736" s="4">
        <v>112487264.23</v>
      </c>
      <c r="L2736" s="5">
        <v>4650001</v>
      </c>
      <c r="M2736" s="6">
        <v>24.190804310000001</v>
      </c>
      <c r="AB2736" s="8" t="s">
        <v>6237</v>
      </c>
    </row>
    <row r="2737" spans="1:28" x14ac:dyDescent="0.35">
      <c r="A2737" t="s">
        <v>4239</v>
      </c>
      <c r="B2737" t="s">
        <v>6971</v>
      </c>
      <c r="C2737" t="s">
        <v>6972</v>
      </c>
      <c r="D2737" t="s">
        <v>6973</v>
      </c>
      <c r="E2737" t="s">
        <v>6974</v>
      </c>
      <c r="F2737" t="s">
        <v>6975</v>
      </c>
      <c r="G2737" s="1">
        <v>732.47587807344712</v>
      </c>
      <c r="H2737" s="1">
        <v>42.47</v>
      </c>
      <c r="I2737" s="2">
        <v>31108.2505417793</v>
      </c>
      <c r="J2737" s="3">
        <v>2.7654908984338892E-4</v>
      </c>
      <c r="K2737" s="4">
        <v>112487264.23</v>
      </c>
      <c r="L2737" s="5">
        <v>4650001</v>
      </c>
      <c r="M2737" s="6">
        <v>24.190804310000001</v>
      </c>
      <c r="AB2737" s="8" t="s">
        <v>6237</v>
      </c>
    </row>
    <row r="2738" spans="1:28" x14ac:dyDescent="0.35">
      <c r="A2738" t="s">
        <v>4239</v>
      </c>
      <c r="B2738" t="s">
        <v>2615</v>
      </c>
      <c r="C2738" t="s">
        <v>2616</v>
      </c>
      <c r="D2738" t="s">
        <v>2617</v>
      </c>
      <c r="E2738" t="s">
        <v>2618</v>
      </c>
      <c r="F2738" t="s">
        <v>2619</v>
      </c>
      <c r="G2738" s="1">
        <v>264.64234331986592</v>
      </c>
      <c r="H2738" s="1">
        <v>118.76</v>
      </c>
      <c r="I2738" s="2">
        <v>31428.924692667271</v>
      </c>
      <c r="J2738" s="3">
        <v>2.7939984946567201E-4</v>
      </c>
      <c r="K2738" s="4">
        <v>112487264.23</v>
      </c>
      <c r="L2738" s="5">
        <v>4650001</v>
      </c>
      <c r="M2738" s="6">
        <v>24.190804310000001</v>
      </c>
      <c r="AB2738" s="8" t="s">
        <v>6237</v>
      </c>
    </row>
    <row r="2739" spans="1:28" x14ac:dyDescent="0.35">
      <c r="A2739" t="s">
        <v>4239</v>
      </c>
      <c r="B2739" t="s">
        <v>2620</v>
      </c>
      <c r="C2739" t="s">
        <v>2621</v>
      </c>
      <c r="D2739" t="s">
        <v>2622</v>
      </c>
      <c r="E2739" t="s">
        <v>2623</v>
      </c>
      <c r="F2739" t="s">
        <v>2624</v>
      </c>
      <c r="G2739" s="1">
        <v>418.76380541570751</v>
      </c>
      <c r="H2739" s="1">
        <v>139.33500000000001</v>
      </c>
      <c r="I2739" s="2">
        <v>58348.454827597598</v>
      </c>
      <c r="J2739" s="3">
        <v>5.1871165351033801E-4</v>
      </c>
      <c r="K2739" s="4">
        <v>112487264.23</v>
      </c>
      <c r="L2739" s="5">
        <v>4650001</v>
      </c>
      <c r="M2739" s="6">
        <v>24.190804310000001</v>
      </c>
      <c r="AB2739" s="8" t="s">
        <v>6237</v>
      </c>
    </row>
    <row r="2740" spans="1:28" x14ac:dyDescent="0.35">
      <c r="A2740" t="s">
        <v>4239</v>
      </c>
      <c r="B2740" t="s">
        <v>6976</v>
      </c>
      <c r="C2740" t="s">
        <v>6977</v>
      </c>
      <c r="D2740" t="s">
        <v>5174</v>
      </c>
      <c r="E2740" t="s">
        <v>5175</v>
      </c>
      <c r="F2740" t="s">
        <v>5176</v>
      </c>
      <c r="G2740" s="1">
        <v>2393.3889846187199</v>
      </c>
      <c r="H2740" s="1">
        <v>55.9</v>
      </c>
      <c r="I2740" s="2">
        <v>133790.44424018651</v>
      </c>
      <c r="J2740" s="3">
        <v>1.189383039546845E-3</v>
      </c>
      <c r="K2740" s="4">
        <v>112487264.23</v>
      </c>
      <c r="L2740" s="5">
        <v>4650001</v>
      </c>
      <c r="M2740" s="6">
        <v>24.190804310000001</v>
      </c>
      <c r="AB2740" s="8" t="s">
        <v>6237</v>
      </c>
    </row>
    <row r="2741" spans="1:28" x14ac:dyDescent="0.35">
      <c r="A2741" t="s">
        <v>4239</v>
      </c>
      <c r="B2741" t="s">
        <v>430</v>
      </c>
      <c r="C2741" t="s">
        <v>6978</v>
      </c>
      <c r="D2741" t="s">
        <v>432</v>
      </c>
      <c r="E2741" t="s">
        <v>433</v>
      </c>
      <c r="F2741" t="s">
        <v>434</v>
      </c>
      <c r="G2741" s="1">
        <v>1484.32444363123</v>
      </c>
      <c r="H2741" s="1">
        <v>17.93</v>
      </c>
      <c r="I2741" s="2">
        <v>26613.937274307951</v>
      </c>
      <c r="J2741" s="3">
        <v>2.3659511551362011E-4</v>
      </c>
      <c r="K2741" s="4">
        <v>112487264.23</v>
      </c>
      <c r="L2741" s="5">
        <v>4650001</v>
      </c>
      <c r="M2741" s="6">
        <v>24.190804310000001</v>
      </c>
      <c r="AB2741" s="8" t="s">
        <v>6237</v>
      </c>
    </row>
    <row r="2742" spans="1:28" x14ac:dyDescent="0.35">
      <c r="A2742" t="s">
        <v>4239</v>
      </c>
      <c r="B2742" t="s">
        <v>6979</v>
      </c>
      <c r="C2742" t="s">
        <v>6980</v>
      </c>
      <c r="D2742" t="s">
        <v>6981</v>
      </c>
      <c r="E2742" t="s">
        <v>6982</v>
      </c>
      <c r="F2742" t="s">
        <v>6983</v>
      </c>
      <c r="G2742" s="1">
        <v>1255.9217432342989</v>
      </c>
      <c r="H2742" s="1">
        <v>96.16</v>
      </c>
      <c r="I2742" s="2">
        <v>120769.43482941019</v>
      </c>
      <c r="J2742" s="3">
        <v>1.073627629368564E-3</v>
      </c>
      <c r="K2742" s="4">
        <v>112487264.23</v>
      </c>
      <c r="L2742" s="5">
        <v>4650001</v>
      </c>
      <c r="M2742" s="6">
        <v>24.190804310000001</v>
      </c>
      <c r="AB2742" s="8" t="s">
        <v>6237</v>
      </c>
    </row>
    <row r="2743" spans="1:28" x14ac:dyDescent="0.35">
      <c r="A2743" t="s">
        <v>4239</v>
      </c>
      <c r="B2743" t="s">
        <v>6984</v>
      </c>
      <c r="C2743" t="s">
        <v>6985</v>
      </c>
      <c r="D2743" t="s">
        <v>5792</v>
      </c>
      <c r="E2743" t="s">
        <v>5793</v>
      </c>
      <c r="F2743" t="s">
        <v>5794</v>
      </c>
      <c r="G2743" s="1">
        <v>328.45204145528407</v>
      </c>
      <c r="H2743" s="1">
        <v>12.61</v>
      </c>
      <c r="I2743" s="2">
        <v>4141.7802427511324</v>
      </c>
      <c r="J2743" s="3">
        <v>3.6819992655191018E-5</v>
      </c>
      <c r="K2743" s="4">
        <v>112487264.23</v>
      </c>
      <c r="L2743" s="5">
        <v>4650001</v>
      </c>
      <c r="M2743" s="6">
        <v>24.190804310000001</v>
      </c>
      <c r="AB2743" s="8" t="s">
        <v>6237</v>
      </c>
    </row>
    <row r="2744" spans="1:28" x14ac:dyDescent="0.35">
      <c r="A2744" t="s">
        <v>4239</v>
      </c>
      <c r="B2744" t="s">
        <v>3862</v>
      </c>
      <c r="C2744" t="s">
        <v>3863</v>
      </c>
      <c r="D2744" t="s">
        <v>3864</v>
      </c>
      <c r="E2744" t="s">
        <v>3865</v>
      </c>
      <c r="F2744" t="s">
        <v>3866</v>
      </c>
      <c r="G2744" s="1">
        <v>105.5183735962507</v>
      </c>
      <c r="H2744" s="1">
        <v>172.25</v>
      </c>
      <c r="I2744" s="2">
        <v>18175.539851954181</v>
      </c>
      <c r="J2744" s="3">
        <v>1.6157864604824149E-4</v>
      </c>
      <c r="K2744" s="4">
        <v>112487264.23</v>
      </c>
      <c r="L2744" s="5">
        <v>4650001</v>
      </c>
      <c r="M2744" s="6">
        <v>24.190804310000001</v>
      </c>
      <c r="AB2744" s="8" t="s">
        <v>6237</v>
      </c>
    </row>
    <row r="2745" spans="1:28" x14ac:dyDescent="0.35">
      <c r="A2745" t="s">
        <v>4239</v>
      </c>
      <c r="B2745" t="s">
        <v>6986</v>
      </c>
      <c r="C2745" t="s">
        <v>6987</v>
      </c>
      <c r="D2745" t="s">
        <v>5196</v>
      </c>
      <c r="E2745" t="s">
        <v>5197</v>
      </c>
      <c r="F2745" t="s">
        <v>5198</v>
      </c>
      <c r="G2745" s="1">
        <v>2327.3651956386002</v>
      </c>
      <c r="H2745" s="1">
        <v>62.65</v>
      </c>
      <c r="I2745" s="2">
        <v>145809.42950675829</v>
      </c>
      <c r="J2745" s="3">
        <v>1.2962305600092219E-3</v>
      </c>
      <c r="K2745" s="4">
        <v>112487264.23</v>
      </c>
      <c r="L2745" s="5">
        <v>4650001</v>
      </c>
      <c r="M2745" s="6">
        <v>24.190804310000001</v>
      </c>
      <c r="AB2745" s="8" t="s">
        <v>6237</v>
      </c>
    </row>
    <row r="2746" spans="1:28" x14ac:dyDescent="0.35">
      <c r="A2746" t="s">
        <v>4239</v>
      </c>
      <c r="B2746" t="s">
        <v>6988</v>
      </c>
      <c r="C2746" t="s">
        <v>6989</v>
      </c>
      <c r="D2746" t="s">
        <v>6990</v>
      </c>
      <c r="E2746" t="s">
        <v>6991</v>
      </c>
      <c r="F2746" t="s">
        <v>6992</v>
      </c>
      <c r="G2746" s="1">
        <v>1326.3155917401079</v>
      </c>
      <c r="H2746" s="1">
        <v>72.09</v>
      </c>
      <c r="I2746" s="2">
        <v>95614.091008544419</v>
      </c>
      <c r="J2746" s="3">
        <v>8.499992569207176E-4</v>
      </c>
      <c r="K2746" s="4">
        <v>112487264.23</v>
      </c>
      <c r="L2746" s="5">
        <v>4650001</v>
      </c>
      <c r="M2746" s="6">
        <v>24.190804310000001</v>
      </c>
      <c r="AB2746" s="8" t="s">
        <v>6237</v>
      </c>
    </row>
    <row r="2747" spans="1:28" x14ac:dyDescent="0.35">
      <c r="A2747" t="s">
        <v>4239</v>
      </c>
      <c r="B2747" t="s">
        <v>1028</v>
      </c>
      <c r="C2747" t="s">
        <v>2667</v>
      </c>
      <c r="D2747" t="s">
        <v>1030</v>
      </c>
      <c r="E2747" t="s">
        <v>1031</v>
      </c>
      <c r="F2747" t="s">
        <v>1032</v>
      </c>
      <c r="G2747" s="1">
        <v>931.34129859192024</v>
      </c>
      <c r="H2747" s="1">
        <v>132.11000000000001</v>
      </c>
      <c r="I2747" s="2">
        <v>123039.4989569786</v>
      </c>
      <c r="J2747" s="3">
        <v>1.093808261754884E-3</v>
      </c>
      <c r="K2747" s="4">
        <v>112487264.23</v>
      </c>
      <c r="L2747" s="5">
        <v>4650001</v>
      </c>
      <c r="M2747" s="6">
        <v>24.190804310000001</v>
      </c>
      <c r="AB2747" s="8" t="s">
        <v>6237</v>
      </c>
    </row>
    <row r="2748" spans="1:28" x14ac:dyDescent="0.35">
      <c r="A2748" t="s">
        <v>4239</v>
      </c>
      <c r="B2748" t="s">
        <v>6993</v>
      </c>
      <c r="C2748" t="s">
        <v>6994</v>
      </c>
      <c r="D2748" t="s">
        <v>6995</v>
      </c>
      <c r="E2748" t="s">
        <v>6996</v>
      </c>
      <c r="F2748" t="s">
        <v>6997</v>
      </c>
      <c r="G2748" s="1">
        <v>509.42437694157638</v>
      </c>
      <c r="H2748" s="1">
        <v>136.38</v>
      </c>
      <c r="I2748" s="2">
        <v>69475.296527292187</v>
      </c>
      <c r="J2748" s="3">
        <v>6.1762811108320422E-4</v>
      </c>
      <c r="K2748" s="4">
        <v>112487264.23</v>
      </c>
      <c r="L2748" s="5">
        <v>4650001</v>
      </c>
      <c r="M2748" s="6">
        <v>24.190804310000001</v>
      </c>
      <c r="AB2748" s="8" t="s">
        <v>6237</v>
      </c>
    </row>
    <row r="2749" spans="1:28" x14ac:dyDescent="0.35">
      <c r="A2749" t="s">
        <v>4239</v>
      </c>
      <c r="B2749" t="s">
        <v>6998</v>
      </c>
      <c r="C2749" t="s">
        <v>6999</v>
      </c>
      <c r="D2749" t="s">
        <v>5834</v>
      </c>
      <c r="E2749" t="s">
        <v>5835</v>
      </c>
      <c r="F2749" t="s">
        <v>5836</v>
      </c>
      <c r="G2749" s="1">
        <v>201.16267725213669</v>
      </c>
      <c r="H2749" s="1">
        <v>69.010000000000005</v>
      </c>
      <c r="I2749" s="2">
        <v>13882.236357169961</v>
      </c>
      <c r="J2749" s="3">
        <v>1.2341162754910001E-4</v>
      </c>
      <c r="K2749" s="4">
        <v>112487264.23</v>
      </c>
      <c r="L2749" s="5">
        <v>4650001</v>
      </c>
      <c r="M2749" s="6">
        <v>24.190804310000001</v>
      </c>
      <c r="AB2749" s="8" t="s">
        <v>6237</v>
      </c>
    </row>
    <row r="2750" spans="1:28" x14ac:dyDescent="0.35">
      <c r="A2750" t="s">
        <v>4239</v>
      </c>
      <c r="B2750" t="s">
        <v>7000</v>
      </c>
      <c r="C2750" t="s">
        <v>7001</v>
      </c>
      <c r="D2750" t="s">
        <v>7002</v>
      </c>
      <c r="E2750" t="s">
        <v>7003</v>
      </c>
      <c r="F2750" t="s">
        <v>7004</v>
      </c>
      <c r="G2750" s="1">
        <v>420.89477576988833</v>
      </c>
      <c r="H2750" s="1">
        <v>149.05000000000001</v>
      </c>
      <c r="I2750" s="2">
        <v>62734.366328501863</v>
      </c>
      <c r="J2750" s="3">
        <v>5.5770194748652085E-4</v>
      </c>
      <c r="K2750" s="4">
        <v>112487264.23</v>
      </c>
      <c r="L2750" s="5">
        <v>4650001</v>
      </c>
      <c r="M2750" s="6">
        <v>24.190804310000001</v>
      </c>
      <c r="AB2750" s="8" t="s">
        <v>6237</v>
      </c>
    </row>
    <row r="2751" spans="1:28" x14ac:dyDescent="0.35">
      <c r="A2751" t="s">
        <v>4239</v>
      </c>
      <c r="B2751" t="s">
        <v>7005</v>
      </c>
      <c r="C2751" t="s">
        <v>7006</v>
      </c>
      <c r="D2751" t="s">
        <v>7007</v>
      </c>
      <c r="E2751" t="s">
        <v>7008</v>
      </c>
      <c r="F2751" t="s">
        <v>7009</v>
      </c>
      <c r="G2751" s="1">
        <v>258.3026943558815</v>
      </c>
      <c r="H2751" s="1">
        <v>139.59</v>
      </c>
      <c r="I2751" s="2">
        <v>36056.473105137498</v>
      </c>
      <c r="J2751" s="3">
        <v>3.2053827028288021E-4</v>
      </c>
      <c r="K2751" s="4">
        <v>112487264.23</v>
      </c>
      <c r="L2751" s="5">
        <v>4650001</v>
      </c>
      <c r="M2751" s="6">
        <v>24.190804310000001</v>
      </c>
      <c r="AB2751" s="8" t="s">
        <v>6237</v>
      </c>
    </row>
    <row r="2752" spans="1:28" x14ac:dyDescent="0.35">
      <c r="A2752" t="s">
        <v>4239</v>
      </c>
      <c r="B2752" t="s">
        <v>3975</v>
      </c>
      <c r="C2752" t="s">
        <v>3976</v>
      </c>
      <c r="D2752" t="s">
        <v>3977</v>
      </c>
      <c r="E2752" t="s">
        <v>3978</v>
      </c>
      <c r="F2752" t="s">
        <v>3979</v>
      </c>
      <c r="G2752" s="1">
        <v>355.35087343365723</v>
      </c>
      <c r="H2752" s="1">
        <v>118.99</v>
      </c>
      <c r="I2752" s="2">
        <v>42283.200429870863</v>
      </c>
      <c r="J2752" s="3">
        <v>3.7589322417349772E-4</v>
      </c>
      <c r="K2752" s="4">
        <v>112487264.23</v>
      </c>
      <c r="L2752" s="5">
        <v>4650001</v>
      </c>
      <c r="M2752" s="6">
        <v>24.190804310000001</v>
      </c>
      <c r="AB2752" s="8" t="s">
        <v>6237</v>
      </c>
    </row>
    <row r="2753" spans="1:28" x14ac:dyDescent="0.35">
      <c r="A2753" t="s">
        <v>4239</v>
      </c>
      <c r="B2753" t="s">
        <v>7010</v>
      </c>
      <c r="C2753" t="s">
        <v>7011</v>
      </c>
      <c r="D2753" t="s">
        <v>7012</v>
      </c>
      <c r="E2753" t="s">
        <v>7013</v>
      </c>
      <c r="F2753" t="s">
        <v>7014</v>
      </c>
      <c r="G2753" s="1">
        <v>243.44832473185119</v>
      </c>
      <c r="H2753" s="1">
        <v>89.36</v>
      </c>
      <c r="I2753" s="2">
        <v>21754.542298038221</v>
      </c>
      <c r="J2753" s="3">
        <v>1.9339560302184279E-4</v>
      </c>
      <c r="K2753" s="4">
        <v>112487264.23</v>
      </c>
      <c r="L2753" s="5">
        <v>4650001</v>
      </c>
      <c r="M2753" s="6">
        <v>24.190804310000001</v>
      </c>
      <c r="AB2753" s="8" t="s">
        <v>6237</v>
      </c>
    </row>
    <row r="2754" spans="1:28" x14ac:dyDescent="0.35">
      <c r="A2754" t="s">
        <v>4239</v>
      </c>
      <c r="B2754" t="s">
        <v>7015</v>
      </c>
      <c r="C2754" t="s">
        <v>7016</v>
      </c>
      <c r="D2754" t="s">
        <v>7017</v>
      </c>
      <c r="E2754" t="s">
        <v>7018</v>
      </c>
      <c r="F2754" t="s">
        <v>7019</v>
      </c>
      <c r="G2754" s="1">
        <v>683.4576273239818</v>
      </c>
      <c r="H2754" s="1">
        <v>172.08</v>
      </c>
      <c r="I2754" s="2">
        <v>117609.3885099108</v>
      </c>
      <c r="J2754" s="3">
        <v>1.0455351484896791E-3</v>
      </c>
      <c r="K2754" s="4">
        <v>112487264.23</v>
      </c>
      <c r="L2754" s="5">
        <v>4650001</v>
      </c>
      <c r="M2754" s="6">
        <v>24.190804310000001</v>
      </c>
      <c r="AB2754" s="8" t="s">
        <v>6237</v>
      </c>
    </row>
    <row r="2755" spans="1:28" x14ac:dyDescent="0.35">
      <c r="A2755" t="s">
        <v>4239</v>
      </c>
      <c r="B2755" t="s">
        <v>7020</v>
      </c>
      <c r="C2755" t="s">
        <v>7021</v>
      </c>
      <c r="D2755" t="s">
        <v>5278</v>
      </c>
      <c r="E2755" t="s">
        <v>5279</v>
      </c>
      <c r="G2755" s="1">
        <v>312.68292406788783</v>
      </c>
      <c r="H2755" s="1">
        <v>394.02</v>
      </c>
      <c r="I2755" s="2">
        <v>123203.3257412291</v>
      </c>
      <c r="J2755" s="3">
        <v>1.095264664711893E-3</v>
      </c>
      <c r="K2755" s="4">
        <v>112487264.23</v>
      </c>
      <c r="L2755" s="5">
        <v>4650001</v>
      </c>
      <c r="M2755" s="6">
        <v>24.190804310000001</v>
      </c>
      <c r="AB2755" s="8" t="s">
        <v>6237</v>
      </c>
    </row>
    <row r="2756" spans="1:28" x14ac:dyDescent="0.35">
      <c r="A2756" t="s">
        <v>4239</v>
      </c>
      <c r="B2756" t="s">
        <v>7022</v>
      </c>
      <c r="C2756" t="s">
        <v>7023</v>
      </c>
      <c r="D2756" t="s">
        <v>7024</v>
      </c>
      <c r="E2756" t="s">
        <v>7025</v>
      </c>
      <c r="F2756" t="s">
        <v>7026</v>
      </c>
      <c r="G2756" s="1">
        <v>179.66254346753891</v>
      </c>
      <c r="H2756" s="1">
        <v>32.89</v>
      </c>
      <c r="I2756" s="2">
        <v>5909.1010546473526</v>
      </c>
      <c r="J2756" s="3">
        <v>5.2531289609507758E-5</v>
      </c>
      <c r="K2756" s="4">
        <v>112487264.23</v>
      </c>
      <c r="L2756" s="5">
        <v>4650001</v>
      </c>
      <c r="M2756" s="6">
        <v>24.190804310000001</v>
      </c>
      <c r="AB2756" s="8" t="s">
        <v>6237</v>
      </c>
    </row>
    <row r="2757" spans="1:28" x14ac:dyDescent="0.35">
      <c r="A2757" t="s">
        <v>4239</v>
      </c>
      <c r="B2757" t="s">
        <v>7027</v>
      </c>
      <c r="C2757" t="s">
        <v>7028</v>
      </c>
      <c r="D2757" t="s">
        <v>7029</v>
      </c>
      <c r="E2757" t="s">
        <v>7030</v>
      </c>
      <c r="F2757" t="s">
        <v>7031</v>
      </c>
      <c r="G2757" s="1">
        <v>1035.104043166343</v>
      </c>
      <c r="H2757" s="1">
        <v>132.88999999999999</v>
      </c>
      <c r="I2757" s="2">
        <v>137554.9762963753</v>
      </c>
      <c r="J2757" s="3">
        <v>1.2228493353267081E-3</v>
      </c>
      <c r="K2757" s="4">
        <v>112487264.23</v>
      </c>
      <c r="L2757" s="5">
        <v>4650001</v>
      </c>
      <c r="M2757" s="6">
        <v>24.190804310000001</v>
      </c>
      <c r="AB2757" s="8" t="s">
        <v>6237</v>
      </c>
    </row>
    <row r="2758" spans="1:28" x14ac:dyDescent="0.35">
      <c r="A2758" t="s">
        <v>4239</v>
      </c>
      <c r="B2758" t="s">
        <v>7032</v>
      </c>
      <c r="C2758" t="s">
        <v>7033</v>
      </c>
      <c r="D2758" t="s">
        <v>5303</v>
      </c>
      <c r="E2758" t="s">
        <v>5304</v>
      </c>
      <c r="F2758" t="s">
        <v>5305</v>
      </c>
      <c r="G2758" s="1">
        <v>750.38716950150945</v>
      </c>
      <c r="H2758" s="1">
        <v>148.52000000000001</v>
      </c>
      <c r="I2758" s="2">
        <v>111447.50241436419</v>
      </c>
      <c r="J2758" s="3">
        <v>9.9075662633673939E-4</v>
      </c>
      <c r="K2758" s="4">
        <v>112487264.23</v>
      </c>
      <c r="L2758" s="5">
        <v>4650001</v>
      </c>
      <c r="M2758" s="6">
        <v>24.190804310000001</v>
      </c>
      <c r="AB2758" s="8" t="s">
        <v>6237</v>
      </c>
    </row>
    <row r="2759" spans="1:28" x14ac:dyDescent="0.35">
      <c r="A2759" t="s">
        <v>4239</v>
      </c>
      <c r="B2759" t="s">
        <v>528</v>
      </c>
      <c r="C2759" t="s">
        <v>7034</v>
      </c>
      <c r="D2759" t="s">
        <v>530</v>
      </c>
      <c r="E2759" t="s">
        <v>531</v>
      </c>
      <c r="F2759" t="s">
        <v>532</v>
      </c>
      <c r="G2759" s="1">
        <v>2475.7714262127502</v>
      </c>
      <c r="H2759" s="1">
        <v>49.2</v>
      </c>
      <c r="I2759" s="2">
        <v>121807.9541696673</v>
      </c>
      <c r="J2759" s="3">
        <v>1.0828599575558131E-3</v>
      </c>
      <c r="K2759" s="4">
        <v>112487264.23</v>
      </c>
      <c r="L2759" s="5">
        <v>4650001</v>
      </c>
      <c r="M2759" s="6">
        <v>24.190804310000001</v>
      </c>
      <c r="AB2759" s="8" t="s">
        <v>6237</v>
      </c>
    </row>
    <row r="2760" spans="1:28" x14ac:dyDescent="0.35">
      <c r="A2760" t="s">
        <v>4239</v>
      </c>
      <c r="B2760" t="s">
        <v>7035</v>
      </c>
      <c r="C2760" t="s">
        <v>7036</v>
      </c>
      <c r="D2760" t="s">
        <v>5906</v>
      </c>
      <c r="E2760" t="s">
        <v>5907</v>
      </c>
      <c r="F2760" t="s">
        <v>5908</v>
      </c>
      <c r="G2760" s="1">
        <v>60.658639422945441</v>
      </c>
      <c r="H2760" s="1">
        <v>148.13999999999999</v>
      </c>
      <c r="I2760" s="2">
        <v>8985.9708441151361</v>
      </c>
      <c r="J2760" s="3">
        <v>7.9884339846169052E-5</v>
      </c>
      <c r="K2760" s="4">
        <v>112487264.23</v>
      </c>
      <c r="L2760" s="5">
        <v>4650001</v>
      </c>
      <c r="M2760" s="6">
        <v>24.190804310000001</v>
      </c>
      <c r="AB2760" s="8" t="s">
        <v>6237</v>
      </c>
    </row>
    <row r="2761" spans="1:28" x14ac:dyDescent="0.35">
      <c r="A2761" t="s">
        <v>4239</v>
      </c>
      <c r="B2761" t="s">
        <v>7037</v>
      </c>
      <c r="C2761" t="s">
        <v>7038</v>
      </c>
      <c r="D2761" t="s">
        <v>5315</v>
      </c>
      <c r="E2761" t="s">
        <v>5316</v>
      </c>
      <c r="F2761" t="s">
        <v>5317</v>
      </c>
      <c r="G2761" s="1">
        <v>792.24250462331509</v>
      </c>
      <c r="H2761" s="1">
        <v>166.63</v>
      </c>
      <c r="I2761" s="2">
        <v>132011.36854538301</v>
      </c>
      <c r="J2761" s="3">
        <v>1.1735672429143849E-3</v>
      </c>
      <c r="K2761" s="4">
        <v>112487264.23</v>
      </c>
      <c r="L2761" s="5">
        <v>4650001</v>
      </c>
      <c r="M2761" s="6">
        <v>24.190804310000001</v>
      </c>
      <c r="AB2761" s="8" t="s">
        <v>6237</v>
      </c>
    </row>
    <row r="2762" spans="1:28" x14ac:dyDescent="0.35">
      <c r="A2762" t="s">
        <v>4239</v>
      </c>
      <c r="B2762" t="s">
        <v>7039</v>
      </c>
      <c r="C2762" t="s">
        <v>7040</v>
      </c>
      <c r="D2762" t="s">
        <v>7041</v>
      </c>
      <c r="E2762" t="s">
        <v>7042</v>
      </c>
      <c r="F2762" t="s">
        <v>7043</v>
      </c>
      <c r="G2762" s="1">
        <v>1975.940401199485</v>
      </c>
      <c r="H2762" s="1">
        <v>16.489999999999998</v>
      </c>
      <c r="I2762" s="2">
        <v>32583.257215779511</v>
      </c>
      <c r="J2762" s="3">
        <v>2.8966174472122743E-4</v>
      </c>
      <c r="K2762" s="4">
        <v>112487264.23</v>
      </c>
      <c r="L2762" s="5">
        <v>4650001</v>
      </c>
      <c r="M2762" s="6">
        <v>24.190804310000001</v>
      </c>
      <c r="AB2762" s="8" t="s">
        <v>6237</v>
      </c>
    </row>
    <row r="2763" spans="1:28" x14ac:dyDescent="0.35">
      <c r="A2763" t="s">
        <v>4239</v>
      </c>
      <c r="B2763" t="s">
        <v>7044</v>
      </c>
      <c r="C2763" t="s">
        <v>7045</v>
      </c>
      <c r="D2763" t="s">
        <v>7046</v>
      </c>
      <c r="E2763" t="s">
        <v>7047</v>
      </c>
      <c r="F2763" t="s">
        <v>7048</v>
      </c>
      <c r="G2763" s="1">
        <v>14059.754807702049</v>
      </c>
      <c r="H2763" s="1">
        <v>8.67</v>
      </c>
      <c r="I2763" s="2">
        <v>121898.07418277671</v>
      </c>
      <c r="J2763" s="3">
        <v>1.0836611150355181E-3</v>
      </c>
      <c r="K2763" s="4">
        <v>112487264.23</v>
      </c>
      <c r="L2763" s="5">
        <v>4650001</v>
      </c>
      <c r="M2763" s="6">
        <v>24.190804310000001</v>
      </c>
      <c r="AB2763" s="8" t="s">
        <v>6237</v>
      </c>
    </row>
    <row r="2764" spans="1:28" x14ac:dyDescent="0.35">
      <c r="A2764" t="s">
        <v>4239</v>
      </c>
      <c r="B2764" t="s">
        <v>7049</v>
      </c>
      <c r="C2764" t="s">
        <v>7050</v>
      </c>
      <c r="D2764" t="s">
        <v>5345</v>
      </c>
      <c r="E2764" t="s">
        <v>5346</v>
      </c>
      <c r="F2764" t="s">
        <v>5347</v>
      </c>
      <c r="G2764" s="1">
        <v>264.24590549450272</v>
      </c>
      <c r="H2764" s="1">
        <v>79.430000000000007</v>
      </c>
      <c r="I2764" s="2">
        <v>20989.052273428351</v>
      </c>
      <c r="J2764" s="3">
        <v>1.8659047686067409E-4</v>
      </c>
      <c r="K2764" s="4">
        <v>112487264.23</v>
      </c>
      <c r="L2764" s="5">
        <v>4650001</v>
      </c>
      <c r="M2764" s="6">
        <v>24.190804310000001</v>
      </c>
      <c r="AB2764" s="8" t="s">
        <v>6237</v>
      </c>
    </row>
    <row r="2765" spans="1:28" x14ac:dyDescent="0.35">
      <c r="A2765" t="s">
        <v>4239</v>
      </c>
      <c r="B2765" t="s">
        <v>1092</v>
      </c>
      <c r="C2765" t="s">
        <v>2900</v>
      </c>
      <c r="D2765" t="s">
        <v>1094</v>
      </c>
      <c r="E2765" t="s">
        <v>1095</v>
      </c>
      <c r="F2765" t="s">
        <v>1096</v>
      </c>
      <c r="G2765" s="1">
        <v>550.03234127849134</v>
      </c>
      <c r="H2765" s="1">
        <v>43.55</v>
      </c>
      <c r="I2765" s="2">
        <v>23953.908462678301</v>
      </c>
      <c r="J2765" s="3">
        <v>2.1294773792080419E-4</v>
      </c>
      <c r="K2765" s="4">
        <v>112487264.23</v>
      </c>
      <c r="L2765" s="5">
        <v>4650001</v>
      </c>
      <c r="M2765" s="6">
        <v>24.190804310000001</v>
      </c>
      <c r="AB2765" s="8" t="s">
        <v>6237</v>
      </c>
    </row>
    <row r="2766" spans="1:28" x14ac:dyDescent="0.35">
      <c r="A2766" t="s">
        <v>4239</v>
      </c>
      <c r="B2766" t="s">
        <v>7051</v>
      </c>
      <c r="C2766" t="s">
        <v>7052</v>
      </c>
      <c r="D2766" t="s">
        <v>7053</v>
      </c>
      <c r="E2766" t="s">
        <v>7054</v>
      </c>
      <c r="F2766" t="s">
        <v>7055</v>
      </c>
      <c r="G2766" s="1">
        <v>573.29466415952174</v>
      </c>
      <c r="H2766" s="1">
        <v>207.5</v>
      </c>
      <c r="I2766" s="2">
        <v>118958.6428131008</v>
      </c>
      <c r="J2766" s="3">
        <v>1.0575298779590631E-3</v>
      </c>
      <c r="K2766" s="4">
        <v>112487264.23</v>
      </c>
      <c r="L2766" s="5">
        <v>4650001</v>
      </c>
      <c r="M2766" s="6">
        <v>24.190804310000001</v>
      </c>
      <c r="AB2766" s="8" t="s">
        <v>6237</v>
      </c>
    </row>
    <row r="2767" spans="1:28" x14ac:dyDescent="0.35">
      <c r="A2767" t="s">
        <v>4239</v>
      </c>
      <c r="B2767" t="s">
        <v>1097</v>
      </c>
      <c r="C2767" t="s">
        <v>7056</v>
      </c>
      <c r="D2767" t="s">
        <v>1099</v>
      </c>
      <c r="E2767" t="s">
        <v>1100</v>
      </c>
      <c r="F2767" t="s">
        <v>1101</v>
      </c>
      <c r="G2767" s="1">
        <v>74.733371905677757</v>
      </c>
      <c r="H2767" s="1">
        <v>562.96</v>
      </c>
      <c r="I2767" s="2">
        <v>42071.89904802035</v>
      </c>
      <c r="J2767" s="3">
        <v>3.7401477701508459E-4</v>
      </c>
      <c r="K2767" s="4">
        <v>112487264.23</v>
      </c>
      <c r="L2767" s="5">
        <v>4650001</v>
      </c>
      <c r="M2767" s="6">
        <v>24.190804310000001</v>
      </c>
      <c r="AB2767" s="8" t="s">
        <v>6237</v>
      </c>
    </row>
    <row r="2768" spans="1:28" x14ac:dyDescent="0.35">
      <c r="A2768" t="s">
        <v>4239</v>
      </c>
      <c r="B2768" t="s">
        <v>4137</v>
      </c>
      <c r="C2768" t="s">
        <v>4138</v>
      </c>
      <c r="D2768" t="s">
        <v>4139</v>
      </c>
      <c r="E2768" t="s">
        <v>4140</v>
      </c>
      <c r="F2768" t="s">
        <v>4141</v>
      </c>
      <c r="G2768" s="1">
        <v>119.8099525391474</v>
      </c>
      <c r="H2768" s="1">
        <v>214.74</v>
      </c>
      <c r="I2768" s="2">
        <v>25727.989208256509</v>
      </c>
      <c r="J2768" s="3">
        <v>2.2871912997769341E-4</v>
      </c>
      <c r="K2768" s="4">
        <v>112487264.23</v>
      </c>
      <c r="L2768" s="5">
        <v>4650001</v>
      </c>
      <c r="M2768" s="6">
        <v>24.190804310000001</v>
      </c>
      <c r="AB2768" s="8" t="s">
        <v>6237</v>
      </c>
    </row>
    <row r="2769" spans="1:28" x14ac:dyDescent="0.35">
      <c r="A2769" t="s">
        <v>4239</v>
      </c>
      <c r="B2769" t="s">
        <v>7057</v>
      </c>
      <c r="C2769" t="s">
        <v>7058</v>
      </c>
      <c r="D2769" t="s">
        <v>7059</v>
      </c>
      <c r="E2769" t="s">
        <v>7060</v>
      </c>
      <c r="F2769" t="s">
        <v>7061</v>
      </c>
      <c r="G2769" s="1">
        <v>322.25750374118849</v>
      </c>
      <c r="H2769" s="1">
        <v>315.64</v>
      </c>
      <c r="I2769" s="2">
        <v>101717.3584808687</v>
      </c>
      <c r="J2769" s="3">
        <v>9.0425666565140843E-4</v>
      </c>
      <c r="K2769" s="4">
        <v>112487264.23</v>
      </c>
      <c r="L2769" s="5">
        <v>4650001</v>
      </c>
      <c r="M2769" s="6">
        <v>24.190804310000001</v>
      </c>
      <c r="AB2769" s="8" t="s">
        <v>6237</v>
      </c>
    </row>
    <row r="2770" spans="1:28" x14ac:dyDescent="0.35">
      <c r="A2770" t="s">
        <v>4239</v>
      </c>
      <c r="B2770" t="s">
        <v>1112</v>
      </c>
      <c r="C2770" t="s">
        <v>2932</v>
      </c>
      <c r="D2770" t="s">
        <v>1114</v>
      </c>
      <c r="E2770" t="s">
        <v>1115</v>
      </c>
      <c r="F2770" t="s">
        <v>1116</v>
      </c>
      <c r="G2770" s="1">
        <v>66.356224733079415</v>
      </c>
      <c r="H2770" s="1">
        <v>275.63</v>
      </c>
      <c r="I2770" s="2">
        <v>18289.766223178682</v>
      </c>
      <c r="J2770" s="3">
        <v>1.6259410652731351E-4</v>
      </c>
      <c r="K2770" s="4">
        <v>112487264.23</v>
      </c>
      <c r="L2770" s="5">
        <v>4650001</v>
      </c>
      <c r="M2770" s="6">
        <v>24.190804310000001</v>
      </c>
      <c r="AB2770" s="8" t="s">
        <v>6237</v>
      </c>
    </row>
    <row r="2771" spans="1:28" x14ac:dyDescent="0.35">
      <c r="A2771" t="s">
        <v>4239</v>
      </c>
      <c r="B2771" t="s">
        <v>2938</v>
      </c>
      <c r="C2771" t="s">
        <v>2939</v>
      </c>
      <c r="D2771" t="s">
        <v>2940</v>
      </c>
      <c r="E2771" t="s">
        <v>2941</v>
      </c>
      <c r="F2771" t="s">
        <v>2942</v>
      </c>
      <c r="G2771" s="1">
        <v>482.94981608582373</v>
      </c>
      <c r="H2771" s="1">
        <v>112.45</v>
      </c>
      <c r="I2771" s="2">
        <v>54307.706818850878</v>
      </c>
      <c r="J2771" s="3">
        <v>4.8278982683594489E-4</v>
      </c>
      <c r="K2771" s="4">
        <v>112487264.23</v>
      </c>
      <c r="L2771" s="5">
        <v>4650001</v>
      </c>
      <c r="M2771" s="6">
        <v>24.190804310000001</v>
      </c>
      <c r="AB2771" s="8" t="s">
        <v>6237</v>
      </c>
    </row>
    <row r="2772" spans="1:28" x14ac:dyDescent="0.35">
      <c r="A2772" t="s">
        <v>4239</v>
      </c>
      <c r="B2772" t="s">
        <v>568</v>
      </c>
      <c r="C2772" t="s">
        <v>7062</v>
      </c>
      <c r="D2772" t="s">
        <v>570</v>
      </c>
      <c r="E2772" t="s">
        <v>571</v>
      </c>
      <c r="F2772" t="s">
        <v>572</v>
      </c>
      <c r="G2772" s="1">
        <v>5947.8181917862375</v>
      </c>
      <c r="H2772" s="1">
        <v>13.97</v>
      </c>
      <c r="I2772" s="2">
        <v>83091.020139253756</v>
      </c>
      <c r="J2772" s="3">
        <v>7.386704682350488E-4</v>
      </c>
      <c r="K2772" s="4">
        <v>112487264.23</v>
      </c>
      <c r="L2772" s="5">
        <v>4650001</v>
      </c>
      <c r="M2772" s="6">
        <v>24.190804310000001</v>
      </c>
      <c r="AB2772" s="8" t="s">
        <v>6237</v>
      </c>
    </row>
    <row r="2773" spans="1:28" x14ac:dyDescent="0.35">
      <c r="A2773" t="s">
        <v>4239</v>
      </c>
      <c r="B2773" t="s">
        <v>598</v>
      </c>
      <c r="C2773" t="s">
        <v>7063</v>
      </c>
      <c r="D2773" t="s">
        <v>600</v>
      </c>
      <c r="E2773" t="s">
        <v>601</v>
      </c>
      <c r="F2773" t="s">
        <v>602</v>
      </c>
      <c r="G2773" s="1">
        <v>523.38078163274804</v>
      </c>
      <c r="H2773" s="1">
        <v>177.8</v>
      </c>
      <c r="I2773" s="2">
        <v>93057.102974302601</v>
      </c>
      <c r="J2773" s="3">
        <v>8.2726790104905548E-4</v>
      </c>
      <c r="K2773" s="4">
        <v>112487264.23</v>
      </c>
      <c r="L2773" s="5">
        <v>4650001</v>
      </c>
      <c r="M2773" s="6">
        <v>24.190804310000001</v>
      </c>
      <c r="AB2773" s="8" t="s">
        <v>6237</v>
      </c>
    </row>
    <row r="2774" spans="1:28" x14ac:dyDescent="0.35">
      <c r="A2774" t="s">
        <v>4239</v>
      </c>
      <c r="B2774" t="s">
        <v>608</v>
      </c>
      <c r="C2774" t="s">
        <v>7064</v>
      </c>
      <c r="D2774" t="s">
        <v>610</v>
      </c>
      <c r="E2774" t="s">
        <v>611</v>
      </c>
      <c r="G2774" s="1">
        <v>489.8492878079154</v>
      </c>
      <c r="H2774" s="1">
        <v>78.55</v>
      </c>
      <c r="I2774" s="2">
        <v>38477.661557311752</v>
      </c>
      <c r="J2774" s="3">
        <v>3.4206238209009521E-4</v>
      </c>
      <c r="K2774" s="4">
        <v>112487264.23</v>
      </c>
      <c r="L2774" s="5">
        <v>4650001</v>
      </c>
      <c r="M2774" s="6">
        <v>24.190804310000001</v>
      </c>
      <c r="AB2774" s="8" t="s">
        <v>6237</v>
      </c>
    </row>
    <row r="2775" spans="1:28" x14ac:dyDescent="0.35">
      <c r="A2775" t="s">
        <v>4239</v>
      </c>
      <c r="B2775" t="s">
        <v>7065</v>
      </c>
      <c r="C2775" t="s">
        <v>7066</v>
      </c>
      <c r="D2775" t="s">
        <v>5370</v>
      </c>
      <c r="E2775" t="s">
        <v>5371</v>
      </c>
      <c r="F2775" t="s">
        <v>5372</v>
      </c>
      <c r="G2775" s="1">
        <v>124.9097482135216</v>
      </c>
      <c r="H2775" s="1">
        <v>289.99</v>
      </c>
      <c r="I2775" s="2">
        <v>36222.577884439117</v>
      </c>
      <c r="J2775" s="3">
        <v>3.2201492437735599E-4</v>
      </c>
      <c r="K2775" s="4">
        <v>112487264.23</v>
      </c>
      <c r="L2775" s="5">
        <v>4650001</v>
      </c>
      <c r="M2775" s="6">
        <v>24.190804310000001</v>
      </c>
      <c r="AB2775" s="8" t="s">
        <v>6237</v>
      </c>
    </row>
    <row r="2776" spans="1:28" x14ac:dyDescent="0.35">
      <c r="A2776" t="s">
        <v>4239</v>
      </c>
      <c r="B2776" t="s">
        <v>7067</v>
      </c>
      <c r="C2776" t="s">
        <v>7068</v>
      </c>
      <c r="D2776" t="s">
        <v>7069</v>
      </c>
      <c r="E2776" t="s">
        <v>7070</v>
      </c>
      <c r="F2776" t="s">
        <v>7071</v>
      </c>
      <c r="G2776" s="1">
        <v>216.5552980790151</v>
      </c>
      <c r="H2776" s="1">
        <v>165.3</v>
      </c>
      <c r="I2776" s="2">
        <v>35796.590772461197</v>
      </c>
      <c r="J2776" s="3">
        <v>3.1822794355873719E-4</v>
      </c>
      <c r="K2776" s="4">
        <v>112487264.23</v>
      </c>
      <c r="L2776" s="5">
        <v>4650001</v>
      </c>
      <c r="M2776" s="6">
        <v>24.190804310000001</v>
      </c>
      <c r="AB2776" s="8" t="s">
        <v>6237</v>
      </c>
    </row>
    <row r="2777" spans="1:28" x14ac:dyDescent="0.35">
      <c r="A2777" t="s">
        <v>4239</v>
      </c>
      <c r="B2777" t="s">
        <v>7072</v>
      </c>
      <c r="C2777" t="s">
        <v>7073</v>
      </c>
      <c r="D2777" t="s">
        <v>7074</v>
      </c>
      <c r="E2777" t="s">
        <v>7075</v>
      </c>
      <c r="G2777" s="1">
        <v>2315.6023852070789</v>
      </c>
      <c r="H2777" s="1">
        <v>17.899999999999999</v>
      </c>
      <c r="I2777" s="2">
        <v>41449.282695206719</v>
      </c>
      <c r="J2777" s="3">
        <v>3.6847978283529377E-4</v>
      </c>
      <c r="K2777" s="4">
        <v>112487264.23</v>
      </c>
      <c r="L2777" s="5">
        <v>4650001</v>
      </c>
      <c r="M2777" s="6">
        <v>24.190804310000001</v>
      </c>
      <c r="AB2777" s="8" t="s">
        <v>6237</v>
      </c>
    </row>
    <row r="2778" spans="1:28" x14ac:dyDescent="0.35">
      <c r="A2778" t="s">
        <v>4239</v>
      </c>
      <c r="B2778" t="s">
        <v>7076</v>
      </c>
      <c r="C2778" t="s">
        <v>7077</v>
      </c>
      <c r="D2778" t="s">
        <v>4688</v>
      </c>
      <c r="E2778" t="s">
        <v>4689</v>
      </c>
      <c r="G2778" s="1">
        <v>-1109.6008638823309</v>
      </c>
      <c r="H2778" s="1">
        <v>105.14</v>
      </c>
      <c r="I2778" s="2">
        <v>-116663.4348285883</v>
      </c>
      <c r="J2778" s="3">
        <v>-1.037125719317428E-3</v>
      </c>
      <c r="K2778" s="4">
        <v>112487264.23</v>
      </c>
      <c r="L2778" s="5">
        <v>4650001</v>
      </c>
      <c r="M2778" s="6">
        <v>24.190804310000001</v>
      </c>
      <c r="AB2778" s="8" t="s">
        <v>6249</v>
      </c>
    </row>
    <row r="2779" spans="1:28" x14ac:dyDescent="0.35">
      <c r="A2779" t="s">
        <v>4239</v>
      </c>
      <c r="B2779" t="s">
        <v>139</v>
      </c>
      <c r="C2779" t="s">
        <v>7078</v>
      </c>
      <c r="D2779" t="s">
        <v>141</v>
      </c>
      <c r="E2779" t="s">
        <v>142</v>
      </c>
      <c r="F2779" t="s">
        <v>143</v>
      </c>
      <c r="G2779" s="1">
        <v>-8188.7219229196762</v>
      </c>
      <c r="H2779" s="1">
        <v>7.37</v>
      </c>
      <c r="I2779" s="2">
        <v>-60350.880571918024</v>
      </c>
      <c r="J2779" s="3">
        <v>-5.3651300869510016E-4</v>
      </c>
      <c r="K2779" s="4">
        <v>112487264.23</v>
      </c>
      <c r="L2779" s="5">
        <v>4650001</v>
      </c>
      <c r="M2779" s="6">
        <v>24.190804310000001</v>
      </c>
      <c r="AB2779" s="8" t="s">
        <v>6249</v>
      </c>
    </row>
    <row r="2780" spans="1:28" x14ac:dyDescent="0.35">
      <c r="A2780" t="s">
        <v>4239</v>
      </c>
      <c r="B2780" t="s">
        <v>3183</v>
      </c>
      <c r="C2780" t="s">
        <v>3184</v>
      </c>
      <c r="D2780" t="s">
        <v>3185</v>
      </c>
      <c r="E2780" t="s">
        <v>3186</v>
      </c>
      <c r="F2780" t="s">
        <v>3187</v>
      </c>
      <c r="G2780" s="1">
        <v>-1463.338709569294</v>
      </c>
      <c r="H2780" s="1">
        <v>101.85</v>
      </c>
      <c r="I2780" s="2">
        <v>-149041.04756963259</v>
      </c>
      <c r="J2780" s="3">
        <v>-1.324959306192139E-3</v>
      </c>
      <c r="K2780" s="4">
        <v>112487264.23</v>
      </c>
      <c r="L2780" s="5">
        <v>4650001</v>
      </c>
      <c r="M2780" s="6">
        <v>24.190804310000001</v>
      </c>
      <c r="AB2780" s="8" t="s">
        <v>6249</v>
      </c>
    </row>
    <row r="2781" spans="1:28" x14ac:dyDescent="0.35">
      <c r="A2781" t="s">
        <v>4239</v>
      </c>
      <c r="B2781" t="s">
        <v>7079</v>
      </c>
      <c r="C2781" t="s">
        <v>7080</v>
      </c>
      <c r="D2781" t="s">
        <v>7081</v>
      </c>
      <c r="E2781" t="s">
        <v>7082</v>
      </c>
      <c r="F2781" t="s">
        <v>7083</v>
      </c>
      <c r="G2781" s="1">
        <v>-6693.7735505331111</v>
      </c>
      <c r="H2781" s="1">
        <v>22.22</v>
      </c>
      <c r="I2781" s="2">
        <v>-148735.6482928457</v>
      </c>
      <c r="J2781" s="3">
        <v>-1.32224433860112E-3</v>
      </c>
      <c r="K2781" s="4">
        <v>112487264.23</v>
      </c>
      <c r="L2781" s="5">
        <v>4650001</v>
      </c>
      <c r="M2781" s="6">
        <v>24.190804310000001</v>
      </c>
      <c r="AB2781" s="8" t="s">
        <v>6249</v>
      </c>
    </row>
    <row r="2782" spans="1:28" x14ac:dyDescent="0.35">
      <c r="A2782" t="s">
        <v>4239</v>
      </c>
      <c r="B2782" t="s">
        <v>679</v>
      </c>
      <c r="C2782" t="s">
        <v>7084</v>
      </c>
      <c r="D2782" t="s">
        <v>681</v>
      </c>
      <c r="E2782" t="s">
        <v>682</v>
      </c>
      <c r="G2782" s="1">
        <v>-184.50583648774261</v>
      </c>
      <c r="H2782" s="1">
        <v>139.05000000000001</v>
      </c>
      <c r="I2782" s="2">
        <v>-25655.536563620601</v>
      </c>
      <c r="J2782" s="3">
        <v>-2.2807503355369501E-4</v>
      </c>
      <c r="K2782" s="4">
        <v>112487264.23</v>
      </c>
      <c r="L2782" s="5">
        <v>4650001</v>
      </c>
      <c r="M2782" s="6">
        <v>24.190804310000001</v>
      </c>
      <c r="AB2782" s="8" t="s">
        <v>6249</v>
      </c>
    </row>
    <row r="2783" spans="1:28" x14ac:dyDescent="0.35">
      <c r="A2783" t="s">
        <v>4239</v>
      </c>
      <c r="B2783" t="s">
        <v>688</v>
      </c>
      <c r="C2783" t="s">
        <v>7085</v>
      </c>
      <c r="D2783" t="s">
        <v>690</v>
      </c>
      <c r="E2783" t="s">
        <v>691</v>
      </c>
      <c r="G2783" s="1">
        <v>-2390.114531109627</v>
      </c>
      <c r="H2783" s="1">
        <v>11.06</v>
      </c>
      <c r="I2783" s="2">
        <v>-26434.666714072471</v>
      </c>
      <c r="J2783" s="3">
        <v>-2.3500141900528531E-4</v>
      </c>
      <c r="K2783" s="4">
        <v>112487264.23</v>
      </c>
      <c r="L2783" s="5">
        <v>4650001</v>
      </c>
      <c r="M2783" s="6">
        <v>24.190804310000001</v>
      </c>
      <c r="AB2783" s="8" t="s">
        <v>6249</v>
      </c>
    </row>
    <row r="2784" spans="1:28" x14ac:dyDescent="0.35">
      <c r="A2784" t="s">
        <v>4239</v>
      </c>
      <c r="B2784" t="s">
        <v>7086</v>
      </c>
      <c r="C2784" t="s">
        <v>7087</v>
      </c>
      <c r="D2784" t="s">
        <v>4725</v>
      </c>
      <c r="E2784" t="s">
        <v>4726</v>
      </c>
      <c r="F2784" t="s">
        <v>4727</v>
      </c>
      <c r="G2784" s="1">
        <v>-327.55795288604952</v>
      </c>
      <c r="H2784" s="1">
        <v>95.25</v>
      </c>
      <c r="I2784" s="2">
        <v>-31199.895012396209</v>
      </c>
      <c r="J2784" s="3">
        <v>-2.7736379959070342E-4</v>
      </c>
      <c r="K2784" s="4">
        <v>112487264.23</v>
      </c>
      <c r="L2784" s="5">
        <v>4650001</v>
      </c>
      <c r="M2784" s="6">
        <v>24.190804310000001</v>
      </c>
      <c r="AB2784" s="8" t="s">
        <v>6249</v>
      </c>
    </row>
    <row r="2785" spans="1:28" x14ac:dyDescent="0.35">
      <c r="A2785" t="s">
        <v>4239</v>
      </c>
      <c r="B2785" t="s">
        <v>7088</v>
      </c>
      <c r="C2785" t="s">
        <v>7089</v>
      </c>
      <c r="D2785" t="s">
        <v>6488</v>
      </c>
      <c r="E2785" t="s">
        <v>6489</v>
      </c>
      <c r="F2785" t="s">
        <v>6490</v>
      </c>
      <c r="G2785" s="1">
        <v>-42.156793486049011</v>
      </c>
      <c r="H2785" s="1">
        <v>192.73</v>
      </c>
      <c r="I2785" s="2">
        <v>-8124.8788085662254</v>
      </c>
      <c r="J2785" s="3">
        <v>-7.2229321818632563E-5</v>
      </c>
      <c r="K2785" s="4">
        <v>112487264.23</v>
      </c>
      <c r="L2785" s="5">
        <v>4650001</v>
      </c>
      <c r="M2785" s="6">
        <v>24.190804310000001</v>
      </c>
      <c r="AB2785" s="8" t="s">
        <v>6249</v>
      </c>
    </row>
    <row r="2786" spans="1:28" x14ac:dyDescent="0.35">
      <c r="A2786" t="s">
        <v>4239</v>
      </c>
      <c r="B2786" t="s">
        <v>7090</v>
      </c>
      <c r="C2786" t="s">
        <v>7091</v>
      </c>
      <c r="D2786" t="s">
        <v>6493</v>
      </c>
      <c r="E2786" t="s">
        <v>6494</v>
      </c>
      <c r="F2786" t="s">
        <v>6495</v>
      </c>
      <c r="G2786" s="1">
        <v>-108.9995889748818</v>
      </c>
      <c r="H2786" s="1">
        <v>328.57</v>
      </c>
      <c r="I2786" s="2">
        <v>-35813.99494947691</v>
      </c>
      <c r="J2786" s="3">
        <v>-3.183826648699438E-4</v>
      </c>
      <c r="K2786" s="4">
        <v>112487264.23</v>
      </c>
      <c r="L2786" s="5">
        <v>4650001</v>
      </c>
      <c r="M2786" s="6">
        <v>24.190804310000001</v>
      </c>
      <c r="AB2786" s="8" t="s">
        <v>6249</v>
      </c>
    </row>
    <row r="2787" spans="1:28" x14ac:dyDescent="0.35">
      <c r="A2787" t="s">
        <v>4239</v>
      </c>
      <c r="B2787" t="s">
        <v>2042</v>
      </c>
      <c r="C2787" t="s">
        <v>2043</v>
      </c>
      <c r="D2787" t="s">
        <v>2044</v>
      </c>
      <c r="E2787" t="s">
        <v>2045</v>
      </c>
      <c r="F2787" t="s">
        <v>2046</v>
      </c>
      <c r="G2787" s="1">
        <v>-1285.784147422152</v>
      </c>
      <c r="H2787" s="1">
        <v>75.91</v>
      </c>
      <c r="I2787" s="2">
        <v>-97603.874630815553</v>
      </c>
      <c r="J2787" s="3">
        <v>-8.6768822496427023E-4</v>
      </c>
      <c r="K2787" s="4">
        <v>112487264.23</v>
      </c>
      <c r="L2787" s="5">
        <v>4650001</v>
      </c>
      <c r="M2787" s="6">
        <v>24.190804310000001</v>
      </c>
      <c r="AB2787" s="8" t="s">
        <v>6249</v>
      </c>
    </row>
    <row r="2788" spans="1:28" x14ac:dyDescent="0.35">
      <c r="A2788" t="s">
        <v>4239</v>
      </c>
      <c r="B2788" t="s">
        <v>7092</v>
      </c>
      <c r="C2788" t="s">
        <v>7093</v>
      </c>
      <c r="D2788" t="s">
        <v>5432</v>
      </c>
      <c r="E2788" t="s">
        <v>5433</v>
      </c>
      <c r="F2788" t="s">
        <v>5434</v>
      </c>
      <c r="G2788" s="1">
        <v>-190.7888589948906</v>
      </c>
      <c r="H2788" s="1">
        <v>28.22</v>
      </c>
      <c r="I2788" s="2">
        <v>-5384.061600835812</v>
      </c>
      <c r="J2788" s="3">
        <v>-4.7863743844166667E-5</v>
      </c>
      <c r="K2788" s="4">
        <v>112487264.23</v>
      </c>
      <c r="L2788" s="5">
        <v>4650001</v>
      </c>
      <c r="M2788" s="6">
        <v>24.190804310000001</v>
      </c>
      <c r="AB2788" s="8" t="s">
        <v>6249</v>
      </c>
    </row>
    <row r="2789" spans="1:28" x14ac:dyDescent="0.35">
      <c r="A2789" t="s">
        <v>4239</v>
      </c>
      <c r="B2789" t="s">
        <v>7094</v>
      </c>
      <c r="C2789" t="s">
        <v>7095</v>
      </c>
      <c r="D2789" t="s">
        <v>7096</v>
      </c>
      <c r="E2789" t="s">
        <v>7097</v>
      </c>
      <c r="F2789" t="s">
        <v>7098</v>
      </c>
      <c r="G2789" s="1">
        <v>-4204.0072609525932</v>
      </c>
      <c r="H2789" s="1">
        <v>38.29</v>
      </c>
      <c r="I2789" s="2">
        <v>-160971.43802187481</v>
      </c>
      <c r="J2789" s="3">
        <v>-1.4310192280322541E-3</v>
      </c>
      <c r="K2789" s="4">
        <v>112487264.23</v>
      </c>
      <c r="L2789" s="5">
        <v>4650001</v>
      </c>
      <c r="M2789" s="6">
        <v>24.190804310000001</v>
      </c>
      <c r="AB2789" s="8" t="s">
        <v>6249</v>
      </c>
    </row>
    <row r="2790" spans="1:28" x14ac:dyDescent="0.35">
      <c r="A2790" t="s">
        <v>4239</v>
      </c>
      <c r="B2790" t="s">
        <v>7099</v>
      </c>
      <c r="C2790" t="s">
        <v>7100</v>
      </c>
      <c r="D2790" t="s">
        <v>7101</v>
      </c>
      <c r="E2790" t="s">
        <v>7102</v>
      </c>
      <c r="F2790" t="s">
        <v>7103</v>
      </c>
      <c r="G2790" s="1">
        <v>-721.81716505895133</v>
      </c>
      <c r="H2790" s="1">
        <v>169.03</v>
      </c>
      <c r="I2790" s="2">
        <v>-122008.75540991451</v>
      </c>
      <c r="J2790" s="3">
        <v>-1.0846450595548859E-3</v>
      </c>
      <c r="K2790" s="4">
        <v>112487264.23</v>
      </c>
      <c r="L2790" s="5">
        <v>4650001</v>
      </c>
      <c r="M2790" s="6">
        <v>24.190804310000001</v>
      </c>
      <c r="AB2790" s="8" t="s">
        <v>6249</v>
      </c>
    </row>
    <row r="2791" spans="1:28" x14ac:dyDescent="0.35">
      <c r="A2791" t="s">
        <v>4239</v>
      </c>
      <c r="B2791" t="s">
        <v>3239</v>
      </c>
      <c r="C2791" t="s">
        <v>3240</v>
      </c>
      <c r="D2791" t="s">
        <v>3241</v>
      </c>
      <c r="E2791" t="s">
        <v>3242</v>
      </c>
      <c r="F2791" t="s">
        <v>3243</v>
      </c>
      <c r="G2791" s="1">
        <v>-578.36507937126225</v>
      </c>
      <c r="H2791" s="1">
        <v>240.83</v>
      </c>
      <c r="I2791" s="2">
        <v>-139287.66206498109</v>
      </c>
      <c r="J2791" s="3">
        <v>-1.2382527303729509E-3</v>
      </c>
      <c r="K2791" s="4">
        <v>112487264.23</v>
      </c>
      <c r="L2791" s="5">
        <v>4650001</v>
      </c>
      <c r="M2791" s="6">
        <v>24.190804310000001</v>
      </c>
      <c r="AB2791" s="8" t="s">
        <v>6249</v>
      </c>
    </row>
    <row r="2792" spans="1:28" x14ac:dyDescent="0.35">
      <c r="A2792" t="s">
        <v>4239</v>
      </c>
      <c r="B2792" t="s">
        <v>7104</v>
      </c>
      <c r="C2792" t="s">
        <v>7105</v>
      </c>
      <c r="D2792" t="s">
        <v>7106</v>
      </c>
      <c r="E2792" t="s">
        <v>7107</v>
      </c>
      <c r="F2792" t="s">
        <v>7108</v>
      </c>
      <c r="G2792" s="1">
        <v>-569.72998281805553</v>
      </c>
      <c r="H2792" s="1">
        <v>64.19</v>
      </c>
      <c r="I2792" s="2">
        <v>-36570.967597090981</v>
      </c>
      <c r="J2792" s="3">
        <v>-3.2511207244150951E-4</v>
      </c>
      <c r="K2792" s="4">
        <v>112487264.23</v>
      </c>
      <c r="L2792" s="5">
        <v>4650001</v>
      </c>
      <c r="M2792" s="6">
        <v>24.190804310000001</v>
      </c>
      <c r="AB2792" s="8" t="s">
        <v>6249</v>
      </c>
    </row>
    <row r="2793" spans="1:28" x14ac:dyDescent="0.35">
      <c r="A2793" t="s">
        <v>4239</v>
      </c>
      <c r="B2793" t="s">
        <v>7109</v>
      </c>
      <c r="C2793" t="s">
        <v>7110</v>
      </c>
      <c r="D2793" t="s">
        <v>7111</v>
      </c>
      <c r="E2793" t="s">
        <v>7112</v>
      </c>
      <c r="F2793" t="s">
        <v>7113</v>
      </c>
      <c r="G2793" s="1">
        <v>-334.37611286075139</v>
      </c>
      <c r="H2793" s="1">
        <v>30.82</v>
      </c>
      <c r="I2793" s="2">
        <v>-10305.47179836836</v>
      </c>
      <c r="J2793" s="3">
        <v>-9.1614565159101112E-5</v>
      </c>
      <c r="K2793" s="4">
        <v>112487264.23</v>
      </c>
      <c r="L2793" s="5">
        <v>4650001</v>
      </c>
      <c r="M2793" s="6">
        <v>24.190804310000001</v>
      </c>
      <c r="AB2793" s="8" t="s">
        <v>6249</v>
      </c>
    </row>
    <row r="2794" spans="1:28" x14ac:dyDescent="0.35">
      <c r="A2794" t="s">
        <v>4239</v>
      </c>
      <c r="B2794" t="s">
        <v>179</v>
      </c>
      <c r="C2794" t="s">
        <v>7114</v>
      </c>
      <c r="D2794" t="s">
        <v>181</v>
      </c>
      <c r="E2794" t="s">
        <v>182</v>
      </c>
      <c r="F2794" t="s">
        <v>183</v>
      </c>
      <c r="G2794" s="1">
        <v>-830.55513130764416</v>
      </c>
      <c r="H2794" s="1">
        <v>85.94</v>
      </c>
      <c r="I2794" s="2">
        <v>-71377.907984578938</v>
      </c>
      <c r="J2794" s="3">
        <v>-6.3454212770820207E-4</v>
      </c>
      <c r="K2794" s="4">
        <v>112487264.23</v>
      </c>
      <c r="L2794" s="5">
        <v>4650001</v>
      </c>
      <c r="M2794" s="6">
        <v>24.190804310000001</v>
      </c>
      <c r="AB2794" s="8" t="s">
        <v>6249</v>
      </c>
    </row>
    <row r="2795" spans="1:28" x14ac:dyDescent="0.35">
      <c r="A2795" t="s">
        <v>4239</v>
      </c>
      <c r="B2795" t="s">
        <v>3307</v>
      </c>
      <c r="C2795" t="s">
        <v>3308</v>
      </c>
      <c r="D2795" t="s">
        <v>3309</v>
      </c>
      <c r="E2795" t="s">
        <v>3310</v>
      </c>
      <c r="F2795" t="s">
        <v>3311</v>
      </c>
      <c r="G2795" s="1">
        <v>-1381.1650229643531</v>
      </c>
      <c r="H2795" s="1">
        <v>73.599999999999994</v>
      </c>
      <c r="I2795" s="2">
        <v>-101653.74569017639</v>
      </c>
      <c r="J2795" s="3">
        <v>-9.0369115460331027E-4</v>
      </c>
      <c r="K2795" s="4">
        <v>112487264.23</v>
      </c>
      <c r="L2795" s="5">
        <v>4650001</v>
      </c>
      <c r="M2795" s="6">
        <v>24.190804310000001</v>
      </c>
      <c r="AB2795" s="8" t="s">
        <v>6249</v>
      </c>
    </row>
    <row r="2796" spans="1:28" x14ac:dyDescent="0.35">
      <c r="A2796" t="s">
        <v>4239</v>
      </c>
      <c r="B2796" t="s">
        <v>3312</v>
      </c>
      <c r="C2796" t="s">
        <v>3313</v>
      </c>
      <c r="D2796" t="s">
        <v>3314</v>
      </c>
      <c r="E2796" t="s">
        <v>3315</v>
      </c>
      <c r="G2796" s="1">
        <v>-251.8925345200708</v>
      </c>
      <c r="H2796" s="1">
        <v>283.64</v>
      </c>
      <c r="I2796" s="2">
        <v>-71446.798491272886</v>
      </c>
      <c r="J2796" s="3">
        <v>-6.3515455709890268E-4</v>
      </c>
      <c r="K2796" s="4">
        <v>112487264.23</v>
      </c>
      <c r="L2796" s="5">
        <v>4650001</v>
      </c>
      <c r="M2796" s="6">
        <v>24.190804310000001</v>
      </c>
      <c r="AB2796" s="8" t="s">
        <v>6249</v>
      </c>
    </row>
    <row r="2797" spans="1:28" x14ac:dyDescent="0.35">
      <c r="A2797" t="s">
        <v>4239</v>
      </c>
      <c r="B2797" t="s">
        <v>7115</v>
      </c>
      <c r="C2797" t="s">
        <v>7116</v>
      </c>
      <c r="D2797" t="s">
        <v>7117</v>
      </c>
      <c r="E2797" t="s">
        <v>7118</v>
      </c>
      <c r="F2797" t="s">
        <v>7119</v>
      </c>
      <c r="G2797" s="1">
        <v>-8696.6520312592129</v>
      </c>
      <c r="H2797" s="1">
        <v>10.61</v>
      </c>
      <c r="I2797" s="2">
        <v>-92271.478051660248</v>
      </c>
      <c r="J2797" s="3">
        <v>-8.202837777527861E-4</v>
      </c>
      <c r="K2797" s="4">
        <v>112487264.23</v>
      </c>
      <c r="L2797" s="5">
        <v>4650001</v>
      </c>
      <c r="M2797" s="6">
        <v>24.190804310000001</v>
      </c>
      <c r="AB2797" s="8" t="s">
        <v>6249</v>
      </c>
    </row>
    <row r="2798" spans="1:28" x14ac:dyDescent="0.35">
      <c r="A2798" t="s">
        <v>4239</v>
      </c>
      <c r="B2798" t="s">
        <v>209</v>
      </c>
      <c r="C2798" t="s">
        <v>7120</v>
      </c>
      <c r="D2798" t="s">
        <v>211</v>
      </c>
      <c r="E2798" t="s">
        <v>212</v>
      </c>
      <c r="G2798" s="1">
        <v>-14494.656168968349</v>
      </c>
      <c r="H2798" s="1">
        <v>6.53</v>
      </c>
      <c r="I2798" s="2">
        <v>-94650.104783363306</v>
      </c>
      <c r="J2798" s="3">
        <v>-8.4142952032182521E-4</v>
      </c>
      <c r="K2798" s="4">
        <v>112487264.23</v>
      </c>
      <c r="L2798" s="5">
        <v>4650001</v>
      </c>
      <c r="M2798" s="6">
        <v>24.190804310000001</v>
      </c>
      <c r="AB2798" s="8" t="s">
        <v>6249</v>
      </c>
    </row>
    <row r="2799" spans="1:28" x14ac:dyDescent="0.35">
      <c r="A2799" t="s">
        <v>4239</v>
      </c>
      <c r="B2799" t="s">
        <v>218</v>
      </c>
      <c r="C2799" t="s">
        <v>7121</v>
      </c>
      <c r="D2799" t="s">
        <v>220</v>
      </c>
      <c r="E2799" t="s">
        <v>221</v>
      </c>
      <c r="F2799" t="s">
        <v>222</v>
      </c>
      <c r="G2799" s="1">
        <v>-725.9469683670211</v>
      </c>
      <c r="H2799" s="1">
        <v>97.18</v>
      </c>
      <c r="I2799" s="2">
        <v>-70547.526385907113</v>
      </c>
      <c r="J2799" s="3">
        <v>-6.2716012224868663E-4</v>
      </c>
      <c r="K2799" s="4">
        <v>112487264.23</v>
      </c>
      <c r="L2799" s="5">
        <v>4650001</v>
      </c>
      <c r="M2799" s="6">
        <v>24.190804310000001</v>
      </c>
      <c r="AB2799" s="8" t="s">
        <v>6249</v>
      </c>
    </row>
    <row r="2800" spans="1:28" x14ac:dyDescent="0.35">
      <c r="A2800" t="s">
        <v>4239</v>
      </c>
      <c r="B2800" t="s">
        <v>7122</v>
      </c>
      <c r="C2800" t="s">
        <v>7123</v>
      </c>
      <c r="D2800" t="s">
        <v>7124</v>
      </c>
      <c r="E2800" t="s">
        <v>7125</v>
      </c>
      <c r="F2800" t="s">
        <v>7126</v>
      </c>
      <c r="G2800" s="1">
        <v>-384.76016963979453</v>
      </c>
      <c r="H2800" s="1">
        <v>76.209999999999994</v>
      </c>
      <c r="I2800" s="2">
        <v>-29322.572528248729</v>
      </c>
      <c r="J2800" s="3">
        <v>-2.6067459928880111E-4</v>
      </c>
      <c r="K2800" s="4">
        <v>112487264.23</v>
      </c>
      <c r="L2800" s="5">
        <v>4650001</v>
      </c>
      <c r="M2800" s="6">
        <v>24.190804310000001</v>
      </c>
      <c r="AB2800" s="8" t="s">
        <v>6249</v>
      </c>
    </row>
    <row r="2801" spans="1:28" x14ac:dyDescent="0.35">
      <c r="A2801" t="s">
        <v>4239</v>
      </c>
      <c r="B2801" t="s">
        <v>7127</v>
      </c>
      <c r="C2801" t="s">
        <v>7128</v>
      </c>
      <c r="D2801" t="s">
        <v>5544</v>
      </c>
      <c r="E2801" t="s">
        <v>5545</v>
      </c>
      <c r="F2801" t="s">
        <v>5546</v>
      </c>
      <c r="G2801" s="1">
        <v>-3913.0635816635422</v>
      </c>
      <c r="H2801" s="1">
        <v>7.64</v>
      </c>
      <c r="I2801" s="2">
        <v>-29895.805763909459</v>
      </c>
      <c r="J2801" s="3">
        <v>-2.6577058272821201E-4</v>
      </c>
      <c r="K2801" s="4">
        <v>112487264.23</v>
      </c>
      <c r="L2801" s="5">
        <v>4650001</v>
      </c>
      <c r="M2801" s="6">
        <v>24.190804310000001</v>
      </c>
      <c r="AB2801" s="8" t="s">
        <v>6249</v>
      </c>
    </row>
    <row r="2802" spans="1:28" x14ac:dyDescent="0.35">
      <c r="A2802" t="s">
        <v>4239</v>
      </c>
      <c r="B2802" t="s">
        <v>7129</v>
      </c>
      <c r="C2802" t="s">
        <v>7130</v>
      </c>
      <c r="D2802" t="s">
        <v>5549</v>
      </c>
      <c r="E2802" t="s">
        <v>5550</v>
      </c>
      <c r="F2802" t="s">
        <v>5551</v>
      </c>
      <c r="G2802" s="1">
        <v>-987.75857856646883</v>
      </c>
      <c r="H2802" s="1">
        <v>46.68</v>
      </c>
      <c r="I2802" s="2">
        <v>-46108.570447482773</v>
      </c>
      <c r="J2802" s="3">
        <v>-4.0990036305981869E-4</v>
      </c>
      <c r="K2802" s="4">
        <v>112487264.23</v>
      </c>
      <c r="L2802" s="5">
        <v>4650001</v>
      </c>
      <c r="M2802" s="6">
        <v>24.190804310000001</v>
      </c>
      <c r="AB2802" s="8" t="s">
        <v>6249</v>
      </c>
    </row>
    <row r="2803" spans="1:28" x14ac:dyDescent="0.35">
      <c r="A2803" t="s">
        <v>4239</v>
      </c>
      <c r="B2803" t="s">
        <v>7131</v>
      </c>
      <c r="C2803" t="s">
        <v>7132</v>
      </c>
      <c r="D2803" t="s">
        <v>7133</v>
      </c>
      <c r="E2803" t="s">
        <v>7134</v>
      </c>
      <c r="F2803" t="s">
        <v>7135</v>
      </c>
      <c r="G2803" s="1">
        <v>-249.11705039413761</v>
      </c>
      <c r="H2803" s="1">
        <v>109</v>
      </c>
      <c r="I2803" s="2">
        <v>-27153.758492960991</v>
      </c>
      <c r="J2803" s="3">
        <v>-2.4139406962054259E-4</v>
      </c>
      <c r="K2803" s="4">
        <v>112487264.23</v>
      </c>
      <c r="L2803" s="5">
        <v>4650001</v>
      </c>
      <c r="M2803" s="6">
        <v>24.190804310000001</v>
      </c>
      <c r="AB2803" s="8" t="s">
        <v>6249</v>
      </c>
    </row>
    <row r="2804" spans="1:28" x14ac:dyDescent="0.35">
      <c r="A2804" t="s">
        <v>4239</v>
      </c>
      <c r="B2804" t="s">
        <v>7136</v>
      </c>
      <c r="C2804" t="s">
        <v>7137</v>
      </c>
      <c r="D2804" t="s">
        <v>5561</v>
      </c>
      <c r="E2804" t="s">
        <v>5562</v>
      </c>
      <c r="F2804" t="s">
        <v>5563</v>
      </c>
      <c r="G2804" s="1">
        <v>-722.92697929664621</v>
      </c>
      <c r="H2804" s="1">
        <v>24.13</v>
      </c>
      <c r="I2804" s="2">
        <v>-17444.228010428069</v>
      </c>
      <c r="J2804" s="3">
        <v>-1.5507736035574911E-4</v>
      </c>
      <c r="K2804" s="4">
        <v>112487264.23</v>
      </c>
      <c r="L2804" s="5">
        <v>4650001</v>
      </c>
      <c r="M2804" s="6">
        <v>24.190804310000001</v>
      </c>
      <c r="AB2804" s="8" t="s">
        <v>6249</v>
      </c>
    </row>
    <row r="2805" spans="1:28" x14ac:dyDescent="0.35">
      <c r="A2805" t="s">
        <v>4239</v>
      </c>
      <c r="B2805" t="s">
        <v>228</v>
      </c>
      <c r="C2805" t="s">
        <v>7138</v>
      </c>
      <c r="D2805" t="s">
        <v>230</v>
      </c>
      <c r="E2805" t="s">
        <v>231</v>
      </c>
      <c r="F2805" t="s">
        <v>232</v>
      </c>
      <c r="G2805" s="1">
        <v>-1037.559981263041</v>
      </c>
      <c r="H2805" s="1">
        <v>41.564999999999998</v>
      </c>
      <c r="I2805" s="2">
        <v>-43126.180621198313</v>
      </c>
      <c r="J2805" s="3">
        <v>-3.8338722980247122E-4</v>
      </c>
      <c r="K2805" s="4">
        <v>112487264.23</v>
      </c>
      <c r="L2805" s="5">
        <v>4650001</v>
      </c>
      <c r="M2805" s="6">
        <v>24.190804310000001</v>
      </c>
      <c r="AB2805" s="8" t="s">
        <v>6249</v>
      </c>
    </row>
    <row r="2806" spans="1:28" x14ac:dyDescent="0.35">
      <c r="A2806" t="s">
        <v>4239</v>
      </c>
      <c r="B2806" t="s">
        <v>233</v>
      </c>
      <c r="C2806" t="s">
        <v>3394</v>
      </c>
      <c r="D2806" t="s">
        <v>235</v>
      </c>
      <c r="E2806" t="s">
        <v>236</v>
      </c>
      <c r="F2806" t="s">
        <v>237</v>
      </c>
      <c r="G2806" s="1">
        <v>-1480.954479299219</v>
      </c>
      <c r="H2806" s="1">
        <v>58.46</v>
      </c>
      <c r="I2806" s="2">
        <v>-86576.59885983236</v>
      </c>
      <c r="J2806" s="3">
        <v>-7.696568980716899E-4</v>
      </c>
      <c r="K2806" s="4">
        <v>112487264.23</v>
      </c>
      <c r="L2806" s="5">
        <v>4650001</v>
      </c>
      <c r="M2806" s="6">
        <v>24.190804310000001</v>
      </c>
      <c r="AB2806" s="8" t="s">
        <v>6249</v>
      </c>
    </row>
    <row r="2807" spans="1:28" x14ac:dyDescent="0.35">
      <c r="A2807" t="s">
        <v>4239</v>
      </c>
      <c r="B2807" t="s">
        <v>3425</v>
      </c>
      <c r="C2807" t="s">
        <v>3426</v>
      </c>
      <c r="D2807" t="s">
        <v>3427</v>
      </c>
      <c r="E2807" t="s">
        <v>3428</v>
      </c>
      <c r="F2807" t="s">
        <v>3429</v>
      </c>
      <c r="G2807" s="1">
        <v>-88.762998035065451</v>
      </c>
      <c r="H2807" s="1">
        <v>242.32</v>
      </c>
      <c r="I2807" s="2">
        <v>-21509.049683857062</v>
      </c>
      <c r="J2807" s="3">
        <v>-1.9121319938831489E-4</v>
      </c>
      <c r="K2807" s="4">
        <v>112487264.23</v>
      </c>
      <c r="L2807" s="5">
        <v>4650001</v>
      </c>
      <c r="M2807" s="6">
        <v>24.190804310000001</v>
      </c>
      <c r="AB2807" s="8" t="s">
        <v>6249</v>
      </c>
    </row>
    <row r="2808" spans="1:28" x14ac:dyDescent="0.35">
      <c r="A2808" t="s">
        <v>4239</v>
      </c>
      <c r="B2808" t="s">
        <v>7139</v>
      </c>
      <c r="C2808" t="s">
        <v>7140</v>
      </c>
      <c r="D2808" t="s">
        <v>4891</v>
      </c>
      <c r="E2808" t="s">
        <v>4892</v>
      </c>
      <c r="F2808" t="s">
        <v>4893</v>
      </c>
      <c r="G2808" s="1">
        <v>-621.03761847856924</v>
      </c>
      <c r="H2808" s="1">
        <v>192.99</v>
      </c>
      <c r="I2808" s="2">
        <v>-119854.0499901791</v>
      </c>
      <c r="J2808" s="3">
        <v>-1.065489954001516E-3</v>
      </c>
      <c r="K2808" s="4">
        <v>112487264.23</v>
      </c>
      <c r="L2808" s="5">
        <v>4650001</v>
      </c>
      <c r="M2808" s="6">
        <v>24.190804310000001</v>
      </c>
      <c r="AB2808" s="8" t="s">
        <v>6249</v>
      </c>
    </row>
    <row r="2809" spans="1:28" x14ac:dyDescent="0.35">
      <c r="A2809" t="s">
        <v>4239</v>
      </c>
      <c r="B2809" t="s">
        <v>7141</v>
      </c>
      <c r="C2809" t="s">
        <v>7142</v>
      </c>
      <c r="D2809" t="s">
        <v>7143</v>
      </c>
      <c r="E2809" t="s">
        <v>7144</v>
      </c>
      <c r="F2809" t="s">
        <v>7145</v>
      </c>
      <c r="G2809" s="1">
        <v>-1154.7387863813231</v>
      </c>
      <c r="H2809" s="1">
        <v>49.34</v>
      </c>
      <c r="I2809" s="2">
        <v>-56974.81172005448</v>
      </c>
      <c r="J2809" s="3">
        <v>-5.0650011012410656E-4</v>
      </c>
      <c r="K2809" s="4">
        <v>112487264.23</v>
      </c>
      <c r="L2809" s="5">
        <v>4650001</v>
      </c>
      <c r="M2809" s="6">
        <v>24.190804310000001</v>
      </c>
      <c r="AB2809" s="8" t="s">
        <v>6249</v>
      </c>
    </row>
    <row r="2810" spans="1:28" x14ac:dyDescent="0.35">
      <c r="A2810" t="s">
        <v>4239</v>
      </c>
      <c r="B2810" t="s">
        <v>268</v>
      </c>
      <c r="C2810" t="s">
        <v>7146</v>
      </c>
      <c r="D2810" t="s">
        <v>270</v>
      </c>
      <c r="E2810" t="s">
        <v>271</v>
      </c>
      <c r="F2810" t="s">
        <v>272</v>
      </c>
      <c r="G2810" s="1">
        <v>-979.43437533416466</v>
      </c>
      <c r="H2810" s="1">
        <v>20.78</v>
      </c>
      <c r="I2810" s="2">
        <v>-20352.646319443938</v>
      </c>
      <c r="J2810" s="3">
        <v>-1.809328945704411E-4</v>
      </c>
      <c r="K2810" s="4">
        <v>112487264.23</v>
      </c>
      <c r="L2810" s="5">
        <v>4650001</v>
      </c>
      <c r="M2810" s="6">
        <v>24.190804310000001</v>
      </c>
      <c r="AB2810" s="8" t="s">
        <v>6249</v>
      </c>
    </row>
    <row r="2811" spans="1:28" x14ac:dyDescent="0.35">
      <c r="A2811" t="s">
        <v>4239</v>
      </c>
      <c r="B2811" t="s">
        <v>3506</v>
      </c>
      <c r="C2811" t="s">
        <v>3507</v>
      </c>
      <c r="D2811" t="s">
        <v>3508</v>
      </c>
      <c r="E2811" t="s">
        <v>3509</v>
      </c>
      <c r="F2811" t="s">
        <v>3510</v>
      </c>
      <c r="G2811" s="1">
        <v>-160.46504664428829</v>
      </c>
      <c r="H2811" s="1">
        <v>38.57</v>
      </c>
      <c r="I2811" s="2">
        <v>-6189.1368490701998</v>
      </c>
      <c r="J2811" s="3">
        <v>-5.5020778498225552E-5</v>
      </c>
      <c r="K2811" s="4">
        <v>112487264.23</v>
      </c>
      <c r="L2811" s="5">
        <v>4650001</v>
      </c>
      <c r="M2811" s="6">
        <v>24.190804310000001</v>
      </c>
      <c r="AB2811" s="8" t="s">
        <v>6249</v>
      </c>
    </row>
    <row r="2812" spans="1:28" x14ac:dyDescent="0.35">
      <c r="A2812" t="s">
        <v>4239</v>
      </c>
      <c r="B2812" t="s">
        <v>3511</v>
      </c>
      <c r="C2812" t="s">
        <v>3512</v>
      </c>
      <c r="D2812" t="s">
        <v>3513</v>
      </c>
      <c r="E2812" t="s">
        <v>3514</v>
      </c>
      <c r="F2812" t="s">
        <v>3515</v>
      </c>
      <c r="G2812" s="1">
        <v>-1117.592845495865</v>
      </c>
      <c r="H2812" s="1">
        <v>70.459999999999994</v>
      </c>
      <c r="I2812" s="2">
        <v>-78745.591893638615</v>
      </c>
      <c r="J2812" s="3">
        <v>-7.0004006615921783E-4</v>
      </c>
      <c r="K2812" s="4">
        <v>112487264.23</v>
      </c>
      <c r="L2812" s="5">
        <v>4650001</v>
      </c>
      <c r="M2812" s="6">
        <v>24.190804310000001</v>
      </c>
      <c r="AB2812" s="8" t="s">
        <v>6249</v>
      </c>
    </row>
    <row r="2813" spans="1:28" x14ac:dyDescent="0.35">
      <c r="A2813" t="s">
        <v>4239</v>
      </c>
      <c r="B2813" t="s">
        <v>7147</v>
      </c>
      <c r="C2813" t="s">
        <v>7148</v>
      </c>
      <c r="D2813" t="s">
        <v>5606</v>
      </c>
      <c r="E2813" t="s">
        <v>5607</v>
      </c>
      <c r="F2813" t="s">
        <v>5608</v>
      </c>
      <c r="G2813" s="1">
        <v>-234.73858236529611</v>
      </c>
      <c r="H2813" s="1">
        <v>88.7</v>
      </c>
      <c r="I2813" s="2">
        <v>-20821.31225580176</v>
      </c>
      <c r="J2813" s="3">
        <v>-1.8509928566872179E-4</v>
      </c>
      <c r="K2813" s="4">
        <v>112487264.23</v>
      </c>
      <c r="L2813" s="5">
        <v>4650001</v>
      </c>
      <c r="M2813" s="6">
        <v>24.190804310000001</v>
      </c>
      <c r="AB2813" s="8" t="s">
        <v>6249</v>
      </c>
    </row>
    <row r="2814" spans="1:28" x14ac:dyDescent="0.35">
      <c r="A2814" t="s">
        <v>4239</v>
      </c>
      <c r="B2814" t="s">
        <v>7149</v>
      </c>
      <c r="C2814" t="s">
        <v>7150</v>
      </c>
      <c r="D2814" t="s">
        <v>7151</v>
      </c>
      <c r="E2814" t="s">
        <v>7152</v>
      </c>
      <c r="F2814" t="s">
        <v>7153</v>
      </c>
      <c r="G2814" s="1">
        <v>-112.74340901303989</v>
      </c>
      <c r="H2814" s="1">
        <v>176.65</v>
      </c>
      <c r="I2814" s="2">
        <v>-19916.123202153511</v>
      </c>
      <c r="J2814" s="3">
        <v>-1.7705224976786251E-4</v>
      </c>
      <c r="K2814" s="4">
        <v>112487264.23</v>
      </c>
      <c r="L2814" s="5">
        <v>4650001</v>
      </c>
      <c r="M2814" s="6">
        <v>24.190804310000001</v>
      </c>
      <c r="AB2814" s="8" t="s">
        <v>6249</v>
      </c>
    </row>
    <row r="2815" spans="1:28" x14ac:dyDescent="0.35">
      <c r="A2815" t="s">
        <v>4239</v>
      </c>
      <c r="B2815" t="s">
        <v>3516</v>
      </c>
      <c r="C2815" t="s">
        <v>3517</v>
      </c>
      <c r="D2815" t="s">
        <v>3518</v>
      </c>
      <c r="E2815" t="s">
        <v>3519</v>
      </c>
      <c r="F2815" t="s">
        <v>3520</v>
      </c>
      <c r="G2815" s="1">
        <v>-464.89435554605808</v>
      </c>
      <c r="H2815" s="1">
        <v>84.03</v>
      </c>
      <c r="I2815" s="2">
        <v>-39065.072696535273</v>
      </c>
      <c r="J2815" s="3">
        <v>-3.4728440560755259E-4</v>
      </c>
      <c r="K2815" s="4">
        <v>112487264.23</v>
      </c>
      <c r="L2815" s="5">
        <v>4650001</v>
      </c>
      <c r="M2815" s="6">
        <v>24.190804310000001</v>
      </c>
      <c r="AB2815" s="8" t="s">
        <v>6249</v>
      </c>
    </row>
    <row r="2816" spans="1:28" x14ac:dyDescent="0.35">
      <c r="A2816" t="s">
        <v>4239</v>
      </c>
      <c r="B2816" t="s">
        <v>3535</v>
      </c>
      <c r="C2816" t="s">
        <v>3536</v>
      </c>
      <c r="D2816" t="s">
        <v>3537</v>
      </c>
      <c r="E2816" t="s">
        <v>3538</v>
      </c>
      <c r="F2816" t="s">
        <v>3539</v>
      </c>
      <c r="G2816" s="1">
        <v>-179.0668713408196</v>
      </c>
      <c r="H2816" s="1">
        <v>238.95</v>
      </c>
      <c r="I2816" s="2">
        <v>-42788.028906888852</v>
      </c>
      <c r="J2816" s="3">
        <v>-3.8038109647151871E-4</v>
      </c>
      <c r="K2816" s="4">
        <v>112487264.23</v>
      </c>
      <c r="L2816" s="5">
        <v>4650001</v>
      </c>
      <c r="M2816" s="6">
        <v>24.190804310000001</v>
      </c>
      <c r="AB2816" s="8" t="s">
        <v>6249</v>
      </c>
    </row>
    <row r="2817" spans="1:28" x14ac:dyDescent="0.35">
      <c r="A2817" t="s">
        <v>4239</v>
      </c>
      <c r="B2817" t="s">
        <v>845</v>
      </c>
      <c r="C2817" t="s">
        <v>3540</v>
      </c>
      <c r="D2817" t="s">
        <v>847</v>
      </c>
      <c r="E2817" t="s">
        <v>848</v>
      </c>
      <c r="F2817" t="s">
        <v>849</v>
      </c>
      <c r="G2817" s="1">
        <v>-55.618422835342983</v>
      </c>
      <c r="H2817" s="1">
        <v>199.81</v>
      </c>
      <c r="I2817" s="2">
        <v>-11113.117066729879</v>
      </c>
      <c r="J2817" s="3">
        <v>-9.8794447022972827E-5</v>
      </c>
      <c r="K2817" s="4">
        <v>112487264.23</v>
      </c>
      <c r="L2817" s="5">
        <v>4650001</v>
      </c>
      <c r="M2817" s="6">
        <v>24.190804310000001</v>
      </c>
      <c r="AB2817" s="8" t="s">
        <v>6249</v>
      </c>
    </row>
    <row r="2818" spans="1:28" x14ac:dyDescent="0.35">
      <c r="A2818" t="s">
        <v>4239</v>
      </c>
      <c r="B2818" t="s">
        <v>3541</v>
      </c>
      <c r="C2818" t="s">
        <v>3542</v>
      </c>
      <c r="D2818" t="s">
        <v>3543</v>
      </c>
      <c r="E2818" t="s">
        <v>3544</v>
      </c>
      <c r="F2818" t="s">
        <v>3545</v>
      </c>
      <c r="G2818" s="1">
        <v>-357.69114332325438</v>
      </c>
      <c r="H2818" s="1">
        <v>90.72</v>
      </c>
      <c r="I2818" s="2">
        <v>-32449.74052228564</v>
      </c>
      <c r="J2818" s="3">
        <v>-2.8847479529714969E-4</v>
      </c>
      <c r="K2818" s="4">
        <v>112487264.23</v>
      </c>
      <c r="L2818" s="5">
        <v>4650001</v>
      </c>
      <c r="M2818" s="6">
        <v>24.190804310000001</v>
      </c>
      <c r="AB2818" s="8" t="s">
        <v>6249</v>
      </c>
    </row>
    <row r="2819" spans="1:28" x14ac:dyDescent="0.35">
      <c r="A2819" t="s">
        <v>4239</v>
      </c>
      <c r="B2819" t="s">
        <v>7154</v>
      </c>
      <c r="C2819" t="s">
        <v>7155</v>
      </c>
      <c r="D2819" t="s">
        <v>7156</v>
      </c>
      <c r="E2819" t="s">
        <v>7157</v>
      </c>
      <c r="F2819" t="s">
        <v>7158</v>
      </c>
      <c r="G2819" s="1">
        <v>-116.3686979582024</v>
      </c>
      <c r="H2819" s="1">
        <v>197.5</v>
      </c>
      <c r="I2819" s="2">
        <v>-22982.817846744969</v>
      </c>
      <c r="J2819" s="3">
        <v>-2.0431484403205471E-4</v>
      </c>
      <c r="K2819" s="4">
        <v>112487264.23</v>
      </c>
      <c r="L2819" s="5">
        <v>4650001</v>
      </c>
      <c r="M2819" s="6">
        <v>24.190804310000001</v>
      </c>
      <c r="AB2819" s="8" t="s">
        <v>6249</v>
      </c>
    </row>
    <row r="2820" spans="1:28" x14ac:dyDescent="0.35">
      <c r="A2820" t="s">
        <v>4239</v>
      </c>
      <c r="B2820" t="s">
        <v>7159</v>
      </c>
      <c r="C2820" t="s">
        <v>7160</v>
      </c>
      <c r="D2820" t="s">
        <v>5649</v>
      </c>
      <c r="E2820" t="s">
        <v>5650</v>
      </c>
      <c r="F2820" t="s">
        <v>5651</v>
      </c>
      <c r="G2820" s="1">
        <v>-4586.0783279618454</v>
      </c>
      <c r="H2820" s="1">
        <v>35.93</v>
      </c>
      <c r="I2820" s="2">
        <v>-164777.79432366911</v>
      </c>
      <c r="J2820" s="3">
        <v>-1.464857336975961E-3</v>
      </c>
      <c r="K2820" s="4">
        <v>112487264.23</v>
      </c>
      <c r="L2820" s="5">
        <v>4650001</v>
      </c>
      <c r="M2820" s="6">
        <v>24.190804310000001</v>
      </c>
      <c r="AB2820" s="8" t="s">
        <v>6249</v>
      </c>
    </row>
    <row r="2821" spans="1:28" x14ac:dyDescent="0.35">
      <c r="A2821" t="s">
        <v>4239</v>
      </c>
      <c r="B2821" t="s">
        <v>7161</v>
      </c>
      <c r="C2821" t="s">
        <v>7162</v>
      </c>
      <c r="D2821" t="s">
        <v>5655</v>
      </c>
      <c r="E2821" t="s">
        <v>5656</v>
      </c>
      <c r="G2821" s="1">
        <v>-1157.7953164295179</v>
      </c>
      <c r="H2821" s="1">
        <v>38.119999999999997</v>
      </c>
      <c r="I2821" s="2">
        <v>-44135.157462293209</v>
      </c>
      <c r="J2821" s="3">
        <v>-3.9235692826568449E-4</v>
      </c>
      <c r="K2821" s="4">
        <v>112487264.23</v>
      </c>
      <c r="L2821" s="5">
        <v>4650001</v>
      </c>
      <c r="M2821" s="6">
        <v>24.190804310000001</v>
      </c>
      <c r="AB2821" s="8" t="s">
        <v>6249</v>
      </c>
    </row>
    <row r="2822" spans="1:28" x14ac:dyDescent="0.35">
      <c r="A2822" t="s">
        <v>4239</v>
      </c>
      <c r="B2822" t="s">
        <v>3597</v>
      </c>
      <c r="C2822" t="s">
        <v>3598</v>
      </c>
      <c r="D2822" t="s">
        <v>3599</v>
      </c>
      <c r="E2822" t="s">
        <v>3600</v>
      </c>
      <c r="F2822" t="s">
        <v>3601</v>
      </c>
      <c r="G2822" s="1">
        <v>-975.02630256864472</v>
      </c>
      <c r="H2822" s="1">
        <v>48.04</v>
      </c>
      <c r="I2822" s="2">
        <v>-46840.263575397687</v>
      </c>
      <c r="J2822" s="3">
        <v>-4.1640503834838172E-4</v>
      </c>
      <c r="K2822" s="4">
        <v>112487264.23</v>
      </c>
      <c r="L2822" s="5">
        <v>4650001</v>
      </c>
      <c r="M2822" s="6">
        <v>24.190804310000001</v>
      </c>
      <c r="AB2822" s="8" t="s">
        <v>6249</v>
      </c>
    </row>
    <row r="2823" spans="1:28" x14ac:dyDescent="0.35">
      <c r="A2823" t="s">
        <v>4239</v>
      </c>
      <c r="B2823" t="s">
        <v>3602</v>
      </c>
      <c r="C2823" t="s">
        <v>3603</v>
      </c>
      <c r="D2823" t="s">
        <v>3604</v>
      </c>
      <c r="E2823" t="s">
        <v>3605</v>
      </c>
      <c r="F2823" t="s">
        <v>3606</v>
      </c>
      <c r="G2823" s="1">
        <v>-232.58984457656041</v>
      </c>
      <c r="H2823" s="1">
        <v>103.33</v>
      </c>
      <c r="I2823" s="2">
        <v>-24033.508640095981</v>
      </c>
      <c r="J2823" s="3">
        <v>-2.1365537516278499E-4</v>
      </c>
      <c r="K2823" s="4">
        <v>112487264.23</v>
      </c>
      <c r="L2823" s="5">
        <v>4650001</v>
      </c>
      <c r="M2823" s="6">
        <v>24.190804310000001</v>
      </c>
      <c r="AB2823" s="8" t="s">
        <v>6249</v>
      </c>
    </row>
    <row r="2824" spans="1:28" x14ac:dyDescent="0.35">
      <c r="A2824" t="s">
        <v>4239</v>
      </c>
      <c r="B2824" t="s">
        <v>303</v>
      </c>
      <c r="C2824" t="s">
        <v>7163</v>
      </c>
      <c r="D2824" t="s">
        <v>305</v>
      </c>
      <c r="E2824" t="s">
        <v>306</v>
      </c>
      <c r="F2824" t="s">
        <v>307</v>
      </c>
      <c r="G2824" s="1">
        <v>-1036.8542495661579</v>
      </c>
      <c r="H2824" s="1">
        <v>61.92</v>
      </c>
      <c r="I2824" s="2">
        <v>-64202.015133136527</v>
      </c>
      <c r="J2824" s="3">
        <v>-5.7074919167617239E-4</v>
      </c>
      <c r="K2824" s="4">
        <v>112487264.23</v>
      </c>
      <c r="L2824" s="5">
        <v>4650001</v>
      </c>
      <c r="M2824" s="6">
        <v>24.190804310000001</v>
      </c>
      <c r="AB2824" s="8" t="s">
        <v>6249</v>
      </c>
    </row>
    <row r="2825" spans="1:28" x14ac:dyDescent="0.35">
      <c r="A2825" t="s">
        <v>4239</v>
      </c>
      <c r="B2825" t="s">
        <v>2408</v>
      </c>
      <c r="C2825" t="s">
        <v>2409</v>
      </c>
      <c r="D2825" t="s">
        <v>2410</v>
      </c>
      <c r="E2825" t="s">
        <v>2411</v>
      </c>
      <c r="F2825" t="s">
        <v>2412</v>
      </c>
      <c r="G2825" s="1">
        <v>-1011.83043282296</v>
      </c>
      <c r="H2825" s="1">
        <v>15.74</v>
      </c>
      <c r="I2825" s="2">
        <v>-15926.211012633399</v>
      </c>
      <c r="J2825" s="3">
        <v>-1.4158234820316599E-4</v>
      </c>
      <c r="K2825" s="4">
        <v>112487264.23</v>
      </c>
      <c r="L2825" s="5">
        <v>4650001</v>
      </c>
      <c r="M2825" s="6">
        <v>24.190804310000001</v>
      </c>
      <c r="AB2825" s="8" t="s">
        <v>6249</v>
      </c>
    </row>
    <row r="2826" spans="1:28" x14ac:dyDescent="0.35">
      <c r="A2826" t="s">
        <v>4239</v>
      </c>
      <c r="B2826" t="s">
        <v>2426</v>
      </c>
      <c r="C2826" t="s">
        <v>2427</v>
      </c>
      <c r="D2826" t="s">
        <v>2428</v>
      </c>
      <c r="E2826" t="s">
        <v>2429</v>
      </c>
      <c r="F2826" t="s">
        <v>2430</v>
      </c>
      <c r="G2826" s="1">
        <v>-491.83708245578202</v>
      </c>
      <c r="H2826" s="1">
        <v>204.2</v>
      </c>
      <c r="I2826" s="2">
        <v>-100433.13223747069</v>
      </c>
      <c r="J2826" s="3">
        <v>-8.9284002882421829E-4</v>
      </c>
      <c r="K2826" s="4">
        <v>112487264.23</v>
      </c>
      <c r="L2826" s="5">
        <v>4650001</v>
      </c>
      <c r="M2826" s="6">
        <v>24.190804310000001</v>
      </c>
      <c r="AB2826" s="8" t="s">
        <v>6249</v>
      </c>
    </row>
    <row r="2827" spans="1:28" x14ac:dyDescent="0.35">
      <c r="A2827" t="s">
        <v>4239</v>
      </c>
      <c r="B2827" t="s">
        <v>2431</v>
      </c>
      <c r="C2827" t="s">
        <v>2432</v>
      </c>
      <c r="D2827" t="s">
        <v>2433</v>
      </c>
      <c r="E2827" t="s">
        <v>2434</v>
      </c>
      <c r="F2827" t="s">
        <v>2435</v>
      </c>
      <c r="G2827" s="1">
        <v>-6193.7663610535719</v>
      </c>
      <c r="H2827" s="1">
        <v>20.34</v>
      </c>
      <c r="I2827" s="2">
        <v>-125981.2077838297</v>
      </c>
      <c r="J2827" s="3">
        <v>-1.1199597451871429E-3</v>
      </c>
      <c r="K2827" s="4">
        <v>112487264.23</v>
      </c>
      <c r="L2827" s="5">
        <v>4650001</v>
      </c>
      <c r="M2827" s="6">
        <v>24.190804310000001</v>
      </c>
      <c r="AB2827" s="8" t="s">
        <v>6249</v>
      </c>
    </row>
    <row r="2828" spans="1:28" x14ac:dyDescent="0.35">
      <c r="A2828" t="s">
        <v>4239</v>
      </c>
      <c r="B2828" t="s">
        <v>3647</v>
      </c>
      <c r="C2828" t="s">
        <v>3648</v>
      </c>
      <c r="D2828" t="s">
        <v>3649</v>
      </c>
      <c r="E2828" t="s">
        <v>3650</v>
      </c>
      <c r="F2828" t="s">
        <v>3651</v>
      </c>
      <c r="G2828" s="1">
        <v>-290.83737058964402</v>
      </c>
      <c r="H2828" s="1">
        <v>70.64</v>
      </c>
      <c r="I2828" s="2">
        <v>-20544.751858452451</v>
      </c>
      <c r="J2828" s="3">
        <v>-1.826406926960646E-4</v>
      </c>
      <c r="K2828" s="4">
        <v>112487264.23</v>
      </c>
      <c r="L2828" s="5">
        <v>4650001</v>
      </c>
      <c r="M2828" s="6">
        <v>24.190804310000001</v>
      </c>
      <c r="AB2828" s="8" t="s">
        <v>6249</v>
      </c>
    </row>
    <row r="2829" spans="1:28" x14ac:dyDescent="0.35">
      <c r="A2829" t="s">
        <v>4239</v>
      </c>
      <c r="B2829" t="s">
        <v>7164</v>
      </c>
      <c r="C2829" t="s">
        <v>7165</v>
      </c>
      <c r="D2829" t="s">
        <v>5014</v>
      </c>
      <c r="E2829" t="s">
        <v>5015</v>
      </c>
      <c r="F2829" t="s">
        <v>5016</v>
      </c>
      <c r="G2829" s="1">
        <v>-143.46680963266519</v>
      </c>
      <c r="H2829" s="1">
        <v>204.9</v>
      </c>
      <c r="I2829" s="2">
        <v>-29396.349293733099</v>
      </c>
      <c r="J2829" s="3">
        <v>-2.6133046700848808E-4</v>
      </c>
      <c r="K2829" s="4">
        <v>112487264.23</v>
      </c>
      <c r="L2829" s="5">
        <v>4650001</v>
      </c>
      <c r="M2829" s="6">
        <v>24.190804310000001</v>
      </c>
      <c r="AB2829" s="8" t="s">
        <v>6249</v>
      </c>
    </row>
    <row r="2830" spans="1:28" x14ac:dyDescent="0.35">
      <c r="A2830" t="s">
        <v>4239</v>
      </c>
      <c r="B2830" t="s">
        <v>7166</v>
      </c>
      <c r="C2830" t="s">
        <v>7167</v>
      </c>
      <c r="D2830" t="s">
        <v>5025</v>
      </c>
      <c r="E2830" t="s">
        <v>5026</v>
      </c>
      <c r="F2830" t="s">
        <v>5027</v>
      </c>
      <c r="G2830" s="1">
        <v>-2135.3542122912181</v>
      </c>
      <c r="H2830" s="1">
        <v>73.930000000000007</v>
      </c>
      <c r="I2830" s="2">
        <v>-157866.73691468971</v>
      </c>
      <c r="J2830" s="3">
        <v>-1.403418760295418E-3</v>
      </c>
      <c r="K2830" s="4">
        <v>112487264.23</v>
      </c>
      <c r="L2830" s="5">
        <v>4650001</v>
      </c>
      <c r="M2830" s="6">
        <v>24.190804310000001</v>
      </c>
      <c r="AB2830" s="8" t="s">
        <v>6249</v>
      </c>
    </row>
    <row r="2831" spans="1:28" x14ac:dyDescent="0.35">
      <c r="A2831" t="s">
        <v>4239</v>
      </c>
      <c r="B2831" t="s">
        <v>7168</v>
      </c>
      <c r="C2831" t="s">
        <v>7169</v>
      </c>
      <c r="D2831" t="s">
        <v>5041</v>
      </c>
      <c r="E2831" t="s">
        <v>5042</v>
      </c>
      <c r="F2831" t="s">
        <v>5043</v>
      </c>
      <c r="G2831" s="1">
        <v>-1147.042631707697</v>
      </c>
      <c r="H2831" s="1">
        <v>39.26</v>
      </c>
      <c r="I2831" s="2">
        <v>-45032.893720844193</v>
      </c>
      <c r="J2831" s="3">
        <v>-4.0033770959854178E-4</v>
      </c>
      <c r="K2831" s="4">
        <v>112487264.23</v>
      </c>
      <c r="L2831" s="5">
        <v>4650001</v>
      </c>
      <c r="M2831" s="6">
        <v>24.190804310000001</v>
      </c>
      <c r="AB2831" s="8" t="s">
        <v>6249</v>
      </c>
    </row>
    <row r="2832" spans="1:28" x14ac:dyDescent="0.35">
      <c r="A2832" t="s">
        <v>4239</v>
      </c>
      <c r="B2832" t="s">
        <v>7170</v>
      </c>
      <c r="C2832" t="s">
        <v>7171</v>
      </c>
      <c r="D2832" t="s">
        <v>5063</v>
      </c>
      <c r="E2832" t="s">
        <v>5064</v>
      </c>
      <c r="F2832" t="s">
        <v>5065</v>
      </c>
      <c r="G2832" s="1">
        <v>-15.738189018601609</v>
      </c>
      <c r="H2832" s="1">
        <v>264.33</v>
      </c>
      <c r="I2832" s="2">
        <v>-4160.0755032869638</v>
      </c>
      <c r="J2832" s="3">
        <v>-3.6982635605582489E-5</v>
      </c>
      <c r="K2832" s="4">
        <v>112487264.23</v>
      </c>
      <c r="L2832" s="5">
        <v>4650001</v>
      </c>
      <c r="M2832" s="6">
        <v>24.190804310000001</v>
      </c>
      <c r="AB2832" s="8" t="s">
        <v>6249</v>
      </c>
    </row>
    <row r="2833" spans="1:28" x14ac:dyDescent="0.35">
      <c r="A2833" t="s">
        <v>4239</v>
      </c>
      <c r="B2833" t="s">
        <v>7172</v>
      </c>
      <c r="C2833" t="s">
        <v>7173</v>
      </c>
      <c r="D2833" t="s">
        <v>7174</v>
      </c>
      <c r="E2833" t="s">
        <v>7175</v>
      </c>
      <c r="F2833" t="s">
        <v>7176</v>
      </c>
      <c r="G2833" s="1">
        <v>-553.4472948063667</v>
      </c>
      <c r="H2833" s="1">
        <v>182.78</v>
      </c>
      <c r="I2833" s="2">
        <v>-101159.0965447077</v>
      </c>
      <c r="J2833" s="3">
        <v>-8.9929377549684318E-4</v>
      </c>
      <c r="K2833" s="4">
        <v>112487264.23</v>
      </c>
      <c r="L2833" s="5">
        <v>4650001</v>
      </c>
      <c r="M2833" s="6">
        <v>24.190804310000001</v>
      </c>
      <c r="AB2833" s="8" t="s">
        <v>6249</v>
      </c>
    </row>
    <row r="2834" spans="1:28" x14ac:dyDescent="0.35">
      <c r="A2834" t="s">
        <v>4239</v>
      </c>
      <c r="B2834" t="s">
        <v>904</v>
      </c>
      <c r="C2834" t="s">
        <v>3705</v>
      </c>
      <c r="D2834" t="s">
        <v>906</v>
      </c>
      <c r="E2834" t="s">
        <v>907</v>
      </c>
      <c r="F2834" t="s">
        <v>908</v>
      </c>
      <c r="G2834" s="1">
        <v>-348.08569241452778</v>
      </c>
      <c r="H2834" s="1">
        <v>33.729999999999997</v>
      </c>
      <c r="I2834" s="2">
        <v>-11740.93040514202</v>
      </c>
      <c r="J2834" s="3">
        <v>-1.043756418605365E-4</v>
      </c>
      <c r="K2834" s="4">
        <v>112487264.23</v>
      </c>
      <c r="L2834" s="5">
        <v>4650001</v>
      </c>
      <c r="M2834" s="6">
        <v>24.190804310000001</v>
      </c>
      <c r="AB2834" s="8" t="s">
        <v>6249</v>
      </c>
    </row>
    <row r="2835" spans="1:28" x14ac:dyDescent="0.35">
      <c r="A2835" t="s">
        <v>4239</v>
      </c>
      <c r="B2835" t="s">
        <v>7177</v>
      </c>
      <c r="C2835" t="s">
        <v>7178</v>
      </c>
      <c r="D2835" t="s">
        <v>7179</v>
      </c>
      <c r="E2835" t="s">
        <v>7180</v>
      </c>
      <c r="G2835" s="1">
        <v>-4448.6522070648616</v>
      </c>
      <c r="H2835" s="1">
        <v>20.61</v>
      </c>
      <c r="I2835" s="2">
        <v>-91686.721987606797</v>
      </c>
      <c r="J2835" s="3">
        <v>-8.150853575755666E-4</v>
      </c>
      <c r="K2835" s="4">
        <v>112487264.23</v>
      </c>
      <c r="L2835" s="5">
        <v>4650001</v>
      </c>
      <c r="M2835" s="6">
        <v>24.190804310000001</v>
      </c>
      <c r="AB2835" s="8" t="s">
        <v>6249</v>
      </c>
    </row>
    <row r="2836" spans="1:28" x14ac:dyDescent="0.35">
      <c r="A2836" t="s">
        <v>4239</v>
      </c>
      <c r="B2836" t="s">
        <v>2517</v>
      </c>
      <c r="C2836" t="s">
        <v>2518</v>
      </c>
      <c r="D2836" t="s">
        <v>2519</v>
      </c>
      <c r="E2836" t="s">
        <v>2520</v>
      </c>
      <c r="F2836" t="s">
        <v>2521</v>
      </c>
      <c r="G2836" s="1">
        <v>-266.47889658141747</v>
      </c>
      <c r="H2836" s="1">
        <v>245.41</v>
      </c>
      <c r="I2836" s="2">
        <v>-65396.586010045678</v>
      </c>
      <c r="J2836" s="3">
        <v>-5.8136880168345863E-4</v>
      </c>
      <c r="K2836" s="4">
        <v>112487264.23</v>
      </c>
      <c r="L2836" s="5">
        <v>4650001</v>
      </c>
      <c r="M2836" s="6">
        <v>24.190804310000001</v>
      </c>
      <c r="AB2836" s="8" t="s">
        <v>6249</v>
      </c>
    </row>
    <row r="2837" spans="1:28" x14ac:dyDescent="0.35">
      <c r="A2837" t="s">
        <v>4239</v>
      </c>
      <c r="B2837" t="s">
        <v>362</v>
      </c>
      <c r="C2837" t="s">
        <v>7181</v>
      </c>
      <c r="D2837" t="s">
        <v>364</v>
      </c>
      <c r="E2837" t="s">
        <v>365</v>
      </c>
      <c r="F2837" t="s">
        <v>366</v>
      </c>
      <c r="G2837" s="1">
        <v>-2638.7290823687899</v>
      </c>
      <c r="H2837" s="1">
        <v>65.349999999999994</v>
      </c>
      <c r="I2837" s="2">
        <v>-172440.9455328004</v>
      </c>
      <c r="J2837" s="3">
        <v>-1.5329819487850159E-3</v>
      </c>
      <c r="K2837" s="4">
        <v>112487264.23</v>
      </c>
      <c r="L2837" s="5">
        <v>4650001</v>
      </c>
      <c r="M2837" s="6">
        <v>24.190804310000001</v>
      </c>
      <c r="AB2837" s="8" t="s">
        <v>6249</v>
      </c>
    </row>
    <row r="2838" spans="1:28" x14ac:dyDescent="0.35">
      <c r="A2838" t="s">
        <v>4239</v>
      </c>
      <c r="B2838" t="s">
        <v>3731</v>
      </c>
      <c r="C2838" t="s">
        <v>3732</v>
      </c>
      <c r="D2838" t="s">
        <v>3733</v>
      </c>
      <c r="E2838" t="s">
        <v>3734</v>
      </c>
      <c r="F2838" t="s">
        <v>3735</v>
      </c>
      <c r="G2838" s="1">
        <v>-232.80014369960281</v>
      </c>
      <c r="H2838" s="1">
        <v>59.28</v>
      </c>
      <c r="I2838" s="2">
        <v>-13800.39251851245</v>
      </c>
      <c r="J2838" s="3">
        <v>-1.2268404439364021E-4</v>
      </c>
      <c r="K2838" s="4">
        <v>112487264.23</v>
      </c>
      <c r="L2838" s="5">
        <v>4650001</v>
      </c>
      <c r="M2838" s="6">
        <v>24.190804310000001</v>
      </c>
      <c r="AB2838" s="8" t="s">
        <v>6249</v>
      </c>
    </row>
    <row r="2839" spans="1:28" x14ac:dyDescent="0.35">
      <c r="A2839" t="s">
        <v>4239</v>
      </c>
      <c r="B2839" t="s">
        <v>7182</v>
      </c>
      <c r="C2839" t="s">
        <v>7183</v>
      </c>
      <c r="D2839" t="s">
        <v>5095</v>
      </c>
      <c r="E2839" t="s">
        <v>5096</v>
      </c>
      <c r="F2839" t="s">
        <v>5097</v>
      </c>
      <c r="G2839" s="1">
        <v>-385.93578464660328</v>
      </c>
      <c r="H2839" s="1">
        <v>94.25</v>
      </c>
      <c r="I2839" s="2">
        <v>-36374.447702942358</v>
      </c>
      <c r="J2839" s="3">
        <v>-3.2336503116093569E-4</v>
      </c>
      <c r="K2839" s="4">
        <v>112487264.23</v>
      </c>
      <c r="L2839" s="5">
        <v>4650001</v>
      </c>
      <c r="M2839" s="6">
        <v>24.190804310000001</v>
      </c>
      <c r="AB2839" s="8" t="s">
        <v>6249</v>
      </c>
    </row>
    <row r="2840" spans="1:28" x14ac:dyDescent="0.35">
      <c r="A2840" t="s">
        <v>4239</v>
      </c>
      <c r="B2840" t="s">
        <v>7184</v>
      </c>
      <c r="C2840" t="s">
        <v>7185</v>
      </c>
      <c r="D2840" t="s">
        <v>7186</v>
      </c>
      <c r="E2840" t="s">
        <v>7187</v>
      </c>
      <c r="F2840" t="s">
        <v>7188</v>
      </c>
      <c r="G2840" s="1">
        <v>-554.28090626033179</v>
      </c>
      <c r="H2840" s="1">
        <v>20.34</v>
      </c>
      <c r="I2840" s="2">
        <v>-11274.073633335151</v>
      </c>
      <c r="J2840" s="3">
        <v>-1.002253340456687E-4</v>
      </c>
      <c r="K2840" s="4">
        <v>112487264.23</v>
      </c>
      <c r="L2840" s="5">
        <v>4650001</v>
      </c>
      <c r="M2840" s="6">
        <v>24.190804310000001</v>
      </c>
      <c r="AB2840" s="8" t="s">
        <v>6249</v>
      </c>
    </row>
    <row r="2841" spans="1:28" x14ac:dyDescent="0.35">
      <c r="A2841" t="s">
        <v>4239</v>
      </c>
      <c r="B2841" t="s">
        <v>7189</v>
      </c>
      <c r="C2841" t="s">
        <v>7190</v>
      </c>
      <c r="D2841" t="s">
        <v>7191</v>
      </c>
      <c r="E2841" t="s">
        <v>7192</v>
      </c>
      <c r="F2841" t="s">
        <v>7193</v>
      </c>
      <c r="G2841" s="1">
        <v>-186.09733119736981</v>
      </c>
      <c r="H2841" s="1">
        <v>291.52</v>
      </c>
      <c r="I2841" s="2">
        <v>-54251.093990657238</v>
      </c>
      <c r="J2841" s="3">
        <v>-4.8228654472146581E-4</v>
      </c>
      <c r="K2841" s="4">
        <v>112487264.23</v>
      </c>
      <c r="L2841" s="5">
        <v>4650001</v>
      </c>
      <c r="M2841" s="6">
        <v>24.190804310000001</v>
      </c>
      <c r="AB2841" s="8" t="s">
        <v>6249</v>
      </c>
    </row>
    <row r="2842" spans="1:28" x14ac:dyDescent="0.35">
      <c r="A2842" t="s">
        <v>4239</v>
      </c>
      <c r="B2842" t="s">
        <v>7194</v>
      </c>
      <c r="C2842" t="s">
        <v>7195</v>
      </c>
      <c r="D2842" t="s">
        <v>7196</v>
      </c>
      <c r="E2842" t="s">
        <v>7197</v>
      </c>
      <c r="F2842" t="s">
        <v>7198</v>
      </c>
      <c r="G2842" s="1">
        <v>-1343.5702802878279</v>
      </c>
      <c r="H2842" s="1">
        <v>69.790000000000006</v>
      </c>
      <c r="I2842" s="2">
        <v>-93767.76986128751</v>
      </c>
      <c r="J2842" s="3">
        <v>-8.3358565525749482E-4</v>
      </c>
      <c r="K2842" s="4">
        <v>112487264.23</v>
      </c>
      <c r="L2842" s="5">
        <v>4650001</v>
      </c>
      <c r="M2842" s="6">
        <v>24.190804310000001</v>
      </c>
      <c r="AB2842" s="8" t="s">
        <v>6249</v>
      </c>
    </row>
    <row r="2843" spans="1:28" x14ac:dyDescent="0.35">
      <c r="A2843" t="s">
        <v>4239</v>
      </c>
      <c r="B2843" t="s">
        <v>7199</v>
      </c>
      <c r="C2843" t="s">
        <v>7200</v>
      </c>
      <c r="D2843" t="s">
        <v>7201</v>
      </c>
      <c r="E2843" t="s">
        <v>7202</v>
      </c>
      <c r="G2843" s="1">
        <v>-341.27729910093092</v>
      </c>
      <c r="H2843" s="1">
        <v>90.5</v>
      </c>
      <c r="I2843" s="2">
        <v>-30885.595568634239</v>
      </c>
      <c r="J2843" s="3">
        <v>-2.7456971044724862E-4</v>
      </c>
      <c r="K2843" s="4">
        <v>112487264.23</v>
      </c>
      <c r="L2843" s="5">
        <v>4650001</v>
      </c>
      <c r="M2843" s="6">
        <v>24.190804310000001</v>
      </c>
      <c r="AB2843" s="8" t="s">
        <v>6249</v>
      </c>
    </row>
    <row r="2844" spans="1:28" x14ac:dyDescent="0.35">
      <c r="A2844" t="s">
        <v>4239</v>
      </c>
      <c r="B2844" t="s">
        <v>382</v>
      </c>
      <c r="C2844" t="s">
        <v>3774</v>
      </c>
      <c r="D2844" t="s">
        <v>384</v>
      </c>
      <c r="E2844" t="s">
        <v>385</v>
      </c>
      <c r="F2844" t="s">
        <v>386</v>
      </c>
      <c r="G2844" s="1">
        <v>-4201.3322440177344</v>
      </c>
      <c r="H2844" s="1">
        <v>41.41</v>
      </c>
      <c r="I2844" s="2">
        <v>-173977.1682247743</v>
      </c>
      <c r="J2844" s="3">
        <v>-1.5466388076524589E-3</v>
      </c>
      <c r="K2844" s="4">
        <v>112487264.23</v>
      </c>
      <c r="L2844" s="5">
        <v>4650001</v>
      </c>
      <c r="M2844" s="6">
        <v>24.190804310000001</v>
      </c>
      <c r="AB2844" s="8" t="s">
        <v>6249</v>
      </c>
    </row>
    <row r="2845" spans="1:28" x14ac:dyDescent="0.35">
      <c r="A2845" t="s">
        <v>4239</v>
      </c>
      <c r="B2845" t="s">
        <v>7203</v>
      </c>
      <c r="C2845" t="s">
        <v>7204</v>
      </c>
      <c r="D2845" t="s">
        <v>7205</v>
      </c>
      <c r="E2845" t="s">
        <v>7206</v>
      </c>
      <c r="F2845" t="s">
        <v>7207</v>
      </c>
      <c r="G2845" s="1">
        <v>-825.26567244046737</v>
      </c>
      <c r="H2845" s="1">
        <v>135.29</v>
      </c>
      <c r="I2845" s="2">
        <v>-111650.1928244708</v>
      </c>
      <c r="J2845" s="3">
        <v>-9.9255852285803979E-4</v>
      </c>
      <c r="K2845" s="4">
        <v>112487264.23</v>
      </c>
      <c r="L2845" s="5">
        <v>4650001</v>
      </c>
      <c r="M2845" s="6">
        <v>24.190804310000001</v>
      </c>
      <c r="AB2845" s="8" t="s">
        <v>6249</v>
      </c>
    </row>
    <row r="2846" spans="1:28" x14ac:dyDescent="0.35">
      <c r="A2846" t="s">
        <v>4239</v>
      </c>
      <c r="B2846" t="s">
        <v>964</v>
      </c>
      <c r="C2846" t="s">
        <v>2593</v>
      </c>
      <c r="D2846" t="s">
        <v>966</v>
      </c>
      <c r="E2846" t="s">
        <v>967</v>
      </c>
      <c r="F2846" t="s">
        <v>968</v>
      </c>
      <c r="G2846" s="1">
        <v>-52.974366618106522</v>
      </c>
      <c r="H2846" s="1">
        <v>432.53</v>
      </c>
      <c r="I2846" s="2">
        <v>-22913.002793329611</v>
      </c>
      <c r="J2846" s="3">
        <v>-2.0369419551781391E-4</v>
      </c>
      <c r="K2846" s="4">
        <v>112487264.23</v>
      </c>
      <c r="L2846" s="5">
        <v>4650001</v>
      </c>
      <c r="M2846" s="6">
        <v>24.190804310000001</v>
      </c>
      <c r="AB2846" s="8" t="s">
        <v>6249</v>
      </c>
    </row>
    <row r="2847" spans="1:28" x14ac:dyDescent="0.35">
      <c r="A2847" t="s">
        <v>4239</v>
      </c>
      <c r="B2847" t="s">
        <v>3794</v>
      </c>
      <c r="C2847" t="s">
        <v>3795</v>
      </c>
      <c r="D2847" t="s">
        <v>3796</v>
      </c>
      <c r="E2847" t="s">
        <v>3797</v>
      </c>
      <c r="F2847" t="s">
        <v>3798</v>
      </c>
      <c r="G2847" s="1">
        <v>-304.48453675783708</v>
      </c>
      <c r="H2847" s="1">
        <v>247.31</v>
      </c>
      <c r="I2847" s="2">
        <v>-75302.070785580698</v>
      </c>
      <c r="J2847" s="3">
        <v>-6.6942752409385978E-4</v>
      </c>
      <c r="K2847" s="4">
        <v>112487264.23</v>
      </c>
      <c r="L2847" s="5">
        <v>4650001</v>
      </c>
      <c r="M2847" s="6">
        <v>24.190804310000001</v>
      </c>
      <c r="AB2847" s="8" t="s">
        <v>6249</v>
      </c>
    </row>
    <row r="2848" spans="1:28" x14ac:dyDescent="0.35">
      <c r="A2848" t="s">
        <v>4239</v>
      </c>
      <c r="B2848" t="s">
        <v>7208</v>
      </c>
      <c r="C2848" t="s">
        <v>7209</v>
      </c>
      <c r="D2848" t="s">
        <v>5141</v>
      </c>
      <c r="E2848" t="s">
        <v>5142</v>
      </c>
      <c r="F2848" t="s">
        <v>5143</v>
      </c>
      <c r="G2848" s="1">
        <v>-127.6428186876153</v>
      </c>
      <c r="H2848" s="1">
        <v>35.130000000000003</v>
      </c>
      <c r="I2848" s="2">
        <v>-4484.0922204959261</v>
      </c>
      <c r="J2848" s="3">
        <v>-3.9863110292445289E-5</v>
      </c>
      <c r="K2848" s="4">
        <v>112487264.23</v>
      </c>
      <c r="L2848" s="5">
        <v>4650001</v>
      </c>
      <c r="M2848" s="6">
        <v>24.190804310000001</v>
      </c>
      <c r="AB2848" s="8" t="s">
        <v>6249</v>
      </c>
    </row>
    <row r="2849" spans="1:28" x14ac:dyDescent="0.35">
      <c r="A2849" t="s">
        <v>4239</v>
      </c>
      <c r="B2849" t="s">
        <v>2608</v>
      </c>
      <c r="C2849" t="s">
        <v>2609</v>
      </c>
      <c r="D2849" t="s">
        <v>1211</v>
      </c>
      <c r="E2849" t="s">
        <v>1212</v>
      </c>
      <c r="F2849" t="s">
        <v>1213</v>
      </c>
      <c r="G2849" s="1">
        <v>-6264.3815820457539</v>
      </c>
      <c r="H2849" s="1">
        <v>19.329999999999998</v>
      </c>
      <c r="I2849" s="2">
        <v>-121090.4959809444</v>
      </c>
      <c r="J2849" s="3">
        <v>-1.0764818293860681E-3</v>
      </c>
      <c r="K2849" s="4">
        <v>112487264.23</v>
      </c>
      <c r="L2849" s="5">
        <v>4650001</v>
      </c>
      <c r="M2849" s="6">
        <v>24.190804310000001</v>
      </c>
      <c r="AB2849" s="8" t="s">
        <v>6249</v>
      </c>
    </row>
    <row r="2850" spans="1:28" x14ac:dyDescent="0.35">
      <c r="A2850" t="s">
        <v>4239</v>
      </c>
      <c r="B2850" t="s">
        <v>7210</v>
      </c>
      <c r="C2850" t="s">
        <v>7211</v>
      </c>
      <c r="D2850" t="s">
        <v>5762</v>
      </c>
      <c r="E2850" t="s">
        <v>5763</v>
      </c>
      <c r="F2850" t="s">
        <v>5764</v>
      </c>
      <c r="G2850" s="1">
        <v>-6750.6280331556582</v>
      </c>
      <c r="H2850" s="1">
        <v>15.51</v>
      </c>
      <c r="I2850" s="2">
        <v>-104702.2407942443</v>
      </c>
      <c r="J2850" s="3">
        <v>-9.3079195685799685E-4</v>
      </c>
      <c r="K2850" s="4">
        <v>112487264.23</v>
      </c>
      <c r="L2850" s="5">
        <v>4650001</v>
      </c>
      <c r="M2850" s="6">
        <v>24.190804310000001</v>
      </c>
      <c r="AB2850" s="8" t="s">
        <v>6249</v>
      </c>
    </row>
    <row r="2851" spans="1:28" x14ac:dyDescent="0.35">
      <c r="A2851" t="s">
        <v>4239</v>
      </c>
      <c r="B2851" t="s">
        <v>7212</v>
      </c>
      <c r="C2851" t="s">
        <v>7213</v>
      </c>
      <c r="D2851" t="s">
        <v>5164</v>
      </c>
      <c r="E2851" t="s">
        <v>5165</v>
      </c>
      <c r="F2851" t="s">
        <v>5166</v>
      </c>
      <c r="G2851" s="1">
        <v>-706.98931567010027</v>
      </c>
      <c r="H2851" s="1">
        <v>126.73</v>
      </c>
      <c r="I2851" s="2">
        <v>-89596.755974871805</v>
      </c>
      <c r="J2851" s="3">
        <v>-7.9650577857130094E-4</v>
      </c>
      <c r="K2851" s="4">
        <v>112487264.23</v>
      </c>
      <c r="L2851" s="5">
        <v>4650001</v>
      </c>
      <c r="M2851" s="6">
        <v>24.190804310000001</v>
      </c>
      <c r="AB2851" s="8" t="s">
        <v>6249</v>
      </c>
    </row>
    <row r="2852" spans="1:28" x14ac:dyDescent="0.35">
      <c r="A2852" t="s">
        <v>4239</v>
      </c>
      <c r="B2852" t="s">
        <v>420</v>
      </c>
      <c r="C2852" t="s">
        <v>7214</v>
      </c>
      <c r="D2852" t="s">
        <v>422</v>
      </c>
      <c r="E2852" t="s">
        <v>423</v>
      </c>
      <c r="F2852" t="s">
        <v>424</v>
      </c>
      <c r="G2852" s="1">
        <v>-6609.8087209810683</v>
      </c>
      <c r="H2852" s="1">
        <v>8.9700000000000006</v>
      </c>
      <c r="I2852" s="2">
        <v>-59289.984227200177</v>
      </c>
      <c r="J2852" s="3">
        <v>-5.2708175128138399E-4</v>
      </c>
      <c r="K2852" s="4">
        <v>112487264.23</v>
      </c>
      <c r="L2852" s="5">
        <v>4650001</v>
      </c>
      <c r="M2852" s="6">
        <v>24.190804310000001</v>
      </c>
      <c r="AB2852" s="8" t="s">
        <v>6249</v>
      </c>
    </row>
    <row r="2853" spans="1:28" x14ac:dyDescent="0.35">
      <c r="A2853" t="s">
        <v>4239</v>
      </c>
      <c r="B2853" t="s">
        <v>7215</v>
      </c>
      <c r="C2853" t="s">
        <v>7216</v>
      </c>
      <c r="D2853" t="s">
        <v>5169</v>
      </c>
      <c r="E2853" t="s">
        <v>5170</v>
      </c>
      <c r="F2853" t="s">
        <v>5171</v>
      </c>
      <c r="G2853" s="1">
        <v>-1265.265320876252</v>
      </c>
      <c r="H2853" s="1">
        <v>29.15</v>
      </c>
      <c r="I2853" s="2">
        <v>-36882.484103542753</v>
      </c>
      <c r="J2853" s="3">
        <v>-3.2788142156368942E-4</v>
      </c>
      <c r="K2853" s="4">
        <v>112487264.23</v>
      </c>
      <c r="L2853" s="5">
        <v>4650001</v>
      </c>
      <c r="M2853" s="6">
        <v>24.190804310000001</v>
      </c>
      <c r="AB2853" s="8" t="s">
        <v>6249</v>
      </c>
    </row>
    <row r="2854" spans="1:28" x14ac:dyDescent="0.35">
      <c r="A2854" t="s">
        <v>4239</v>
      </c>
      <c r="B2854" t="s">
        <v>7215</v>
      </c>
      <c r="C2854" t="s">
        <v>7217</v>
      </c>
      <c r="D2854" t="s">
        <v>7218</v>
      </c>
      <c r="E2854" t="s">
        <v>7219</v>
      </c>
      <c r="F2854" t="s">
        <v>7220</v>
      </c>
      <c r="G2854" s="1">
        <v>-1347.623371496921</v>
      </c>
      <c r="H2854" s="1">
        <v>27.28</v>
      </c>
      <c r="I2854" s="2">
        <v>-36763.165574436003</v>
      </c>
      <c r="J2854" s="3">
        <v>-3.2682069233426491E-4</v>
      </c>
      <c r="K2854" s="4">
        <v>112487264.23</v>
      </c>
      <c r="L2854" s="5">
        <v>4650001</v>
      </c>
      <c r="M2854" s="6">
        <v>24.190804310000001</v>
      </c>
      <c r="AB2854" s="8" t="s">
        <v>6249</v>
      </c>
    </row>
    <row r="2855" spans="1:28" x14ac:dyDescent="0.35">
      <c r="A2855" t="s">
        <v>4239</v>
      </c>
      <c r="B2855" t="s">
        <v>7221</v>
      </c>
      <c r="C2855" t="s">
        <v>7222</v>
      </c>
      <c r="D2855" t="s">
        <v>7223</v>
      </c>
      <c r="E2855" t="s">
        <v>7224</v>
      </c>
      <c r="F2855" t="s">
        <v>7225</v>
      </c>
      <c r="G2855" s="1">
        <v>-432.05823320772248</v>
      </c>
      <c r="H2855" s="1">
        <v>90.9</v>
      </c>
      <c r="I2855" s="2">
        <v>-39274.093398581979</v>
      </c>
      <c r="J2855" s="3">
        <v>-3.4914257776132938E-4</v>
      </c>
      <c r="K2855" s="4">
        <v>112487264.23</v>
      </c>
      <c r="L2855" s="5">
        <v>4650001</v>
      </c>
      <c r="M2855" s="6">
        <v>24.190804310000001</v>
      </c>
      <c r="AB2855" s="8" t="s">
        <v>6249</v>
      </c>
    </row>
    <row r="2856" spans="1:28" x14ac:dyDescent="0.35">
      <c r="A2856" t="s">
        <v>4239</v>
      </c>
      <c r="B2856" t="s">
        <v>7226</v>
      </c>
      <c r="C2856" t="s">
        <v>7227</v>
      </c>
      <c r="D2856" t="s">
        <v>5185</v>
      </c>
      <c r="E2856" t="s">
        <v>5186</v>
      </c>
      <c r="F2856" t="s">
        <v>5187</v>
      </c>
      <c r="G2856" s="1">
        <v>-440.04443118943283</v>
      </c>
      <c r="H2856" s="1">
        <v>359.51</v>
      </c>
      <c r="I2856" s="2">
        <v>-158200.37345691299</v>
      </c>
      <c r="J2856" s="3">
        <v>-1.406384754219326E-3</v>
      </c>
      <c r="K2856" s="4">
        <v>112487264.23</v>
      </c>
      <c r="L2856" s="5">
        <v>4650001</v>
      </c>
      <c r="M2856" s="6">
        <v>24.190804310000001</v>
      </c>
      <c r="AB2856" s="8" t="s">
        <v>6249</v>
      </c>
    </row>
    <row r="2857" spans="1:28" x14ac:dyDescent="0.35">
      <c r="A2857" t="s">
        <v>4239</v>
      </c>
      <c r="B2857" t="s">
        <v>7228</v>
      </c>
      <c r="C2857" t="s">
        <v>7229</v>
      </c>
      <c r="D2857" t="s">
        <v>7230</v>
      </c>
      <c r="E2857" t="s">
        <v>7231</v>
      </c>
      <c r="F2857" t="s">
        <v>7232</v>
      </c>
      <c r="G2857" s="1">
        <v>-1646.602634311575</v>
      </c>
      <c r="H2857" s="1">
        <v>74.209999999999994</v>
      </c>
      <c r="I2857" s="2">
        <v>-122194.38149226199</v>
      </c>
      <c r="J2857" s="3">
        <v>-1.0862952559892831E-3</v>
      </c>
      <c r="K2857" s="4">
        <v>112487264.23</v>
      </c>
      <c r="L2857" s="5">
        <v>4650001</v>
      </c>
      <c r="M2857" s="6">
        <v>24.190804310000001</v>
      </c>
      <c r="AB2857" s="8" t="s">
        <v>6249</v>
      </c>
    </row>
    <row r="2858" spans="1:28" x14ac:dyDescent="0.35">
      <c r="A2858" t="s">
        <v>4239</v>
      </c>
      <c r="B2858" t="s">
        <v>445</v>
      </c>
      <c r="C2858" t="s">
        <v>7233</v>
      </c>
      <c r="D2858" t="s">
        <v>447</v>
      </c>
      <c r="E2858" t="s">
        <v>448</v>
      </c>
      <c r="F2858" t="s">
        <v>449</v>
      </c>
      <c r="G2858" s="1">
        <v>-6766.5003421445226</v>
      </c>
      <c r="H2858" s="1">
        <v>20.7</v>
      </c>
      <c r="I2858" s="2">
        <v>-140066.55708239161</v>
      </c>
      <c r="J2858" s="3">
        <v>-1.245177025516425E-3</v>
      </c>
      <c r="K2858" s="4">
        <v>112487264.23</v>
      </c>
      <c r="L2858" s="5">
        <v>4650001</v>
      </c>
      <c r="M2858" s="6">
        <v>24.190804310000001</v>
      </c>
      <c r="AB2858" s="8" t="s">
        <v>6249</v>
      </c>
    </row>
    <row r="2859" spans="1:28" x14ac:dyDescent="0.35">
      <c r="A2859" t="s">
        <v>4239</v>
      </c>
      <c r="B2859" t="s">
        <v>1023</v>
      </c>
      <c r="C2859" t="s">
        <v>7234</v>
      </c>
      <c r="D2859" t="s">
        <v>1025</v>
      </c>
      <c r="E2859" t="s">
        <v>1026</v>
      </c>
      <c r="F2859" t="s">
        <v>1027</v>
      </c>
      <c r="G2859" s="1">
        <v>-29.443025913899081</v>
      </c>
      <c r="H2859" s="1">
        <v>166.16</v>
      </c>
      <c r="I2859" s="2">
        <v>-4892.2531858534712</v>
      </c>
      <c r="J2859" s="3">
        <v>-4.349161853425823E-5</v>
      </c>
      <c r="K2859" s="4">
        <v>112487264.23</v>
      </c>
      <c r="L2859" s="5">
        <v>4650001</v>
      </c>
      <c r="M2859" s="6">
        <v>24.190804310000001</v>
      </c>
      <c r="AB2859" s="8" t="s">
        <v>6249</v>
      </c>
    </row>
    <row r="2860" spans="1:28" x14ac:dyDescent="0.35">
      <c r="A2860" t="s">
        <v>4239</v>
      </c>
      <c r="B2860" t="s">
        <v>7235</v>
      </c>
      <c r="C2860" t="s">
        <v>7236</v>
      </c>
      <c r="D2860" t="s">
        <v>7237</v>
      </c>
      <c r="E2860" t="s">
        <v>7238</v>
      </c>
      <c r="F2860" t="s">
        <v>7239</v>
      </c>
      <c r="G2860" s="1">
        <v>-698.97705718196823</v>
      </c>
      <c r="H2860" s="1">
        <v>78.5</v>
      </c>
      <c r="I2860" s="2">
        <v>-54869.698988784497</v>
      </c>
      <c r="J2860" s="3">
        <v>-4.8778587837814021E-4</v>
      </c>
      <c r="K2860" s="4">
        <v>112487264.23</v>
      </c>
      <c r="L2860" s="5">
        <v>4650001</v>
      </c>
      <c r="M2860" s="6">
        <v>24.190804310000001</v>
      </c>
      <c r="AB2860" s="8" t="s">
        <v>6249</v>
      </c>
    </row>
    <row r="2861" spans="1:28" x14ac:dyDescent="0.35">
      <c r="A2861" t="s">
        <v>4239</v>
      </c>
      <c r="B2861" t="s">
        <v>7240</v>
      </c>
      <c r="C2861" t="s">
        <v>7241</v>
      </c>
      <c r="D2861" t="s">
        <v>7242</v>
      </c>
      <c r="E2861" t="s">
        <v>7243</v>
      </c>
      <c r="F2861" t="s">
        <v>7244</v>
      </c>
      <c r="G2861" s="1">
        <v>-10261.07099526783</v>
      </c>
      <c r="H2861" s="1">
        <v>5.32</v>
      </c>
      <c r="I2861" s="2">
        <v>-54588.897694824853</v>
      </c>
      <c r="J2861" s="3">
        <v>-4.852895842786988E-4</v>
      </c>
      <c r="K2861" s="4">
        <v>112487264.23</v>
      </c>
      <c r="L2861" s="5">
        <v>4650001</v>
      </c>
      <c r="M2861" s="6">
        <v>24.190804310000001</v>
      </c>
      <c r="AB2861" s="8" t="s">
        <v>6249</v>
      </c>
    </row>
    <row r="2862" spans="1:28" x14ac:dyDescent="0.35">
      <c r="A2862" t="s">
        <v>4239</v>
      </c>
      <c r="B2862" t="s">
        <v>3911</v>
      </c>
      <c r="C2862" t="s">
        <v>7245</v>
      </c>
      <c r="D2862" t="s">
        <v>7246</v>
      </c>
      <c r="E2862" t="s">
        <v>3914</v>
      </c>
      <c r="F2862" t="s">
        <v>3915</v>
      </c>
      <c r="G2862" s="1">
        <v>-342.18790801722218</v>
      </c>
      <c r="H2862" s="1">
        <v>86.21</v>
      </c>
      <c r="I2862" s="2">
        <v>-29500.019550164721</v>
      </c>
      <c r="J2862" s="3">
        <v>-2.622520847324257E-4</v>
      </c>
      <c r="K2862" s="4">
        <v>112487264.23</v>
      </c>
      <c r="L2862" s="5">
        <v>4650001</v>
      </c>
      <c r="M2862" s="6">
        <v>24.190804310000001</v>
      </c>
      <c r="AB2862" s="8" t="s">
        <v>6249</v>
      </c>
    </row>
    <row r="2863" spans="1:28" x14ac:dyDescent="0.35">
      <c r="A2863" t="s">
        <v>4239</v>
      </c>
      <c r="B2863" t="s">
        <v>7247</v>
      </c>
      <c r="C2863" t="s">
        <v>7248</v>
      </c>
      <c r="D2863" t="s">
        <v>7249</v>
      </c>
      <c r="E2863" t="s">
        <v>7250</v>
      </c>
      <c r="F2863" t="s">
        <v>7251</v>
      </c>
      <c r="G2863" s="1">
        <v>-111.37915114794841</v>
      </c>
      <c r="H2863" s="1">
        <v>286.37</v>
      </c>
      <c r="I2863" s="2">
        <v>-31895.647514237979</v>
      </c>
      <c r="J2863" s="3">
        <v>-2.8354896647696682E-4</v>
      </c>
      <c r="K2863" s="4">
        <v>112487264.23</v>
      </c>
      <c r="L2863" s="5">
        <v>4650001</v>
      </c>
      <c r="M2863" s="6">
        <v>24.190804310000001</v>
      </c>
      <c r="AB2863" s="8" t="s">
        <v>6249</v>
      </c>
    </row>
    <row r="2864" spans="1:28" x14ac:dyDescent="0.35">
      <c r="A2864" t="s">
        <v>4239</v>
      </c>
      <c r="B2864" t="s">
        <v>7252</v>
      </c>
      <c r="C2864" t="s">
        <v>7253</v>
      </c>
      <c r="D2864" t="s">
        <v>7254</v>
      </c>
      <c r="E2864" t="s">
        <v>7255</v>
      </c>
      <c r="F2864" t="s">
        <v>7256</v>
      </c>
      <c r="G2864" s="1">
        <v>-1595.812714485189</v>
      </c>
      <c r="H2864" s="1">
        <v>44.03</v>
      </c>
      <c r="I2864" s="2">
        <v>-70263.633818782895</v>
      </c>
      <c r="J2864" s="3">
        <v>-6.2463634705451222E-4</v>
      </c>
      <c r="K2864" s="4">
        <v>112487264.23</v>
      </c>
      <c r="L2864" s="5">
        <v>4650001</v>
      </c>
      <c r="M2864" s="6">
        <v>24.190804310000001</v>
      </c>
      <c r="AB2864" s="8" t="s">
        <v>6249</v>
      </c>
    </row>
    <row r="2865" spans="1:28" x14ac:dyDescent="0.35">
      <c r="A2865" t="s">
        <v>4239</v>
      </c>
      <c r="B2865" t="s">
        <v>7257</v>
      </c>
      <c r="C2865" t="s">
        <v>7258</v>
      </c>
      <c r="D2865" t="s">
        <v>5844</v>
      </c>
      <c r="E2865" t="s">
        <v>5845</v>
      </c>
      <c r="G2865" s="1">
        <v>-551.47924587495629</v>
      </c>
      <c r="H2865" s="1">
        <v>267.39999999999998</v>
      </c>
      <c r="I2865" s="2">
        <v>-147465.55034696331</v>
      </c>
      <c r="J2865" s="3">
        <v>-1.3109533008594119E-3</v>
      </c>
      <c r="K2865" s="4">
        <v>112487264.23</v>
      </c>
      <c r="L2865" s="5">
        <v>4650001</v>
      </c>
      <c r="M2865" s="6">
        <v>24.190804310000001</v>
      </c>
      <c r="AB2865" s="8" t="s">
        <v>6249</v>
      </c>
    </row>
    <row r="2866" spans="1:28" x14ac:dyDescent="0.35">
      <c r="A2866" t="s">
        <v>4239</v>
      </c>
      <c r="B2866" t="s">
        <v>7259</v>
      </c>
      <c r="C2866" t="s">
        <v>7260</v>
      </c>
      <c r="D2866" t="s">
        <v>7261</v>
      </c>
      <c r="E2866" t="s">
        <v>7262</v>
      </c>
      <c r="G2866" s="1">
        <v>-7160.21747247248</v>
      </c>
      <c r="H2866" s="1">
        <v>11.78</v>
      </c>
      <c r="I2866" s="2">
        <v>-84347.361825725806</v>
      </c>
      <c r="J2866" s="3">
        <v>-7.4983921427107319E-4</v>
      </c>
      <c r="K2866" s="4">
        <v>112487264.23</v>
      </c>
      <c r="L2866" s="5">
        <v>4650001</v>
      </c>
      <c r="M2866" s="6">
        <v>24.190804310000001</v>
      </c>
      <c r="AB2866" s="8" t="s">
        <v>6249</v>
      </c>
    </row>
    <row r="2867" spans="1:28" x14ac:dyDescent="0.35">
      <c r="A2867" t="s">
        <v>4239</v>
      </c>
      <c r="B2867" t="s">
        <v>7263</v>
      </c>
      <c r="C2867" t="s">
        <v>7264</v>
      </c>
      <c r="D2867" t="s">
        <v>7265</v>
      </c>
      <c r="E2867" t="s">
        <v>7266</v>
      </c>
      <c r="F2867" t="s">
        <v>7267</v>
      </c>
      <c r="G2867" s="1">
        <v>-171.8184340775336</v>
      </c>
      <c r="H2867" s="1">
        <v>31.49</v>
      </c>
      <c r="I2867" s="2">
        <v>-5410.5624891015323</v>
      </c>
      <c r="J2867" s="3">
        <v>-4.809933396583177E-5</v>
      </c>
      <c r="K2867" s="4">
        <v>112487264.23</v>
      </c>
      <c r="L2867" s="5">
        <v>4650001</v>
      </c>
      <c r="M2867" s="6">
        <v>24.190804310000001</v>
      </c>
      <c r="AB2867" s="8" t="s">
        <v>6249</v>
      </c>
    </row>
    <row r="2868" spans="1:28" x14ac:dyDescent="0.35">
      <c r="A2868" t="s">
        <v>4239</v>
      </c>
      <c r="B2868" t="s">
        <v>473</v>
      </c>
      <c r="C2868" t="s">
        <v>7268</v>
      </c>
      <c r="D2868" t="s">
        <v>475</v>
      </c>
      <c r="E2868" t="s">
        <v>476</v>
      </c>
      <c r="F2868" t="s">
        <v>477</v>
      </c>
      <c r="G2868" s="1">
        <v>-155.6946701399537</v>
      </c>
      <c r="H2868" s="1">
        <v>169.05</v>
      </c>
      <c r="I2868" s="2">
        <v>-26320.183987159169</v>
      </c>
      <c r="J2868" s="3">
        <v>-2.3398367955098379E-4</v>
      </c>
      <c r="K2868" s="4">
        <v>112487264.23</v>
      </c>
      <c r="L2868" s="5">
        <v>4650001</v>
      </c>
      <c r="M2868" s="6">
        <v>24.190804310000001</v>
      </c>
      <c r="AB2868" s="8" t="s">
        <v>6249</v>
      </c>
    </row>
    <row r="2869" spans="1:28" x14ac:dyDescent="0.35">
      <c r="A2869" t="s">
        <v>4239</v>
      </c>
      <c r="B2869" t="s">
        <v>3945</v>
      </c>
      <c r="C2869" t="s">
        <v>3946</v>
      </c>
      <c r="D2869" t="s">
        <v>3947</v>
      </c>
      <c r="E2869" t="s">
        <v>3948</v>
      </c>
      <c r="F2869" t="s">
        <v>3949</v>
      </c>
      <c r="G2869" s="1">
        <v>-923.08539660208339</v>
      </c>
      <c r="H2869" s="1">
        <v>120.03</v>
      </c>
      <c r="I2869" s="2">
        <v>-110797.94015414811</v>
      </c>
      <c r="J2869" s="3">
        <v>-9.8498208586175751E-4</v>
      </c>
      <c r="K2869" s="4">
        <v>112487264.23</v>
      </c>
      <c r="L2869" s="5">
        <v>4650001</v>
      </c>
      <c r="M2869" s="6">
        <v>24.190804310000001</v>
      </c>
      <c r="AB2869" s="8" t="s">
        <v>6249</v>
      </c>
    </row>
    <row r="2870" spans="1:28" x14ac:dyDescent="0.35">
      <c r="A2870" t="s">
        <v>4239</v>
      </c>
      <c r="B2870" t="s">
        <v>7269</v>
      </c>
      <c r="C2870" t="s">
        <v>7270</v>
      </c>
      <c r="D2870" t="s">
        <v>7271</v>
      </c>
      <c r="E2870" t="s">
        <v>7272</v>
      </c>
      <c r="F2870" t="s">
        <v>7273</v>
      </c>
      <c r="G2870" s="1">
        <v>-1102.7811613378631</v>
      </c>
      <c r="H2870" s="1">
        <v>104.15</v>
      </c>
      <c r="I2870" s="2">
        <v>-114854.65795333841</v>
      </c>
      <c r="J2870" s="3">
        <v>-1.0210458823009319E-3</v>
      </c>
      <c r="K2870" s="4">
        <v>112487264.23</v>
      </c>
      <c r="L2870" s="5">
        <v>4650001</v>
      </c>
      <c r="M2870" s="6">
        <v>24.190804310000001</v>
      </c>
      <c r="AB2870" s="8" t="s">
        <v>6249</v>
      </c>
    </row>
    <row r="2871" spans="1:28" x14ac:dyDescent="0.35">
      <c r="A2871" t="s">
        <v>4239</v>
      </c>
      <c r="B2871" t="s">
        <v>493</v>
      </c>
      <c r="C2871" t="s">
        <v>7274</v>
      </c>
      <c r="D2871" t="s">
        <v>495</v>
      </c>
      <c r="E2871" t="s">
        <v>496</v>
      </c>
      <c r="F2871" t="s">
        <v>497</v>
      </c>
      <c r="G2871" s="1">
        <v>-4225.9217867777779</v>
      </c>
      <c r="H2871" s="1">
        <v>15.83</v>
      </c>
      <c r="I2871" s="2">
        <v>-66896.341884692229</v>
      </c>
      <c r="J2871" s="3">
        <v>-5.9470147436345227E-4</v>
      </c>
      <c r="K2871" s="4">
        <v>112487264.23</v>
      </c>
      <c r="L2871" s="5">
        <v>4650001</v>
      </c>
      <c r="M2871" s="6">
        <v>24.190804310000001</v>
      </c>
      <c r="AB2871" s="8" t="s">
        <v>6249</v>
      </c>
    </row>
    <row r="2872" spans="1:28" x14ac:dyDescent="0.35">
      <c r="A2872" t="s">
        <v>4239</v>
      </c>
      <c r="B2872" t="s">
        <v>7275</v>
      </c>
      <c r="C2872" t="s">
        <v>7276</v>
      </c>
      <c r="D2872" t="s">
        <v>7277</v>
      </c>
      <c r="E2872" t="s">
        <v>7278</v>
      </c>
      <c r="F2872" t="s">
        <v>7279</v>
      </c>
      <c r="G2872" s="1">
        <v>-524.38810510461713</v>
      </c>
      <c r="H2872" s="1">
        <v>61.47</v>
      </c>
      <c r="I2872" s="2">
        <v>-32234.136820780819</v>
      </c>
      <c r="J2872" s="3">
        <v>-2.8655810096752331E-4</v>
      </c>
      <c r="K2872" s="4">
        <v>112487264.23</v>
      </c>
      <c r="L2872" s="5">
        <v>4650001</v>
      </c>
      <c r="M2872" s="6">
        <v>24.190804310000001</v>
      </c>
      <c r="AB2872" s="8" t="s">
        <v>6249</v>
      </c>
    </row>
    <row r="2873" spans="1:28" x14ac:dyDescent="0.35">
      <c r="A2873" t="s">
        <v>4239</v>
      </c>
      <c r="B2873" t="s">
        <v>1067</v>
      </c>
      <c r="C2873" t="s">
        <v>7280</v>
      </c>
      <c r="D2873" t="s">
        <v>1069</v>
      </c>
      <c r="E2873" t="s">
        <v>1070</v>
      </c>
      <c r="F2873" t="s">
        <v>1071</v>
      </c>
      <c r="G2873" s="1">
        <v>-716.63468770561337</v>
      </c>
      <c r="H2873" s="1">
        <v>83.55</v>
      </c>
      <c r="I2873" s="2">
        <v>-59874.828157803997</v>
      </c>
      <c r="J2873" s="3">
        <v>-5.3228095258303534E-4</v>
      </c>
      <c r="K2873" s="4">
        <v>112487264.23</v>
      </c>
      <c r="L2873" s="5">
        <v>4650001</v>
      </c>
      <c r="M2873" s="6">
        <v>24.190804310000001</v>
      </c>
      <c r="AB2873" s="8" t="s">
        <v>6249</v>
      </c>
    </row>
    <row r="2874" spans="1:28" x14ac:dyDescent="0.35">
      <c r="A2874" t="s">
        <v>4239</v>
      </c>
      <c r="B2874" t="s">
        <v>7281</v>
      </c>
      <c r="C2874" t="s">
        <v>7282</v>
      </c>
      <c r="D2874" t="s">
        <v>7283</v>
      </c>
      <c r="E2874" t="s">
        <v>7284</v>
      </c>
      <c r="G2874" s="1">
        <v>-725.62447804037697</v>
      </c>
      <c r="H2874" s="1">
        <v>34.979999999999997</v>
      </c>
      <c r="I2874" s="2">
        <v>-25382.344241852381</v>
      </c>
      <c r="J2874" s="3">
        <v>-2.256463824202686E-4</v>
      </c>
      <c r="K2874" s="4">
        <v>112487264.23</v>
      </c>
      <c r="L2874" s="5">
        <v>4650001</v>
      </c>
      <c r="M2874" s="6">
        <v>24.190804310000001</v>
      </c>
      <c r="AB2874" s="8" t="s">
        <v>6249</v>
      </c>
    </row>
    <row r="2875" spans="1:28" x14ac:dyDescent="0.35">
      <c r="A2875" t="s">
        <v>4239</v>
      </c>
      <c r="B2875" t="s">
        <v>4010</v>
      </c>
      <c r="C2875" t="s">
        <v>4011</v>
      </c>
      <c r="D2875" t="s">
        <v>4012</v>
      </c>
      <c r="E2875" t="s">
        <v>4013</v>
      </c>
      <c r="G2875" s="1">
        <v>-323.85026467093729</v>
      </c>
      <c r="H2875" s="1">
        <v>224.39</v>
      </c>
      <c r="I2875" s="2">
        <v>-72668.760889511614</v>
      </c>
      <c r="J2875" s="3">
        <v>-6.4601767486252972E-4</v>
      </c>
      <c r="K2875" s="4">
        <v>112487264.23</v>
      </c>
      <c r="L2875" s="5">
        <v>4650001</v>
      </c>
      <c r="M2875" s="6">
        <v>24.190804310000001</v>
      </c>
      <c r="AB2875" s="8" t="s">
        <v>6249</v>
      </c>
    </row>
    <row r="2876" spans="1:28" x14ac:dyDescent="0.35">
      <c r="A2876" t="s">
        <v>4239</v>
      </c>
      <c r="B2876" t="s">
        <v>7285</v>
      </c>
      <c r="C2876" t="s">
        <v>7286</v>
      </c>
      <c r="D2876" t="s">
        <v>5893</v>
      </c>
      <c r="E2876" t="s">
        <v>5894</v>
      </c>
      <c r="F2876" t="s">
        <v>5895</v>
      </c>
      <c r="G2876" s="1">
        <v>-1184.200698525894</v>
      </c>
      <c r="H2876" s="1">
        <v>93.87</v>
      </c>
      <c r="I2876" s="2">
        <v>-111160.9195706257</v>
      </c>
      <c r="J2876" s="3">
        <v>-9.8820893486517374E-4</v>
      </c>
      <c r="K2876" s="4">
        <v>112487264.23</v>
      </c>
      <c r="L2876" s="5">
        <v>4650001</v>
      </c>
      <c r="M2876" s="6">
        <v>24.190804310000001</v>
      </c>
      <c r="AB2876" s="8" t="s">
        <v>6249</v>
      </c>
    </row>
    <row r="2877" spans="1:28" x14ac:dyDescent="0.35">
      <c r="A2877" t="s">
        <v>4239</v>
      </c>
      <c r="B2877" t="s">
        <v>513</v>
      </c>
      <c r="C2877" t="s">
        <v>7287</v>
      </c>
      <c r="D2877" t="s">
        <v>515</v>
      </c>
      <c r="E2877" t="s">
        <v>516</v>
      </c>
      <c r="F2877" t="s">
        <v>517</v>
      </c>
      <c r="G2877" s="1">
        <v>-1669.8454147932739</v>
      </c>
      <c r="H2877" s="1">
        <v>22.02</v>
      </c>
      <c r="I2877" s="2">
        <v>-36769.996033747877</v>
      </c>
      <c r="J2877" s="3">
        <v>-3.2688141440230208E-4</v>
      </c>
      <c r="K2877" s="4">
        <v>112487264.23</v>
      </c>
      <c r="L2877" s="5">
        <v>4650001</v>
      </c>
      <c r="M2877" s="6">
        <v>24.190804310000001</v>
      </c>
      <c r="AB2877" s="8" t="s">
        <v>6249</v>
      </c>
    </row>
    <row r="2878" spans="1:28" x14ac:dyDescent="0.35">
      <c r="A2878" t="s">
        <v>4239</v>
      </c>
      <c r="B2878" t="s">
        <v>7288</v>
      </c>
      <c r="C2878" t="s">
        <v>7289</v>
      </c>
      <c r="D2878" t="s">
        <v>5901</v>
      </c>
      <c r="E2878" t="s">
        <v>5902</v>
      </c>
      <c r="F2878" t="s">
        <v>5903</v>
      </c>
      <c r="G2878" s="1">
        <v>-2018.0786987396671</v>
      </c>
      <c r="H2878" s="1">
        <v>55.48</v>
      </c>
      <c r="I2878" s="2">
        <v>-111963.00620607669</v>
      </c>
      <c r="J2878" s="3">
        <v>-9.953394010645386E-4</v>
      </c>
      <c r="K2878" s="4">
        <v>112487264.23</v>
      </c>
      <c r="L2878" s="5">
        <v>4650001</v>
      </c>
      <c r="M2878" s="6">
        <v>24.190804310000001</v>
      </c>
      <c r="AB2878" s="8" t="s">
        <v>6249</v>
      </c>
    </row>
    <row r="2879" spans="1:28" x14ac:dyDescent="0.35">
      <c r="A2879" t="s">
        <v>4239</v>
      </c>
      <c r="B2879" t="s">
        <v>4031</v>
      </c>
      <c r="C2879" t="s">
        <v>4032</v>
      </c>
      <c r="D2879" t="s">
        <v>4033</v>
      </c>
      <c r="E2879" t="s">
        <v>4034</v>
      </c>
      <c r="F2879" t="s">
        <v>4035</v>
      </c>
      <c r="G2879" s="1">
        <v>-279.31728755310758</v>
      </c>
      <c r="H2879" s="1">
        <v>461.52</v>
      </c>
      <c r="I2879" s="2">
        <v>-128910.5145515102</v>
      </c>
      <c r="J2879" s="3">
        <v>-1.1460009756120481E-3</v>
      </c>
      <c r="K2879" s="4">
        <v>112487264.23</v>
      </c>
      <c r="L2879" s="5">
        <v>4650001</v>
      </c>
      <c r="M2879" s="6">
        <v>24.190804310000001</v>
      </c>
      <c r="AB2879" s="8" t="s">
        <v>6249</v>
      </c>
    </row>
    <row r="2880" spans="1:28" x14ac:dyDescent="0.35">
      <c r="A2880" t="s">
        <v>4239</v>
      </c>
      <c r="B2880" t="s">
        <v>4054</v>
      </c>
      <c r="C2880" t="s">
        <v>4055</v>
      </c>
      <c r="D2880" t="s">
        <v>4056</v>
      </c>
      <c r="E2880" t="s">
        <v>4057</v>
      </c>
      <c r="F2880" t="s">
        <v>4058</v>
      </c>
      <c r="G2880" s="1">
        <v>-445.12306039888978</v>
      </c>
      <c r="H2880" s="1">
        <v>30.15</v>
      </c>
      <c r="I2880" s="2">
        <v>-13420.46027102653</v>
      </c>
      <c r="J2880" s="3">
        <v>-1.193064864977606E-4</v>
      </c>
      <c r="K2880" s="4">
        <v>112487264.23</v>
      </c>
      <c r="L2880" s="5">
        <v>4650001</v>
      </c>
      <c r="M2880" s="6">
        <v>24.190804310000001</v>
      </c>
      <c r="AB2880" s="8" t="s">
        <v>6249</v>
      </c>
    </row>
    <row r="2881" spans="1:28" x14ac:dyDescent="0.35">
      <c r="A2881" t="s">
        <v>4239</v>
      </c>
      <c r="B2881" t="s">
        <v>7290</v>
      </c>
      <c r="C2881" t="s">
        <v>7291</v>
      </c>
      <c r="D2881" t="s">
        <v>7292</v>
      </c>
      <c r="E2881" t="s">
        <v>7293</v>
      </c>
      <c r="F2881" t="s">
        <v>7294</v>
      </c>
      <c r="G2881" s="1">
        <v>-639.64489080162798</v>
      </c>
      <c r="H2881" s="1">
        <v>111.81</v>
      </c>
      <c r="I2881" s="2">
        <v>-71518.695240530025</v>
      </c>
      <c r="J2881" s="3">
        <v>-6.3579371167119393E-4</v>
      </c>
      <c r="K2881" s="4">
        <v>112487264.23</v>
      </c>
      <c r="L2881" s="5">
        <v>4650001</v>
      </c>
      <c r="M2881" s="6">
        <v>24.190804310000001</v>
      </c>
      <c r="AB2881" s="8" t="s">
        <v>6249</v>
      </c>
    </row>
    <row r="2882" spans="1:28" x14ac:dyDescent="0.35">
      <c r="A2882" t="s">
        <v>4239</v>
      </c>
      <c r="B2882" t="s">
        <v>4092</v>
      </c>
      <c r="C2882" t="s">
        <v>4093</v>
      </c>
      <c r="D2882" t="s">
        <v>4094</v>
      </c>
      <c r="E2882" t="s">
        <v>4095</v>
      </c>
      <c r="F2882" t="s">
        <v>4096</v>
      </c>
      <c r="G2882" s="1">
        <v>-227.92987635777561</v>
      </c>
      <c r="H2882" s="1">
        <v>614.79999999999995</v>
      </c>
      <c r="I2882" s="2">
        <v>-140131.28798476039</v>
      </c>
      <c r="J2882" s="3">
        <v>-1.2457524764602451E-3</v>
      </c>
      <c r="K2882" s="4">
        <v>112487264.23</v>
      </c>
      <c r="L2882" s="5">
        <v>4650001</v>
      </c>
      <c r="M2882" s="6">
        <v>24.190804310000001</v>
      </c>
      <c r="AB2882" s="8" t="s">
        <v>6249</v>
      </c>
    </row>
    <row r="2883" spans="1:28" x14ac:dyDescent="0.35">
      <c r="A2883" t="s">
        <v>4239</v>
      </c>
      <c r="B2883" t="s">
        <v>538</v>
      </c>
      <c r="C2883" t="s">
        <v>7295</v>
      </c>
      <c r="D2883" t="s">
        <v>540</v>
      </c>
      <c r="E2883" t="s">
        <v>541</v>
      </c>
      <c r="F2883" t="s">
        <v>542</v>
      </c>
      <c r="G2883" s="1">
        <v>-7135.7828144884334</v>
      </c>
      <c r="H2883" s="1">
        <v>20.7</v>
      </c>
      <c r="I2883" s="2">
        <v>-147710.70425991059</v>
      </c>
      <c r="J2883" s="3">
        <v>-1.313132693474437E-3</v>
      </c>
      <c r="K2883" s="4">
        <v>112487264.23</v>
      </c>
      <c r="L2883" s="5">
        <v>4650001</v>
      </c>
      <c r="M2883" s="6">
        <v>24.190804310000001</v>
      </c>
      <c r="AB2883" s="8" t="s">
        <v>6249</v>
      </c>
    </row>
    <row r="2884" spans="1:28" x14ac:dyDescent="0.35">
      <c r="A2884" t="s">
        <v>4239</v>
      </c>
      <c r="B2884" t="s">
        <v>543</v>
      </c>
      <c r="C2884" t="s">
        <v>7296</v>
      </c>
      <c r="D2884" t="s">
        <v>545</v>
      </c>
      <c r="E2884" t="s">
        <v>546</v>
      </c>
      <c r="F2884" t="s">
        <v>547</v>
      </c>
      <c r="G2884" s="1">
        <v>-781.50296173997253</v>
      </c>
      <c r="H2884" s="1">
        <v>80.42</v>
      </c>
      <c r="I2884" s="2">
        <v>-62848.468183128592</v>
      </c>
      <c r="J2884" s="3">
        <v>-5.5871630102607745E-4</v>
      </c>
      <c r="K2884" s="4">
        <v>112487264.23</v>
      </c>
      <c r="L2884" s="5">
        <v>4650001</v>
      </c>
      <c r="M2884" s="6">
        <v>24.190804310000001</v>
      </c>
      <c r="AB2884" s="8" t="s">
        <v>6249</v>
      </c>
    </row>
    <row r="2885" spans="1:28" x14ac:dyDescent="0.35">
      <c r="A2885" t="s">
        <v>4239</v>
      </c>
      <c r="B2885" t="s">
        <v>4101</v>
      </c>
      <c r="C2885" t="s">
        <v>7297</v>
      </c>
      <c r="D2885" t="s">
        <v>7298</v>
      </c>
      <c r="E2885" t="s">
        <v>7299</v>
      </c>
      <c r="F2885" t="s">
        <v>7300</v>
      </c>
      <c r="G2885" s="1">
        <v>-276.86693436959888</v>
      </c>
      <c r="H2885" s="1">
        <v>74.08</v>
      </c>
      <c r="I2885" s="2">
        <v>-20510.302498099889</v>
      </c>
      <c r="J2885" s="3">
        <v>-1.8233444148986469E-4</v>
      </c>
      <c r="K2885" s="4">
        <v>112487264.23</v>
      </c>
      <c r="L2885" s="5">
        <v>4650001</v>
      </c>
      <c r="M2885" s="6">
        <v>24.190804310000001</v>
      </c>
      <c r="AB2885" s="8" t="s">
        <v>6249</v>
      </c>
    </row>
    <row r="2886" spans="1:28" x14ac:dyDescent="0.35">
      <c r="A2886" t="s">
        <v>4239</v>
      </c>
      <c r="B2886" t="s">
        <v>4101</v>
      </c>
      <c r="C2886" t="s">
        <v>4102</v>
      </c>
      <c r="D2886" t="s">
        <v>4103</v>
      </c>
      <c r="E2886" t="s">
        <v>4104</v>
      </c>
      <c r="F2886" t="s">
        <v>4105</v>
      </c>
      <c r="G2886" s="1">
        <v>-578.5004854861985</v>
      </c>
      <c r="H2886" s="1">
        <v>68.5</v>
      </c>
      <c r="I2886" s="2">
        <v>-39627.283255804599</v>
      </c>
      <c r="J2886" s="3">
        <v>-3.5228239860807389E-4</v>
      </c>
      <c r="K2886" s="4">
        <v>112487264.23</v>
      </c>
      <c r="L2886" s="5">
        <v>4650001</v>
      </c>
      <c r="M2886" s="6">
        <v>24.190804310000001</v>
      </c>
      <c r="AB2886" s="8" t="s">
        <v>6249</v>
      </c>
    </row>
    <row r="2887" spans="1:28" x14ac:dyDescent="0.35">
      <c r="A2887" t="s">
        <v>4239</v>
      </c>
      <c r="B2887" t="s">
        <v>7301</v>
      </c>
      <c r="C2887" t="s">
        <v>7302</v>
      </c>
      <c r="D2887" t="s">
        <v>5946</v>
      </c>
      <c r="E2887" t="s">
        <v>5947</v>
      </c>
      <c r="F2887" t="s">
        <v>5948</v>
      </c>
      <c r="G2887" s="1">
        <v>-1529.9644319718641</v>
      </c>
      <c r="H2887" s="1">
        <v>32.42</v>
      </c>
      <c r="I2887" s="2">
        <v>-49601.446884527839</v>
      </c>
      <c r="J2887" s="3">
        <v>-4.4095166883167291E-4</v>
      </c>
      <c r="K2887" s="4">
        <v>112487264.23</v>
      </c>
      <c r="L2887" s="5">
        <v>4650001</v>
      </c>
      <c r="M2887" s="6">
        <v>24.190804310000001</v>
      </c>
      <c r="AB2887" s="8" t="s">
        <v>6249</v>
      </c>
    </row>
    <row r="2888" spans="1:28" x14ac:dyDescent="0.35">
      <c r="A2888" t="s">
        <v>4239</v>
      </c>
      <c r="B2888" t="s">
        <v>7303</v>
      </c>
      <c r="C2888" t="s">
        <v>7304</v>
      </c>
      <c r="D2888" t="s">
        <v>7305</v>
      </c>
      <c r="E2888" t="s">
        <v>7306</v>
      </c>
      <c r="F2888" t="s">
        <v>7307</v>
      </c>
      <c r="G2888" s="1">
        <v>-4129.6882479598144</v>
      </c>
      <c r="H2888" s="1">
        <v>42.52</v>
      </c>
      <c r="I2888" s="2">
        <v>-175594.3443032513</v>
      </c>
      <c r="J2888" s="3">
        <v>-1.561015333648952E-3</v>
      </c>
      <c r="K2888" s="4">
        <v>112487264.23</v>
      </c>
      <c r="L2888" s="5">
        <v>4650001</v>
      </c>
      <c r="M2888" s="6">
        <v>24.190804310000001</v>
      </c>
      <c r="AB2888" s="8" t="s">
        <v>6249</v>
      </c>
    </row>
    <row r="2889" spans="1:28" x14ac:dyDescent="0.35">
      <c r="A2889" t="s">
        <v>4239</v>
      </c>
      <c r="B2889" t="s">
        <v>2943</v>
      </c>
      <c r="C2889" t="s">
        <v>2944</v>
      </c>
      <c r="D2889" t="s">
        <v>2945</v>
      </c>
      <c r="E2889" t="s">
        <v>2946</v>
      </c>
      <c r="F2889" t="s">
        <v>2947</v>
      </c>
      <c r="G2889" s="1">
        <v>-366.4153094142174</v>
      </c>
      <c r="H2889" s="1">
        <v>124.11</v>
      </c>
      <c r="I2889" s="2">
        <v>-45475.804051398532</v>
      </c>
      <c r="J2889" s="3">
        <v>-4.0427513605820518E-4</v>
      </c>
      <c r="K2889" s="4">
        <v>112487264.23</v>
      </c>
      <c r="L2889" s="5">
        <v>4650001</v>
      </c>
      <c r="M2889" s="6">
        <v>24.190804310000001</v>
      </c>
      <c r="AB2889" s="8" t="s">
        <v>6249</v>
      </c>
    </row>
    <row r="2890" spans="1:28" x14ac:dyDescent="0.35">
      <c r="A2890" t="s">
        <v>4239</v>
      </c>
      <c r="B2890" t="s">
        <v>7308</v>
      </c>
      <c r="C2890" t="s">
        <v>7309</v>
      </c>
      <c r="D2890" t="s">
        <v>5952</v>
      </c>
      <c r="E2890" t="s">
        <v>5953</v>
      </c>
      <c r="F2890" t="s">
        <v>5954</v>
      </c>
      <c r="G2890" s="1">
        <v>-766.05675891175088</v>
      </c>
      <c r="H2890" s="1">
        <v>41.28</v>
      </c>
      <c r="I2890" s="2">
        <v>-31622.823007877079</v>
      </c>
      <c r="J2890" s="3">
        <v>-2.8112358518399603E-4</v>
      </c>
      <c r="K2890" s="4">
        <v>112487264.23</v>
      </c>
      <c r="L2890" s="5">
        <v>4650001</v>
      </c>
      <c r="M2890" s="6">
        <v>24.190804310000001</v>
      </c>
      <c r="AB2890" s="8" t="s">
        <v>6249</v>
      </c>
    </row>
    <row r="2891" spans="1:28" x14ac:dyDescent="0.35">
      <c r="A2891" t="s">
        <v>4239</v>
      </c>
      <c r="B2891" t="s">
        <v>7310</v>
      </c>
      <c r="C2891" t="s">
        <v>7311</v>
      </c>
      <c r="D2891" t="s">
        <v>5360</v>
      </c>
      <c r="E2891" t="s">
        <v>5361</v>
      </c>
      <c r="F2891" t="s">
        <v>5362</v>
      </c>
      <c r="G2891" s="1">
        <v>-86.486733375192031</v>
      </c>
      <c r="H2891" s="1">
        <v>326.58999999999997</v>
      </c>
      <c r="I2891" s="2">
        <v>-28245.702253003961</v>
      </c>
      <c r="J2891" s="3">
        <v>-2.5110133530539651E-4</v>
      </c>
      <c r="K2891" s="4">
        <v>112487264.23</v>
      </c>
      <c r="L2891" s="5">
        <v>4650001</v>
      </c>
      <c r="M2891" s="6">
        <v>24.190804310000001</v>
      </c>
      <c r="AB2891" s="8" t="s">
        <v>6249</v>
      </c>
    </row>
    <row r="2892" spans="1:28" x14ac:dyDescent="0.35">
      <c r="A2892" t="s">
        <v>4239</v>
      </c>
      <c r="B2892" t="s">
        <v>588</v>
      </c>
      <c r="C2892" t="s">
        <v>7312</v>
      </c>
      <c r="D2892" t="s">
        <v>590</v>
      </c>
      <c r="E2892" t="s">
        <v>591</v>
      </c>
      <c r="F2892" t="s">
        <v>592</v>
      </c>
      <c r="G2892" s="1">
        <v>-15452.500474997631</v>
      </c>
      <c r="H2892" s="1">
        <v>9.24</v>
      </c>
      <c r="I2892" s="2">
        <v>-142781.10438897819</v>
      </c>
      <c r="J2892" s="3">
        <v>-1.2693090668205521E-3</v>
      </c>
      <c r="K2892" s="4">
        <v>112487264.23</v>
      </c>
      <c r="L2892" s="5">
        <v>4650001</v>
      </c>
      <c r="M2892" s="6">
        <v>24.190804310000001</v>
      </c>
      <c r="AB2892" s="8" t="s">
        <v>6249</v>
      </c>
    </row>
    <row r="2893" spans="1:28" x14ac:dyDescent="0.35">
      <c r="A2893" t="s">
        <v>4239</v>
      </c>
      <c r="B2893" t="s">
        <v>593</v>
      </c>
      <c r="C2893" t="s">
        <v>4151</v>
      </c>
      <c r="D2893" t="s">
        <v>595</v>
      </c>
      <c r="E2893" t="s">
        <v>596</v>
      </c>
      <c r="F2893" t="s">
        <v>597</v>
      </c>
      <c r="G2893" s="1">
        <v>-14445.90506577244</v>
      </c>
      <c r="H2893" s="1">
        <v>7.77</v>
      </c>
      <c r="I2893" s="2">
        <v>-112244.6823610518</v>
      </c>
      <c r="J2893" s="3">
        <v>-9.9784347258679738E-4</v>
      </c>
      <c r="K2893" s="4">
        <v>112487264.23</v>
      </c>
      <c r="L2893" s="5">
        <v>4650001</v>
      </c>
      <c r="M2893" s="6">
        <v>24.190804310000001</v>
      </c>
      <c r="AB2893" s="8" t="s">
        <v>6249</v>
      </c>
    </row>
    <row r="2894" spans="1:28" x14ac:dyDescent="0.35">
      <c r="A2894" t="s">
        <v>4239</v>
      </c>
      <c r="B2894" t="s">
        <v>612</v>
      </c>
      <c r="C2894" t="s">
        <v>7313</v>
      </c>
      <c r="D2894" t="s">
        <v>614</v>
      </c>
      <c r="E2894" t="s">
        <v>615</v>
      </c>
      <c r="F2894" t="s">
        <v>616</v>
      </c>
      <c r="G2894" s="1">
        <v>-796.55848847790958</v>
      </c>
      <c r="H2894" s="1">
        <v>103.55</v>
      </c>
      <c r="I2894" s="2">
        <v>-82483.63148188754</v>
      </c>
      <c r="J2894" s="3">
        <v>-7.3327084667323082E-4</v>
      </c>
      <c r="K2894" s="4">
        <v>112487264.23</v>
      </c>
      <c r="L2894" s="5">
        <v>4650001</v>
      </c>
      <c r="M2894" s="6">
        <v>24.190804310000001</v>
      </c>
      <c r="AB2894" s="8" t="s">
        <v>6249</v>
      </c>
    </row>
    <row r="2895" spans="1:28" x14ac:dyDescent="0.35">
      <c r="A2895" t="s">
        <v>4239</v>
      </c>
      <c r="B2895" t="s">
        <v>7314</v>
      </c>
      <c r="C2895" t="s">
        <v>7315</v>
      </c>
      <c r="D2895" t="s">
        <v>7316</v>
      </c>
      <c r="E2895" t="s">
        <v>7317</v>
      </c>
      <c r="F2895" t="s">
        <v>7318</v>
      </c>
      <c r="G2895" s="1">
        <v>-195.79864570308379</v>
      </c>
      <c r="H2895" s="1">
        <v>152.74</v>
      </c>
      <c r="I2895" s="2">
        <v>-29906.285144689031</v>
      </c>
      <c r="J2895" s="3">
        <v>-2.6586374332600331E-4</v>
      </c>
      <c r="K2895" s="4">
        <v>112487264.23</v>
      </c>
      <c r="L2895" s="5">
        <v>4650001</v>
      </c>
      <c r="M2895" s="6">
        <v>24.190804310000001</v>
      </c>
      <c r="AB2895" s="8" t="s">
        <v>6249</v>
      </c>
    </row>
    <row r="2896" spans="1:28" x14ac:dyDescent="0.35">
      <c r="A2896" t="s">
        <v>4239</v>
      </c>
      <c r="B2896" t="s">
        <v>617</v>
      </c>
      <c r="C2896" t="s">
        <v>7319</v>
      </c>
      <c r="D2896" t="s">
        <v>619</v>
      </c>
      <c r="E2896" t="s">
        <v>620</v>
      </c>
      <c r="F2896" t="s">
        <v>621</v>
      </c>
      <c r="G2896" s="1">
        <v>-10223.55354506306</v>
      </c>
      <c r="H2896" s="1">
        <v>15.05</v>
      </c>
      <c r="I2896" s="2">
        <v>-153864.48085319909</v>
      </c>
      <c r="J2896" s="3">
        <v>-1.367839123001481E-3</v>
      </c>
      <c r="K2896" s="4">
        <v>112487264.23</v>
      </c>
      <c r="L2896" s="5">
        <v>4650001</v>
      </c>
      <c r="M2896" s="6">
        <v>24.190804310000001</v>
      </c>
      <c r="AB2896" s="8" t="s">
        <v>6249</v>
      </c>
    </row>
    <row r="2897" spans="1:33" x14ac:dyDescent="0.35">
      <c r="A2897" t="s">
        <v>4239</v>
      </c>
      <c r="B2897" t="s">
        <v>7320</v>
      </c>
      <c r="C2897" t="s">
        <v>7321</v>
      </c>
      <c r="D2897" t="s">
        <v>7322</v>
      </c>
      <c r="E2897" t="s">
        <v>7323</v>
      </c>
      <c r="F2897" t="s">
        <v>7324</v>
      </c>
      <c r="G2897" s="1">
        <v>-170.06022206092399</v>
      </c>
      <c r="H2897" s="1">
        <v>117.56</v>
      </c>
      <c r="I2897" s="2">
        <v>-19992.279705482219</v>
      </c>
      <c r="J2897" s="3">
        <v>-1.7772927310779371E-4</v>
      </c>
      <c r="K2897" s="4">
        <v>112487264.23</v>
      </c>
      <c r="L2897" s="5">
        <v>4650001</v>
      </c>
      <c r="M2897" s="6">
        <v>24.190804310000001</v>
      </c>
      <c r="AB2897" s="8" t="s">
        <v>6249</v>
      </c>
    </row>
    <row r="2898" spans="1:33" x14ac:dyDescent="0.35">
      <c r="A2898" t="s">
        <v>4239</v>
      </c>
      <c r="B2898" t="s">
        <v>1122</v>
      </c>
      <c r="C2898" t="s">
        <v>7325</v>
      </c>
      <c r="D2898" t="s">
        <v>1124</v>
      </c>
      <c r="E2898" t="s">
        <v>1125</v>
      </c>
      <c r="F2898" t="s">
        <v>1126</v>
      </c>
      <c r="G2898" s="1">
        <v>-2865.1865947748879</v>
      </c>
      <c r="H2898" s="1">
        <v>38.74</v>
      </c>
      <c r="I2898" s="2">
        <v>-110997.32868157919</v>
      </c>
      <c r="J2898" s="3">
        <v>-9.8675462899182613E-4</v>
      </c>
      <c r="K2898" s="4">
        <v>112487264.23</v>
      </c>
      <c r="L2898" s="5">
        <v>4650001</v>
      </c>
      <c r="M2898" s="6">
        <v>24.190804310000001</v>
      </c>
      <c r="AB2898" s="8" t="s">
        <v>6249</v>
      </c>
    </row>
    <row r="2899" spans="1:33" x14ac:dyDescent="0.35">
      <c r="A2899" t="s">
        <v>4239</v>
      </c>
      <c r="B2899" t="s">
        <v>4191</v>
      </c>
      <c r="C2899" t="s">
        <v>4192</v>
      </c>
      <c r="D2899" t="s">
        <v>4193</v>
      </c>
      <c r="E2899" t="s">
        <v>4194</v>
      </c>
      <c r="F2899" t="s">
        <v>4195</v>
      </c>
      <c r="G2899" s="1">
        <v>-1091.0749458366761</v>
      </c>
      <c r="H2899" s="1">
        <v>109.81</v>
      </c>
      <c r="I2899" s="2">
        <v>-119810.9398023254</v>
      </c>
      <c r="J2899" s="3">
        <v>-1.0651067089457421E-3</v>
      </c>
      <c r="K2899" s="4">
        <v>112487264.23</v>
      </c>
      <c r="L2899" s="5">
        <v>4650001</v>
      </c>
      <c r="M2899" s="6">
        <v>24.190804310000001</v>
      </c>
      <c r="AB2899" s="8" t="s">
        <v>6249</v>
      </c>
    </row>
    <row r="2900" spans="1:33" x14ac:dyDescent="0.35">
      <c r="A2900" t="s">
        <v>4239</v>
      </c>
      <c r="B2900" t="s">
        <v>6251</v>
      </c>
      <c r="C2900" t="s">
        <v>6251</v>
      </c>
      <c r="F2900" t="s">
        <v>6251</v>
      </c>
      <c r="G2900" s="1">
        <v>4094</v>
      </c>
      <c r="H2900" s="1">
        <v>1910.587</v>
      </c>
      <c r="I2900" s="2">
        <v>7821943.1799999997</v>
      </c>
      <c r="J2900" s="3">
        <v>6.9536260000000003E-2</v>
      </c>
      <c r="K2900" s="4">
        <v>112487264.23</v>
      </c>
      <c r="L2900" s="5">
        <v>4650001</v>
      </c>
      <c r="M2900" s="6">
        <v>24.190804310000001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ca="1">IF(AND(A2661="SVOL",C2661="Cash"),                                     SUM(INDIRECT(ADDRESS(ROW()-(COUNTIF(A:A,"SVOL")),COLUMN())):INDIRECT(ADDRESS(ROW()-1,COLUMN()))),                                    IF(AND(A2900="TYA",C2900="Cash"), SUM(INDIRECT(ADDRESS(ROW()-(COUNTIF(A:A,"TYA")-1),COLUMN())):INDIRECT(ADDRESS(ROW()-1,COLUMN()))),                                    IF(AND(A2900="SVOL",ISNUMBER(FIND(" Govt",C2900))),"", IF(AND(A2900="SVOL",ISNUMBER(FIND(" Index",C2900))),J2900,                                    IF(ISNUMBER(N2900),Q2900*N2900,IF(ISNUMBER(R2900),J2900*R2900," "))))))</f>
        <v xml:space="preserve"> </v>
      </c>
      <c r="T2900" t="s">
        <v>6251</v>
      </c>
      <c r="U2900" t="s">
        <v>74</v>
      </c>
      <c r="AG2900" s="18">
        <v>-1.5999999999999999E-5</v>
      </c>
    </row>
    <row r="2901" spans="1:33" x14ac:dyDescent="0.35">
      <c r="A2901" t="s">
        <v>4239</v>
      </c>
      <c r="B2901" t="s">
        <v>6252</v>
      </c>
      <c r="C2901" t="s">
        <v>6253</v>
      </c>
      <c r="F2901" t="s">
        <v>6253</v>
      </c>
      <c r="G2901" s="1">
        <v>-7862538</v>
      </c>
      <c r="H2901" s="1">
        <v>100</v>
      </c>
      <c r="I2901" s="2">
        <v>-7862538</v>
      </c>
      <c r="J2901" s="3">
        <v>-6.9897139999999996E-2</v>
      </c>
      <c r="K2901" s="4">
        <v>112487264.23</v>
      </c>
      <c r="L2901" s="5">
        <v>4650001</v>
      </c>
      <c r="M2901" s="6">
        <v>24.190804310000001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ca="1">IF(AND(A2900="SVOL",C2900="Cash"),                                     SUM(INDIRECT(ADDRESS(ROW()-(COUNTIF(A:A,"SVOL")),COLUMN())):INDIRECT(ADDRESS(ROW()-1,COLUMN()))),                                    IF(AND(A2901="TYA",C2901="Cash"), SUM(INDIRECT(ADDRESS(ROW()-(COUNTIF(A:A,"TYA")-1),COLUMN())):INDIRECT(ADDRESS(ROW()-1,COLUMN()))),                                    IF(AND(A2901="SVOL",ISNUMBER(FIND(" Govt",C2901))),"", IF(AND(A2901="SVOL",ISNUMBER(FIND(" Index",C2901))),J2901,                                    IF(ISNUMBER(N2901),Q2901*N2901,IF(ISNUMBER(R2901),J2901*R2901," "))))))</f>
        <v xml:space="preserve"> </v>
      </c>
      <c r="T2901" t="s">
        <v>6253</v>
      </c>
      <c r="U2901" t="s">
        <v>74</v>
      </c>
      <c r="AG2901" s="18">
        <v>-1.5999999999999999E-5</v>
      </c>
    </row>
    <row r="2902" spans="1:33" x14ac:dyDescent="0.35">
      <c r="A2902" t="s">
        <v>4239</v>
      </c>
      <c r="B2902" t="s">
        <v>6254</v>
      </c>
      <c r="C2902" t="s">
        <v>6254</v>
      </c>
      <c r="F2902" t="s">
        <v>6254</v>
      </c>
      <c r="G2902" s="1">
        <v>42093</v>
      </c>
      <c r="H2902" s="1">
        <v>179.471</v>
      </c>
      <c r="I2902" s="2">
        <v>7554472.7999999998</v>
      </c>
      <c r="J2902" s="3">
        <v>6.7158469999999998E-2</v>
      </c>
      <c r="K2902" s="4">
        <v>112487264.23</v>
      </c>
      <c r="L2902" s="5">
        <v>4650001</v>
      </c>
      <c r="M2902" s="6">
        <v>24.190804310000001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ca="1">IF(AND(A2901="SVOL",C2901="Cash"),                                     SUM(INDIRECT(ADDRESS(ROW()-(COUNTIF(A:A,"SVOL")),COLUMN())):INDIRECT(ADDRESS(ROW()-1,COLUMN()))),                                    IF(AND(A2902="TYA",C2902="Cash"), SUM(INDIRECT(ADDRESS(ROW()-(COUNTIF(A:A,"TYA")-1),COLUMN())):INDIRECT(ADDRESS(ROW()-1,COLUMN()))),                                    IF(AND(A2902="SVOL",ISNUMBER(FIND(" Govt",C2902))),"", IF(AND(A2902="SVOL",ISNUMBER(FIND(" Index",C2902))),J2902,                                    IF(ISNUMBER(N2902),Q2902*N2902,IF(ISNUMBER(R2902),J2902*R2902," "))))))</f>
        <v xml:space="preserve"> </v>
      </c>
      <c r="T2902" t="s">
        <v>6254</v>
      </c>
      <c r="U2902" t="s">
        <v>74</v>
      </c>
      <c r="AG2902" s="18">
        <v>-1.5999999999999999E-5</v>
      </c>
    </row>
    <row r="2903" spans="1:33" x14ac:dyDescent="0.35">
      <c r="A2903" t="s">
        <v>4239</v>
      </c>
      <c r="B2903" t="s">
        <v>6255</v>
      </c>
      <c r="C2903" t="s">
        <v>6256</v>
      </c>
      <c r="F2903" t="s">
        <v>6256</v>
      </c>
      <c r="G2903" s="1">
        <v>-7549590</v>
      </c>
      <c r="H2903" s="1">
        <v>100</v>
      </c>
      <c r="I2903" s="2">
        <v>-7549590</v>
      </c>
      <c r="J2903" s="3">
        <v>-6.7115060000000004E-2</v>
      </c>
      <c r="K2903" s="4">
        <v>112487264.23</v>
      </c>
      <c r="L2903" s="5">
        <v>4650001</v>
      </c>
      <c r="M2903" s="6">
        <v>24.190804310000001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ca="1">IF(AND(A2902="SVOL",C2902="Cash"),                                     SUM(INDIRECT(ADDRESS(ROW()-(COUNTIF(A:A,"SVOL")),COLUMN())):INDIRECT(ADDRESS(ROW()-1,COLUMN()))),                                    IF(AND(A2903="TYA",C2903="Cash"), SUM(INDIRECT(ADDRESS(ROW()-(COUNTIF(A:A,"TYA")-1),COLUMN())):INDIRECT(ADDRESS(ROW()-1,COLUMN()))),                                    IF(AND(A2903="SVOL",ISNUMBER(FIND(" Govt",C2903))),"", IF(AND(A2903="SVOL",ISNUMBER(FIND(" Index",C2903))),J2903,                                    IF(ISNUMBER(N2903),Q2903*N2903,IF(ISNUMBER(R2903),J2903*R2903," "))))))</f>
        <v xml:space="preserve"> </v>
      </c>
      <c r="T2903" t="s">
        <v>6256</v>
      </c>
      <c r="U2903" t="s">
        <v>74</v>
      </c>
      <c r="AG2903" s="18">
        <v>-1.5999999999999999E-5</v>
      </c>
    </row>
    <row r="2904" spans="1:33" x14ac:dyDescent="0.35">
      <c r="A2904" t="s">
        <v>4239</v>
      </c>
      <c r="B2904" t="s">
        <v>6257</v>
      </c>
      <c r="C2904" t="s">
        <v>6257</v>
      </c>
      <c r="F2904" t="s">
        <v>6257</v>
      </c>
      <c r="G2904" s="1">
        <v>92014</v>
      </c>
      <c r="H2904" s="1">
        <v>97.623000000000005</v>
      </c>
      <c r="I2904" s="2">
        <v>8982682.7200000007</v>
      </c>
      <c r="J2904" s="3">
        <v>7.9855110000000007E-2</v>
      </c>
      <c r="K2904" s="4">
        <v>112487264.23</v>
      </c>
      <c r="L2904" s="5">
        <v>4650001</v>
      </c>
      <c r="M2904" s="6">
        <v>24.190804310000001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ca="1">IF(AND(A2903="SVOL",C2903="Cash"),                                     SUM(INDIRECT(ADDRESS(ROW()-(COUNTIF(A:A,"SVOL")),COLUMN())):INDIRECT(ADDRESS(ROW()-1,COLUMN()))),                                    IF(AND(A2904="TYA",C2904="Cash"), SUM(INDIRECT(ADDRESS(ROW()-(COUNTIF(A:A,"TYA")-1),COLUMN())):INDIRECT(ADDRESS(ROW()-1,COLUMN()))),                                    IF(AND(A2904="SVOL",ISNUMBER(FIND(" Govt",C2904))),"", IF(AND(A2904="SVOL",ISNUMBER(FIND(" Index",C2904))),J2904,                                    IF(ISNUMBER(N2904),Q2904*N2904,IF(ISNUMBER(R2904),J2904*R2904," "))))))</f>
        <v xml:space="preserve"> </v>
      </c>
      <c r="T2904" t="s">
        <v>6257</v>
      </c>
      <c r="U2904" t="s">
        <v>74</v>
      </c>
      <c r="AG2904" s="18">
        <v>-1.5999999999999999E-5</v>
      </c>
    </row>
    <row r="2905" spans="1:33" x14ac:dyDescent="0.35">
      <c r="A2905" t="s">
        <v>4239</v>
      </c>
      <c r="B2905" t="s">
        <v>6258</v>
      </c>
      <c r="C2905" t="s">
        <v>6259</v>
      </c>
      <c r="F2905" t="s">
        <v>6259</v>
      </c>
      <c r="G2905" s="1">
        <v>-9023840</v>
      </c>
      <c r="H2905" s="1">
        <v>100</v>
      </c>
      <c r="I2905" s="2">
        <v>-9023840</v>
      </c>
      <c r="J2905" s="3">
        <v>-8.0220990000000006E-2</v>
      </c>
      <c r="K2905" s="4">
        <v>112487264.23</v>
      </c>
      <c r="L2905" s="5">
        <v>4650001</v>
      </c>
      <c r="M2905" s="6">
        <v>24.190804310000001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ca="1">IF(AND(A2904="SVOL",C2904="Cash"),                                     SUM(INDIRECT(ADDRESS(ROW()-(COUNTIF(A:A,"SVOL")),COLUMN())):INDIRECT(ADDRESS(ROW()-1,COLUMN()))),                                    IF(AND(A2905="TYA",C2905="Cash"), SUM(INDIRECT(ADDRESS(ROW()-(COUNTIF(A:A,"TYA")-1),COLUMN())):INDIRECT(ADDRESS(ROW()-1,COLUMN()))),                                    IF(AND(A2905="SVOL",ISNUMBER(FIND(" Govt",C2905))),"", IF(AND(A2905="SVOL",ISNUMBER(FIND(" Index",C2905))),J2905,                                    IF(ISNUMBER(N2905),Q2905*N2905,IF(ISNUMBER(R2905),J2905*R2905," "))))))</f>
        <v xml:space="preserve"> </v>
      </c>
      <c r="T2905" t="s">
        <v>6259</v>
      </c>
      <c r="U2905" t="s">
        <v>74</v>
      </c>
      <c r="AG2905" s="18">
        <v>-1.5999999999999999E-5</v>
      </c>
    </row>
    <row r="2906" spans="1:33" x14ac:dyDescent="0.35">
      <c r="A2906" t="s">
        <v>4239</v>
      </c>
      <c r="B2906" t="s">
        <v>6260</v>
      </c>
      <c r="C2906" t="s">
        <v>6260</v>
      </c>
      <c r="F2906" t="s">
        <v>6260</v>
      </c>
      <c r="G2906" s="1">
        <v>10158</v>
      </c>
      <c r="H2906" s="1">
        <v>1766.7560000000001</v>
      </c>
      <c r="I2906" s="2">
        <v>17946707.449999999</v>
      </c>
      <c r="J2906" s="3">
        <v>0.15954435</v>
      </c>
      <c r="K2906" s="4">
        <v>112487264.23</v>
      </c>
      <c r="L2906" s="5">
        <v>4650001</v>
      </c>
      <c r="M2906" s="6">
        <v>24.190804310000001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ca="1">IF(AND(A2905="SVOL",C2905="Cash"),                                     SUM(INDIRECT(ADDRESS(ROW()-(COUNTIF(A:A,"SVOL")),COLUMN())):INDIRECT(ADDRESS(ROW()-1,COLUMN()))),                                    IF(AND(A2906="TYA",C2906="Cash"), SUM(INDIRECT(ADDRESS(ROW()-(COUNTIF(A:A,"TYA")-1),COLUMN())):INDIRECT(ADDRESS(ROW()-1,COLUMN()))),                                    IF(AND(A2906="SVOL",ISNUMBER(FIND(" Govt",C2906))),"", IF(AND(A2906="SVOL",ISNUMBER(FIND(" Index",C2906))),J2906,                                    IF(ISNUMBER(N2906),Q2906*N2906,IF(ISNUMBER(R2906),J2906*R2906," "))))))</f>
        <v xml:space="preserve"> </v>
      </c>
      <c r="T2906" t="s">
        <v>6260</v>
      </c>
      <c r="U2906" t="s">
        <v>74</v>
      </c>
      <c r="AG2906" s="18">
        <v>-1.5999999999999999E-5</v>
      </c>
    </row>
    <row r="2907" spans="1:33" x14ac:dyDescent="0.35">
      <c r="A2907" t="s">
        <v>4239</v>
      </c>
      <c r="B2907" t="s">
        <v>6261</v>
      </c>
      <c r="C2907" t="s">
        <v>6262</v>
      </c>
      <c r="F2907" t="s">
        <v>6262</v>
      </c>
      <c r="G2907" s="1">
        <v>-17796907</v>
      </c>
      <c r="H2907" s="1">
        <v>100</v>
      </c>
      <c r="I2907" s="2">
        <v>-17796907</v>
      </c>
      <c r="J2907" s="3">
        <v>-0.15821263999999999</v>
      </c>
      <c r="K2907" s="4">
        <v>112487264.23</v>
      </c>
      <c r="L2907" s="5">
        <v>4650001</v>
      </c>
      <c r="M2907" s="6">
        <v>24.190804310000001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ca="1">IF(AND(A2906="SVOL",C2906="Cash"),                                     SUM(INDIRECT(ADDRESS(ROW()-(COUNTIF(A:A,"SVOL")),COLUMN())):INDIRECT(ADDRESS(ROW()-1,COLUMN()))),                                    IF(AND(A2907="TYA",C2907="Cash"), SUM(INDIRECT(ADDRESS(ROW()-(COUNTIF(A:A,"TYA")-1),COLUMN())):INDIRECT(ADDRESS(ROW()-1,COLUMN()))),                                    IF(AND(A2907="SVOL",ISNUMBER(FIND(" Govt",C2907))),"", IF(AND(A2907="SVOL",ISNUMBER(FIND(" Index",C2907))),J2907,                                    IF(ISNUMBER(N2907),Q2907*N2907,IF(ISNUMBER(R2907),J2907*R2907," "))))))</f>
        <v xml:space="preserve"> </v>
      </c>
      <c r="T2907" t="s">
        <v>6262</v>
      </c>
      <c r="U2907" t="s">
        <v>74</v>
      </c>
      <c r="AG2907" s="18">
        <v>-1.5999999999999999E-5</v>
      </c>
    </row>
    <row r="2908" spans="1:33" x14ac:dyDescent="0.35">
      <c r="A2908" t="s">
        <v>4239</v>
      </c>
      <c r="B2908" t="s">
        <v>6263</v>
      </c>
      <c r="C2908" t="s">
        <v>6263</v>
      </c>
      <c r="F2908" t="s">
        <v>6263</v>
      </c>
      <c r="G2908" s="1">
        <v>15932</v>
      </c>
      <c r="H2908" s="1">
        <v>772.54729999999995</v>
      </c>
      <c r="I2908" s="2">
        <v>12308223.58</v>
      </c>
      <c r="J2908" s="3">
        <v>0.10941882</v>
      </c>
      <c r="K2908" s="4">
        <v>112487264.23</v>
      </c>
      <c r="L2908" s="5">
        <v>4650001</v>
      </c>
      <c r="M2908" s="6">
        <v>24.190804310000001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ca="1">IF(AND(A2907="SVOL",C2907="Cash"),                                     SUM(INDIRECT(ADDRESS(ROW()-(COUNTIF(A:A,"SVOL")),COLUMN())):INDIRECT(ADDRESS(ROW()-1,COLUMN()))),                                    IF(AND(A2908="TYA",C2908="Cash"), SUM(INDIRECT(ADDRESS(ROW()-(COUNTIF(A:A,"TYA")-1),COLUMN())):INDIRECT(ADDRESS(ROW()-1,COLUMN()))),                                    IF(AND(A2908="SVOL",ISNUMBER(FIND(" Govt",C2908))),"", IF(AND(A2908="SVOL",ISNUMBER(FIND(" Index",C2908))),J2908,                                    IF(ISNUMBER(N2908),Q2908*N2908,IF(ISNUMBER(R2908),J2908*R2908," "))))))</f>
        <v xml:space="preserve"> </v>
      </c>
      <c r="T2908" t="s">
        <v>6263</v>
      </c>
      <c r="U2908" t="s">
        <v>74</v>
      </c>
      <c r="AG2908" s="18">
        <v>-1.5999999999999999E-5</v>
      </c>
    </row>
    <row r="2909" spans="1:33" x14ac:dyDescent="0.35">
      <c r="A2909" t="s">
        <v>4239</v>
      </c>
      <c r="B2909" t="s">
        <v>6264</v>
      </c>
      <c r="C2909" t="s">
        <v>6264</v>
      </c>
      <c r="F2909" t="s">
        <v>6264</v>
      </c>
      <c r="G2909" s="1">
        <v>-12182539.220000001</v>
      </c>
      <c r="H2909" s="1">
        <v>100</v>
      </c>
      <c r="I2909" s="2">
        <v>-12182539.220000001</v>
      </c>
      <c r="J2909" s="3">
        <v>-0.10830149999999999</v>
      </c>
      <c r="K2909" s="4">
        <v>112487264.23</v>
      </c>
      <c r="L2909" s="5">
        <v>4650001</v>
      </c>
      <c r="M2909" s="6">
        <v>24.190804310000001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ca="1">IF(AND(A2908="SVOL",C2908="Cash"),                                     SUM(INDIRECT(ADDRESS(ROW()-(COUNTIF(A:A,"SVOL")),COLUMN())):INDIRECT(ADDRESS(ROW()-1,COLUMN()))),                                    IF(AND(A2909="TYA",C2909="Cash"), SUM(INDIRECT(ADDRESS(ROW()-(COUNTIF(A:A,"TYA")-1),COLUMN())):INDIRECT(ADDRESS(ROW()-1,COLUMN()))),                                    IF(AND(A2909="SVOL",ISNUMBER(FIND(" Govt",C2909))),"", IF(AND(A2909="SVOL",ISNUMBER(FIND(" Index",C2909))),J2909,                                    IF(ISNUMBER(N2909),Q2909*N2909,IF(ISNUMBER(R2909),J2909*R2909," "))))))</f>
        <v xml:space="preserve"> </v>
      </c>
      <c r="T2909" t="s">
        <v>6264</v>
      </c>
      <c r="U2909" t="s">
        <v>74</v>
      </c>
      <c r="AG2909" s="18">
        <v>-1.5999999999999999E-5</v>
      </c>
    </row>
    <row r="2910" spans="1:33" x14ac:dyDescent="0.35">
      <c r="A2910" t="s">
        <v>4239</v>
      </c>
      <c r="B2910" t="s">
        <v>6265</v>
      </c>
      <c r="C2910" t="s">
        <v>6265</v>
      </c>
      <c r="F2910" t="s">
        <v>6265</v>
      </c>
      <c r="G2910" s="1">
        <v>11711</v>
      </c>
      <c r="H2910" s="1">
        <v>276.1001</v>
      </c>
      <c r="I2910" s="2">
        <v>3233408.27</v>
      </c>
      <c r="J2910" s="3">
        <v>2.8744659999999998E-2</v>
      </c>
      <c r="K2910" s="4">
        <v>112487264.23</v>
      </c>
      <c r="L2910" s="5">
        <v>4650001</v>
      </c>
      <c r="M2910" s="6">
        <v>24.190804310000001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ca="1">IF(AND(A2909="SVOL",C2909="Cash"),                                     SUM(INDIRECT(ADDRESS(ROW()-(COUNTIF(A:A,"SVOL")),COLUMN())):INDIRECT(ADDRESS(ROW()-1,COLUMN()))),                                    IF(AND(A2910="TYA",C2910="Cash"), SUM(INDIRECT(ADDRESS(ROW()-(COUNTIF(A:A,"TYA")-1),COLUMN())):INDIRECT(ADDRESS(ROW()-1,COLUMN()))),                                    IF(AND(A2910="SVOL",ISNUMBER(FIND(" Govt",C2910))),"", IF(AND(A2910="SVOL",ISNUMBER(FIND(" Index",C2910))),J2910,                                    IF(ISNUMBER(N2910),Q2910*N2910,IF(ISNUMBER(R2910),J2910*R2910," "))))))</f>
        <v xml:space="preserve"> </v>
      </c>
      <c r="T2910" t="s">
        <v>6265</v>
      </c>
      <c r="U2910" t="s">
        <v>74</v>
      </c>
      <c r="AG2910" s="18">
        <v>-1.5999999999999999E-5</v>
      </c>
    </row>
    <row r="2911" spans="1:33" x14ac:dyDescent="0.35">
      <c r="A2911" t="s">
        <v>4239</v>
      </c>
      <c r="B2911" t="s">
        <v>6266</v>
      </c>
      <c r="C2911" t="s">
        <v>6267</v>
      </c>
      <c r="F2911" t="s">
        <v>6267</v>
      </c>
      <c r="G2911" s="1">
        <v>-3233408</v>
      </c>
      <c r="H2911" s="1">
        <v>100</v>
      </c>
      <c r="I2911" s="2">
        <v>-3233408</v>
      </c>
      <c r="J2911" s="3">
        <v>-2.8744659999999998E-2</v>
      </c>
      <c r="K2911" s="4">
        <v>112487264.23</v>
      </c>
      <c r="L2911" s="5">
        <v>4650001</v>
      </c>
      <c r="M2911" s="6">
        <v>24.190804310000001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ca="1">IF(AND(A2910="SVOL",C2910="Cash"),                                     SUM(INDIRECT(ADDRESS(ROW()-(COUNTIF(A:A,"SVOL")),COLUMN())):INDIRECT(ADDRESS(ROW()-1,COLUMN()))),                                    IF(AND(A2911="TYA",C2911="Cash"), SUM(INDIRECT(ADDRESS(ROW()-(COUNTIF(A:A,"TYA")-1),COLUMN())):INDIRECT(ADDRESS(ROW()-1,COLUMN()))),                                    IF(AND(A2911="SVOL",ISNUMBER(FIND(" Govt",C2911))),"", IF(AND(A2911="SVOL",ISNUMBER(FIND(" Index",C2911))),J2911,                                    IF(ISNUMBER(N2911),Q2911*N2911,IF(ISNUMBER(R2911),J2911*R2911," "))))))</f>
        <v xml:space="preserve"> </v>
      </c>
      <c r="T2911" t="s">
        <v>6267</v>
      </c>
      <c r="U2911" t="s">
        <v>74</v>
      </c>
      <c r="AG2911" s="18">
        <v>-1.5999999999999999E-5</v>
      </c>
    </row>
    <row r="2912" spans="1:33" x14ac:dyDescent="0.35">
      <c r="A2912" t="s">
        <v>4239</v>
      </c>
      <c r="B2912" t="s">
        <v>7700</v>
      </c>
      <c r="C2912" t="s">
        <v>7700</v>
      </c>
      <c r="G2912" s="1">
        <v>852669.07474578603</v>
      </c>
      <c r="K2912" s="4">
        <v>112487264.23</v>
      </c>
      <c r="L2912" s="5">
        <v>4650001</v>
      </c>
      <c r="M2912" s="6">
        <v>24.190804310000001</v>
      </c>
      <c r="AB2912" s="8" t="s">
        <v>7701</v>
      </c>
    </row>
    <row r="2913" spans="1:28" x14ac:dyDescent="0.35">
      <c r="A2913" t="s">
        <v>4239</v>
      </c>
      <c r="B2913" t="s">
        <v>7700</v>
      </c>
      <c r="C2913" t="s">
        <v>7700</v>
      </c>
      <c r="G2913" s="1">
        <v>1022972.7507786101</v>
      </c>
      <c r="K2913" s="4">
        <v>112487264.23</v>
      </c>
      <c r="L2913" s="5">
        <v>4650001</v>
      </c>
      <c r="M2913" s="6">
        <v>24.190804310000001</v>
      </c>
      <c r="AB2913" s="8" t="s">
        <v>7701</v>
      </c>
    </row>
    <row r="2914" spans="1:28" x14ac:dyDescent="0.35">
      <c r="A2914" t="s">
        <v>4239</v>
      </c>
      <c r="B2914" t="s">
        <v>7702</v>
      </c>
      <c r="C2914" t="s">
        <v>7702</v>
      </c>
      <c r="G2914" s="1">
        <v>781134.08499256615</v>
      </c>
      <c r="K2914" s="4">
        <v>112487264.23</v>
      </c>
      <c r="L2914" s="5">
        <v>4650001</v>
      </c>
      <c r="M2914" s="6">
        <v>24.190804310000001</v>
      </c>
      <c r="AB2914" s="8" t="s">
        <v>7701</v>
      </c>
    </row>
    <row r="2915" spans="1:28" x14ac:dyDescent="0.35">
      <c r="A2915" t="s">
        <v>4239</v>
      </c>
      <c r="B2915" t="s">
        <v>7703</v>
      </c>
      <c r="C2915" t="s">
        <v>7703</v>
      </c>
      <c r="G2915" s="1">
        <v>2305210.0513539216</v>
      </c>
      <c r="K2915" s="4">
        <v>112487264.23</v>
      </c>
      <c r="L2915" s="5">
        <v>4650001</v>
      </c>
      <c r="M2915" s="6">
        <v>24.190804310000001</v>
      </c>
      <c r="AB2915" s="8" t="s">
        <v>7701</v>
      </c>
    </row>
    <row r="2916" spans="1:28" x14ac:dyDescent="0.35">
      <c r="A2916" t="s">
        <v>4239</v>
      </c>
      <c r="B2916" t="s">
        <v>7703</v>
      </c>
      <c r="C2916" t="s">
        <v>7703</v>
      </c>
      <c r="G2916" s="1">
        <v>2903236.7277596751</v>
      </c>
      <c r="K2916" s="4">
        <v>112487264.23</v>
      </c>
      <c r="L2916" s="5">
        <v>4650001</v>
      </c>
      <c r="M2916" s="6">
        <v>24.190804310000001</v>
      </c>
      <c r="AB2916" s="8" t="s">
        <v>7701</v>
      </c>
    </row>
    <row r="2917" spans="1:28" x14ac:dyDescent="0.35">
      <c r="A2917" t="s">
        <v>4239</v>
      </c>
      <c r="B2917" t="s">
        <v>7703</v>
      </c>
      <c r="C2917" t="s">
        <v>7703</v>
      </c>
      <c r="G2917" s="1">
        <v>3688293.2202189295</v>
      </c>
      <c r="K2917" s="4">
        <v>112487264.23</v>
      </c>
      <c r="L2917" s="5">
        <v>4650001</v>
      </c>
      <c r="M2917" s="6">
        <v>24.190804310000001</v>
      </c>
      <c r="AB2917" s="8" t="s">
        <v>7701</v>
      </c>
    </row>
    <row r="2918" spans="1:28" x14ac:dyDescent="0.35">
      <c r="A2918" t="s">
        <v>4239</v>
      </c>
      <c r="B2918" t="s">
        <v>7704</v>
      </c>
      <c r="C2918" t="s">
        <v>7704</v>
      </c>
      <c r="G2918" s="1">
        <v>1191098.8531139086</v>
      </c>
      <c r="K2918" s="4">
        <v>112487264.23</v>
      </c>
      <c r="L2918" s="5">
        <v>4650001</v>
      </c>
      <c r="M2918" s="6">
        <v>24.190804310000001</v>
      </c>
      <c r="AB2918" s="8" t="s">
        <v>7701</v>
      </c>
    </row>
    <row r="2919" spans="1:28" x14ac:dyDescent="0.35">
      <c r="A2919" t="s">
        <v>4239</v>
      </c>
      <c r="B2919" t="s">
        <v>7705</v>
      </c>
      <c r="C2919" t="s">
        <v>7705</v>
      </c>
      <c r="G2919" s="1">
        <v>1070822.1731988217</v>
      </c>
      <c r="K2919" s="4">
        <v>112487264.23</v>
      </c>
      <c r="L2919" s="5">
        <v>4650001</v>
      </c>
      <c r="M2919" s="6">
        <v>24.190804310000001</v>
      </c>
      <c r="AB2919" s="8" t="s">
        <v>7701</v>
      </c>
    </row>
    <row r="2920" spans="1:28" x14ac:dyDescent="0.35">
      <c r="A2920" t="s">
        <v>4239</v>
      </c>
      <c r="B2920" t="s">
        <v>7705</v>
      </c>
      <c r="C2920" t="s">
        <v>7705</v>
      </c>
      <c r="G2920" s="1">
        <v>1419978.9614276437</v>
      </c>
      <c r="K2920" s="4">
        <v>112487264.23</v>
      </c>
      <c r="L2920" s="5">
        <v>4650001</v>
      </c>
      <c r="M2920" s="6">
        <v>24.190804310000001</v>
      </c>
      <c r="AB2920" s="8" t="s">
        <v>7701</v>
      </c>
    </row>
    <row r="2921" spans="1:28" x14ac:dyDescent="0.35">
      <c r="A2921" t="s">
        <v>4239</v>
      </c>
      <c r="B2921" t="s">
        <v>7706</v>
      </c>
      <c r="C2921" t="s">
        <v>7706</v>
      </c>
      <c r="G2921" s="1">
        <v>7835512.0100388937</v>
      </c>
      <c r="K2921" s="4">
        <v>112487264.23</v>
      </c>
      <c r="L2921" s="5">
        <v>4650001</v>
      </c>
      <c r="M2921" s="6">
        <v>24.190804310000001</v>
      </c>
      <c r="AB2921" s="8" t="s">
        <v>7701</v>
      </c>
    </row>
    <row r="2922" spans="1:28" x14ac:dyDescent="0.35">
      <c r="A2922" t="s">
        <v>4239</v>
      </c>
      <c r="B2922" t="s">
        <v>7706</v>
      </c>
      <c r="C2922" t="s">
        <v>7706</v>
      </c>
      <c r="G2922" s="1">
        <v>8587045.7142638173</v>
      </c>
      <c r="K2922" s="4">
        <v>112487264.23</v>
      </c>
      <c r="L2922" s="5">
        <v>4650001</v>
      </c>
      <c r="M2922" s="6">
        <v>24.190804310000001</v>
      </c>
      <c r="AB2922" s="8" t="s">
        <v>7701</v>
      </c>
    </row>
    <row r="2923" spans="1:28" x14ac:dyDescent="0.35">
      <c r="A2923" t="s">
        <v>4239</v>
      </c>
      <c r="B2923" t="s">
        <v>7706</v>
      </c>
      <c r="C2923" t="s">
        <v>7706</v>
      </c>
      <c r="G2923" s="1">
        <v>10669339.984814595</v>
      </c>
      <c r="K2923" s="4">
        <v>112487264.23</v>
      </c>
      <c r="L2923" s="5">
        <v>4650001</v>
      </c>
      <c r="M2923" s="6">
        <v>24.190804310000001</v>
      </c>
      <c r="AB2923" s="8" t="s">
        <v>7701</v>
      </c>
    </row>
    <row r="2924" spans="1:28" x14ac:dyDescent="0.35">
      <c r="A2924" t="s">
        <v>4239</v>
      </c>
      <c r="B2924" t="s">
        <v>7707</v>
      </c>
      <c r="C2924" t="s">
        <v>7707</v>
      </c>
      <c r="G2924" s="1">
        <v>1504715.5515199786</v>
      </c>
      <c r="K2924" s="4">
        <v>112487264.23</v>
      </c>
      <c r="L2924" s="5">
        <v>4650001</v>
      </c>
      <c r="M2924" s="6">
        <v>24.190804310000001</v>
      </c>
      <c r="AB2924" s="8" t="s">
        <v>7701</v>
      </c>
    </row>
    <row r="2925" spans="1:28" x14ac:dyDescent="0.35">
      <c r="A2925" t="s">
        <v>4239</v>
      </c>
      <c r="B2925" t="s">
        <v>7707</v>
      </c>
      <c r="C2925" t="s">
        <v>7707</v>
      </c>
      <c r="G2925" s="1">
        <v>2030788.2675487755</v>
      </c>
      <c r="K2925" s="4">
        <v>112487264.23</v>
      </c>
      <c r="L2925" s="5">
        <v>4650001</v>
      </c>
      <c r="M2925" s="6">
        <v>24.190804310000001</v>
      </c>
      <c r="AB2925" s="8" t="s">
        <v>7701</v>
      </c>
    </row>
    <row r="2926" spans="1:28" x14ac:dyDescent="0.35">
      <c r="A2926" t="s">
        <v>4239</v>
      </c>
      <c r="B2926" t="s">
        <v>7707</v>
      </c>
      <c r="C2926" t="s">
        <v>7707</v>
      </c>
      <c r="G2926" s="1">
        <v>3593192.9564837264</v>
      </c>
      <c r="K2926" s="4">
        <v>112487264.23</v>
      </c>
      <c r="L2926" s="5">
        <v>4650001</v>
      </c>
      <c r="M2926" s="6">
        <v>24.190804310000001</v>
      </c>
      <c r="AB2926" s="8" t="s">
        <v>7701</v>
      </c>
    </row>
    <row r="2927" spans="1:28" x14ac:dyDescent="0.35">
      <c r="A2927" t="s">
        <v>4239</v>
      </c>
      <c r="B2927" t="s">
        <v>7707</v>
      </c>
      <c r="C2927" t="s">
        <v>7707</v>
      </c>
      <c r="G2927" s="1">
        <v>3697280.7071342957</v>
      </c>
      <c r="K2927" s="4">
        <v>112487264.23</v>
      </c>
      <c r="L2927" s="5">
        <v>4650001</v>
      </c>
      <c r="M2927" s="6">
        <v>24.190804310000001</v>
      </c>
      <c r="AB2927" s="8" t="s">
        <v>7701</v>
      </c>
    </row>
    <row r="2928" spans="1:28" x14ac:dyDescent="0.35">
      <c r="A2928" t="s">
        <v>4239</v>
      </c>
      <c r="B2928" t="s">
        <v>7708</v>
      </c>
      <c r="C2928" t="s">
        <v>7708</v>
      </c>
      <c r="G2928" s="1">
        <v>1792862.0036131546</v>
      </c>
      <c r="K2928" s="4">
        <v>112487264.23</v>
      </c>
      <c r="L2928" s="5">
        <v>4650001</v>
      </c>
      <c r="M2928" s="6">
        <v>24.190804310000001</v>
      </c>
      <c r="AB2928" s="8" t="s">
        <v>7701</v>
      </c>
    </row>
    <row r="2929" spans="1:28" x14ac:dyDescent="0.35">
      <c r="A2929" t="s">
        <v>4239</v>
      </c>
      <c r="B2929" t="s">
        <v>7709</v>
      </c>
      <c r="C2929" t="s">
        <v>7709</v>
      </c>
      <c r="G2929" s="1">
        <v>443.17378998519996</v>
      </c>
      <c r="K2929" s="4">
        <v>112487264.23</v>
      </c>
      <c r="L2929" s="5">
        <v>4650001</v>
      </c>
      <c r="M2929" s="6">
        <v>24.190804310000001</v>
      </c>
      <c r="AB2929" s="8" t="s">
        <v>7701</v>
      </c>
    </row>
    <row r="2930" spans="1:28" x14ac:dyDescent="0.35">
      <c r="A2930" t="s">
        <v>4239</v>
      </c>
      <c r="B2930" t="s">
        <v>7710</v>
      </c>
      <c r="C2930" t="s">
        <v>7710</v>
      </c>
      <c r="G2930" s="1">
        <v>-21032.256955289999</v>
      </c>
      <c r="K2930" s="4">
        <v>112487264.23</v>
      </c>
      <c r="L2930" s="5">
        <v>4650001</v>
      </c>
      <c r="M2930" s="6">
        <v>24.190804310000001</v>
      </c>
      <c r="AB2930" s="8" t="s">
        <v>7701</v>
      </c>
    </row>
    <row r="2931" spans="1:28" x14ac:dyDescent="0.35">
      <c r="A2931" t="s">
        <v>4239</v>
      </c>
      <c r="B2931" t="s">
        <v>7711</v>
      </c>
      <c r="C2931" t="s">
        <v>7711</v>
      </c>
      <c r="G2931" s="1">
        <v>-2925.8656837069998</v>
      </c>
      <c r="K2931" s="4">
        <v>112487264.23</v>
      </c>
      <c r="L2931" s="5">
        <v>4650001</v>
      </c>
      <c r="M2931" s="6">
        <v>24.190804310000001</v>
      </c>
      <c r="AB2931" s="8" t="s">
        <v>7701</v>
      </c>
    </row>
    <row r="2932" spans="1:28" x14ac:dyDescent="0.35">
      <c r="A2932" t="s">
        <v>4239</v>
      </c>
      <c r="B2932" t="s">
        <v>7712</v>
      </c>
      <c r="C2932" t="s">
        <v>7712</v>
      </c>
      <c r="G2932" s="1">
        <v>49.271182395250001</v>
      </c>
      <c r="K2932" s="4">
        <v>112487264.23</v>
      </c>
      <c r="L2932" s="5">
        <v>4650001</v>
      </c>
      <c r="M2932" s="6">
        <v>24.190804310000001</v>
      </c>
      <c r="AB2932" s="8" t="s">
        <v>7701</v>
      </c>
    </row>
    <row r="2933" spans="1:28" x14ac:dyDescent="0.35">
      <c r="A2933" t="s">
        <v>4239</v>
      </c>
      <c r="B2933" t="s">
        <v>7713</v>
      </c>
      <c r="C2933" t="s">
        <v>7713</v>
      </c>
      <c r="G2933" s="1">
        <v>-2568.7025766679999</v>
      </c>
      <c r="K2933" s="4">
        <v>112487264.23</v>
      </c>
      <c r="L2933" s="5">
        <v>4650001</v>
      </c>
      <c r="M2933" s="6">
        <v>24.190804310000001</v>
      </c>
      <c r="AB2933" s="8" t="s">
        <v>7701</v>
      </c>
    </row>
    <row r="2934" spans="1:28" x14ac:dyDescent="0.35">
      <c r="A2934" t="s">
        <v>4239</v>
      </c>
      <c r="B2934" t="s">
        <v>7714</v>
      </c>
      <c r="C2934" t="s">
        <v>7714</v>
      </c>
      <c r="G2934" s="1">
        <v>46.772438130760001</v>
      </c>
      <c r="K2934" s="4">
        <v>112487264.23</v>
      </c>
      <c r="L2934" s="5">
        <v>4650001</v>
      </c>
      <c r="M2934" s="6">
        <v>24.190804310000001</v>
      </c>
      <c r="AB2934" s="8" t="s">
        <v>7701</v>
      </c>
    </row>
    <row r="2935" spans="1:28" x14ac:dyDescent="0.35">
      <c r="A2935" t="s">
        <v>4239</v>
      </c>
      <c r="B2935" t="s">
        <v>7715</v>
      </c>
      <c r="C2935" t="s">
        <v>7715</v>
      </c>
      <c r="G2935" s="1">
        <v>756.00917150700002</v>
      </c>
      <c r="K2935" s="4">
        <v>112487264.23</v>
      </c>
      <c r="L2935" s="5">
        <v>4650001</v>
      </c>
      <c r="M2935" s="6">
        <v>24.190804310000001</v>
      </c>
      <c r="AB2935" s="8" t="s">
        <v>7701</v>
      </c>
    </row>
    <row r="2936" spans="1:28" x14ac:dyDescent="0.35">
      <c r="A2936" t="s">
        <v>4239</v>
      </c>
      <c r="B2936" t="s">
        <v>7716</v>
      </c>
      <c r="C2936" t="s">
        <v>7716</v>
      </c>
      <c r="G2936" s="1">
        <v>15.442155651550001</v>
      </c>
      <c r="K2936" s="4">
        <v>112487264.23</v>
      </c>
      <c r="L2936" s="5">
        <v>4650001</v>
      </c>
      <c r="M2936" s="6">
        <v>24.190804310000001</v>
      </c>
      <c r="AB2936" s="8" t="s">
        <v>7701</v>
      </c>
    </row>
    <row r="2937" spans="1:28" x14ac:dyDescent="0.35">
      <c r="A2937" t="s">
        <v>4239</v>
      </c>
      <c r="B2937" t="s">
        <v>7717</v>
      </c>
      <c r="C2937" t="s">
        <v>7717</v>
      </c>
      <c r="G2937" s="1">
        <v>15.720329811899999</v>
      </c>
      <c r="K2937" s="4">
        <v>112487264.23</v>
      </c>
      <c r="L2937" s="5">
        <v>4650001</v>
      </c>
      <c r="M2937" s="6">
        <v>24.190804310000001</v>
      </c>
      <c r="AB2937" s="8" t="s">
        <v>7701</v>
      </c>
    </row>
    <row r="2938" spans="1:28" x14ac:dyDescent="0.35">
      <c r="A2938" t="s">
        <v>4239</v>
      </c>
      <c r="B2938" t="s">
        <v>7718</v>
      </c>
      <c r="C2938" t="s">
        <v>7718</v>
      </c>
      <c r="G2938" s="1">
        <v>901.69992573099989</v>
      </c>
      <c r="K2938" s="4">
        <v>112487264.23</v>
      </c>
      <c r="L2938" s="5">
        <v>4650001</v>
      </c>
      <c r="M2938" s="6">
        <v>24.190804310000001</v>
      </c>
      <c r="AB2938" s="8" t="s">
        <v>7701</v>
      </c>
    </row>
    <row r="2939" spans="1:28" x14ac:dyDescent="0.35">
      <c r="A2939" t="s">
        <v>4239</v>
      </c>
      <c r="B2939" t="s">
        <v>7719</v>
      </c>
      <c r="C2939" t="s">
        <v>7719</v>
      </c>
      <c r="G2939" s="1">
        <v>2.7207441930799998</v>
      </c>
      <c r="K2939" s="4">
        <v>112487264.23</v>
      </c>
      <c r="L2939" s="5">
        <v>4650001</v>
      </c>
      <c r="M2939" s="6">
        <v>24.190804310000001</v>
      </c>
      <c r="AB2939" s="8" t="s">
        <v>7701</v>
      </c>
    </row>
    <row r="2940" spans="1:28" x14ac:dyDescent="0.35">
      <c r="A2940" t="s">
        <v>4239</v>
      </c>
      <c r="B2940" t="s">
        <v>7720</v>
      </c>
      <c r="C2940" t="s">
        <v>7720</v>
      </c>
      <c r="G2940" s="1">
        <v>142.139102764</v>
      </c>
      <c r="K2940" s="4">
        <v>112487264.23</v>
      </c>
      <c r="L2940" s="5">
        <v>4650001</v>
      </c>
      <c r="M2940" s="6">
        <v>24.190804310000001</v>
      </c>
      <c r="AB2940" s="8" t="s">
        <v>7701</v>
      </c>
    </row>
    <row r="2941" spans="1:28" x14ac:dyDescent="0.35">
      <c r="A2941" t="s">
        <v>4239</v>
      </c>
      <c r="B2941" t="s">
        <v>7721</v>
      </c>
      <c r="C2941" t="s">
        <v>7721</v>
      </c>
      <c r="G2941" s="1">
        <v>45.816316456180004</v>
      </c>
      <c r="K2941" s="4">
        <v>112487264.23</v>
      </c>
      <c r="L2941" s="5">
        <v>4650001</v>
      </c>
      <c r="M2941" s="6">
        <v>24.190804310000001</v>
      </c>
      <c r="AB2941" s="8" t="s">
        <v>7701</v>
      </c>
    </row>
    <row r="2942" spans="1:28" x14ac:dyDescent="0.35">
      <c r="A2942" t="s">
        <v>4239</v>
      </c>
      <c r="B2942" t="s">
        <v>7722</v>
      </c>
      <c r="C2942" t="s">
        <v>7722</v>
      </c>
      <c r="G2942" s="1">
        <v>2163.1637627969999</v>
      </c>
      <c r="K2942" s="4">
        <v>112487264.23</v>
      </c>
      <c r="L2942" s="5">
        <v>4650001</v>
      </c>
      <c r="M2942" s="6">
        <v>24.190804310000001</v>
      </c>
      <c r="AB2942" s="8" t="s">
        <v>7701</v>
      </c>
    </row>
    <row r="2943" spans="1:28" x14ac:dyDescent="0.35">
      <c r="A2943" t="s">
        <v>4239</v>
      </c>
      <c r="B2943" t="s">
        <v>7723</v>
      </c>
      <c r="C2943" t="s">
        <v>7723</v>
      </c>
      <c r="G2943" s="1">
        <v>13.92117565109</v>
      </c>
      <c r="K2943" s="4">
        <v>112487264.23</v>
      </c>
      <c r="L2943" s="5">
        <v>4650001</v>
      </c>
      <c r="M2943" s="6">
        <v>24.190804310000001</v>
      </c>
      <c r="AB2943" s="8" t="s">
        <v>7701</v>
      </c>
    </row>
    <row r="2944" spans="1:28" x14ac:dyDescent="0.35">
      <c r="A2944" t="s">
        <v>4239</v>
      </c>
      <c r="B2944" t="s">
        <v>7724</v>
      </c>
      <c r="C2944" t="s">
        <v>7724</v>
      </c>
      <c r="G2944" s="1">
        <v>-691.60889939200001</v>
      </c>
      <c r="K2944" s="4">
        <v>112487264.23</v>
      </c>
      <c r="L2944" s="5">
        <v>4650001</v>
      </c>
      <c r="M2944" s="6">
        <v>24.190804310000001</v>
      </c>
      <c r="AB2944" s="8" t="s">
        <v>7701</v>
      </c>
    </row>
    <row r="2945" spans="1:28" x14ac:dyDescent="0.35">
      <c r="A2945" t="s">
        <v>4239</v>
      </c>
      <c r="B2945" t="s">
        <v>7725</v>
      </c>
      <c r="C2945" t="s">
        <v>7725</v>
      </c>
      <c r="G2945" s="1">
        <v>270.22815469479997</v>
      </c>
      <c r="K2945" s="4">
        <v>112487264.23</v>
      </c>
      <c r="L2945" s="5">
        <v>4650001</v>
      </c>
      <c r="M2945" s="6">
        <v>24.190804310000001</v>
      </c>
      <c r="AB2945" s="8" t="s">
        <v>7701</v>
      </c>
    </row>
    <row r="2946" spans="1:28" x14ac:dyDescent="0.35">
      <c r="A2946" t="s">
        <v>4239</v>
      </c>
      <c r="B2946" t="s">
        <v>7726</v>
      </c>
      <c r="C2946" t="s">
        <v>7726</v>
      </c>
      <c r="G2946" s="1">
        <v>12807.465512978999</v>
      </c>
      <c r="K2946" s="4">
        <v>112487264.23</v>
      </c>
      <c r="L2946" s="5">
        <v>4650001</v>
      </c>
      <c r="M2946" s="6">
        <v>24.190804310000001</v>
      </c>
      <c r="AB2946" s="8" t="s">
        <v>7701</v>
      </c>
    </row>
    <row r="2947" spans="1:28" x14ac:dyDescent="0.35">
      <c r="A2947" t="s">
        <v>4239</v>
      </c>
      <c r="B2947" t="s">
        <v>7727</v>
      </c>
      <c r="C2947" t="s">
        <v>7727</v>
      </c>
      <c r="G2947" s="1">
        <v>-3297923.7886146801</v>
      </c>
      <c r="H2947" s="1">
        <v>0.65549999999999997</v>
      </c>
      <c r="K2947" s="4">
        <v>112487264.23</v>
      </c>
      <c r="L2947" s="5">
        <v>4650001</v>
      </c>
      <c r="M2947" s="6">
        <v>24.190804310000001</v>
      </c>
      <c r="AB2947" s="8" t="s">
        <v>7701</v>
      </c>
    </row>
    <row r="2948" spans="1:28" x14ac:dyDescent="0.35">
      <c r="A2948" t="s">
        <v>4239</v>
      </c>
      <c r="B2948" t="s">
        <v>7728</v>
      </c>
      <c r="C2948" t="s">
        <v>7728</v>
      </c>
      <c r="G2948" s="1">
        <v>134.47419787627999</v>
      </c>
      <c r="K2948" s="4">
        <v>112487264.23</v>
      </c>
      <c r="L2948" s="5">
        <v>4650001</v>
      </c>
      <c r="M2948" s="6">
        <v>24.190804310000001</v>
      </c>
      <c r="AB2948" s="8" t="s">
        <v>7701</v>
      </c>
    </row>
    <row r="2949" spans="1:28" x14ac:dyDescent="0.35">
      <c r="A2949" t="s">
        <v>4239</v>
      </c>
      <c r="B2949" t="s">
        <v>7729</v>
      </c>
      <c r="C2949" t="s">
        <v>7729</v>
      </c>
      <c r="G2949" s="1">
        <v>6861.6638225709994</v>
      </c>
      <c r="K2949" s="4">
        <v>112487264.23</v>
      </c>
      <c r="L2949" s="5">
        <v>4650001</v>
      </c>
      <c r="M2949" s="6">
        <v>24.190804310000001</v>
      </c>
      <c r="AB2949" s="8" t="s">
        <v>7701</v>
      </c>
    </row>
    <row r="2950" spans="1:28" x14ac:dyDescent="0.35">
      <c r="A2950" t="s">
        <v>4239</v>
      </c>
      <c r="B2950" t="s">
        <v>7730</v>
      </c>
      <c r="C2950" t="s">
        <v>7730</v>
      </c>
      <c r="G2950" s="1">
        <v>-9131.2980694180005</v>
      </c>
      <c r="K2950" s="4">
        <v>112487264.23</v>
      </c>
      <c r="L2950" s="5">
        <v>4650001</v>
      </c>
      <c r="M2950" s="6">
        <v>24.190804310000001</v>
      </c>
      <c r="AB2950" s="8" t="s">
        <v>7701</v>
      </c>
    </row>
    <row r="2951" spans="1:28" x14ac:dyDescent="0.35">
      <c r="A2951" t="s">
        <v>4239</v>
      </c>
      <c r="B2951" t="s">
        <v>7731</v>
      </c>
      <c r="C2951" t="s">
        <v>7731</v>
      </c>
      <c r="G2951" s="1">
        <v>185.23292941519998</v>
      </c>
      <c r="K2951" s="4">
        <v>112487264.23</v>
      </c>
      <c r="L2951" s="5">
        <v>4650001</v>
      </c>
      <c r="M2951" s="6">
        <v>24.190804310000001</v>
      </c>
      <c r="AB2951" s="8" t="s">
        <v>7701</v>
      </c>
    </row>
    <row r="2952" spans="1:28" x14ac:dyDescent="0.35">
      <c r="A2952" t="s">
        <v>4239</v>
      </c>
      <c r="B2952" t="s">
        <v>1532</v>
      </c>
      <c r="C2952" t="s">
        <v>1532</v>
      </c>
      <c r="G2952" s="1">
        <v>-31.0616886854264</v>
      </c>
      <c r="H2952" s="1">
        <v>42.8</v>
      </c>
      <c r="K2952" s="4">
        <v>112487264.23</v>
      </c>
      <c r="L2952" s="5">
        <v>4650001</v>
      </c>
      <c r="M2952" s="6">
        <v>24.190804310000001</v>
      </c>
      <c r="AB2952" s="8" t="s">
        <v>7701</v>
      </c>
    </row>
    <row r="2953" spans="1:28" x14ac:dyDescent="0.35">
      <c r="A2953" t="s">
        <v>4239</v>
      </c>
      <c r="B2953" t="s">
        <v>7732</v>
      </c>
      <c r="C2953" t="s">
        <v>7732</v>
      </c>
      <c r="G2953" s="1">
        <v>3168.1727490920002</v>
      </c>
      <c r="K2953" s="4">
        <v>112487264.23</v>
      </c>
      <c r="L2953" s="5">
        <v>4650001</v>
      </c>
      <c r="M2953" s="6">
        <v>24.190804310000001</v>
      </c>
      <c r="AB2953" s="8" t="s">
        <v>7701</v>
      </c>
    </row>
    <row r="2954" spans="1:28" x14ac:dyDescent="0.35">
      <c r="A2954" t="s">
        <v>4239</v>
      </c>
      <c r="B2954" t="s">
        <v>7733</v>
      </c>
      <c r="C2954" t="s">
        <v>7733</v>
      </c>
      <c r="G2954" s="1">
        <v>57.303845572480007</v>
      </c>
      <c r="K2954" s="4">
        <v>112487264.23</v>
      </c>
      <c r="L2954" s="5">
        <v>4650001</v>
      </c>
      <c r="M2954" s="6">
        <v>24.190804310000001</v>
      </c>
      <c r="AB2954" s="8" t="s">
        <v>7701</v>
      </c>
    </row>
    <row r="2955" spans="1:28" x14ac:dyDescent="0.35">
      <c r="A2955" t="s">
        <v>4239</v>
      </c>
      <c r="B2955" t="s">
        <v>7734</v>
      </c>
      <c r="G2955" s="1">
        <v>-392965.60039196035</v>
      </c>
      <c r="K2955" s="4">
        <v>112487264.23</v>
      </c>
      <c r="L2955" s="5">
        <v>4650001</v>
      </c>
      <c r="M2955" s="6">
        <v>24.190804310000001</v>
      </c>
      <c r="AB2955" s="8" t="s">
        <v>7701</v>
      </c>
    </row>
    <row r="2956" spans="1:28" x14ac:dyDescent="0.35">
      <c r="A2956" t="s">
        <v>4239</v>
      </c>
      <c r="B2956" t="s">
        <v>7735</v>
      </c>
      <c r="C2956" t="s">
        <v>7735</v>
      </c>
      <c r="G2956" s="1">
        <v>3474610.1716373502</v>
      </c>
      <c r="H2956" s="1">
        <v>0.17463893400394681</v>
      </c>
      <c r="K2956" s="4">
        <v>112487264.23</v>
      </c>
      <c r="L2956" s="5">
        <v>4650001</v>
      </c>
      <c r="M2956" s="6">
        <v>24.190804310000001</v>
      </c>
      <c r="AB2956" s="8" t="s">
        <v>7701</v>
      </c>
    </row>
    <row r="2957" spans="1:28" x14ac:dyDescent="0.35">
      <c r="A2957" t="s">
        <v>4239</v>
      </c>
      <c r="B2957" t="s">
        <v>7736</v>
      </c>
      <c r="C2957" t="s">
        <v>7736</v>
      </c>
      <c r="G2957" s="1">
        <v>-28.860142645189889</v>
      </c>
      <c r="H2957" s="1">
        <v>15.75</v>
      </c>
      <c r="K2957" s="4">
        <v>112487264.23</v>
      </c>
      <c r="L2957" s="5">
        <v>4650001</v>
      </c>
      <c r="M2957" s="6">
        <v>24.190804310000001</v>
      </c>
      <c r="AB2957" s="8" t="s">
        <v>7701</v>
      </c>
    </row>
    <row r="2958" spans="1:28" x14ac:dyDescent="0.35">
      <c r="A2958" t="s">
        <v>4239</v>
      </c>
      <c r="B2958" t="s">
        <v>7737</v>
      </c>
      <c r="C2958" t="s">
        <v>7737</v>
      </c>
      <c r="G2958" s="1">
        <v>-35.665058452199617</v>
      </c>
      <c r="H2958" s="1">
        <v>13.625</v>
      </c>
      <c r="K2958" s="4">
        <v>112487264.23</v>
      </c>
      <c r="L2958" s="5">
        <v>4650001</v>
      </c>
      <c r="M2958" s="6">
        <v>24.190804310000001</v>
      </c>
      <c r="AB2958" s="8" t="s">
        <v>7701</v>
      </c>
    </row>
    <row r="2959" spans="1:28" x14ac:dyDescent="0.35">
      <c r="A2959" t="s">
        <v>4239</v>
      </c>
      <c r="B2959" t="s">
        <v>1545</v>
      </c>
      <c r="C2959" t="s">
        <v>1545</v>
      </c>
      <c r="G2959" s="1">
        <v>-8.8957012407464209</v>
      </c>
      <c r="H2959" s="1">
        <v>413.75</v>
      </c>
      <c r="K2959" s="4">
        <v>112487264.23</v>
      </c>
      <c r="L2959" s="5">
        <v>4650001</v>
      </c>
      <c r="M2959" s="6">
        <v>24.190804310000001</v>
      </c>
      <c r="AB2959" s="8" t="s">
        <v>7701</v>
      </c>
    </row>
    <row r="2960" spans="1:28" x14ac:dyDescent="0.35">
      <c r="A2960" t="s">
        <v>4239</v>
      </c>
      <c r="B2960" t="s">
        <v>1545</v>
      </c>
      <c r="C2960" t="s">
        <v>1545</v>
      </c>
      <c r="G2960" s="1">
        <v>-5.5006403101176682</v>
      </c>
      <c r="H2960" s="1">
        <v>4.1375000000000002</v>
      </c>
      <c r="K2960" s="4">
        <v>112487264.23</v>
      </c>
      <c r="L2960" s="5">
        <v>4650001</v>
      </c>
      <c r="M2960" s="6">
        <v>24.190804310000001</v>
      </c>
      <c r="AB2960" s="8" t="s">
        <v>7701</v>
      </c>
    </row>
    <row r="2961" spans="1:28" x14ac:dyDescent="0.35">
      <c r="A2961" t="s">
        <v>4239</v>
      </c>
      <c r="B2961" t="s">
        <v>7738</v>
      </c>
      <c r="C2961" t="s">
        <v>7738</v>
      </c>
      <c r="G2961" s="1">
        <v>21886.919142266397</v>
      </c>
      <c r="H2961" s="1">
        <v>1.352983</v>
      </c>
      <c r="K2961" s="4">
        <v>112487264.23</v>
      </c>
      <c r="L2961" s="5">
        <v>4650001</v>
      </c>
      <c r="M2961" s="6">
        <v>24.190804310000001</v>
      </c>
      <c r="AB2961" s="8" t="s">
        <v>7701</v>
      </c>
    </row>
    <row r="2962" spans="1:28" x14ac:dyDescent="0.35">
      <c r="A2962" t="s">
        <v>4239</v>
      </c>
      <c r="B2962" t="s">
        <v>7739</v>
      </c>
      <c r="C2962" t="s">
        <v>7739</v>
      </c>
      <c r="G2962" s="1">
        <v>21794.192710419466</v>
      </c>
      <c r="H2962" s="1">
        <v>1.35676773913043</v>
      </c>
      <c r="K2962" s="4">
        <v>112487264.23</v>
      </c>
      <c r="L2962" s="5">
        <v>4650001</v>
      </c>
      <c r="M2962" s="6">
        <v>24.190804310000001</v>
      </c>
      <c r="AB2962" s="8" t="s">
        <v>7701</v>
      </c>
    </row>
    <row r="2963" spans="1:28" x14ac:dyDescent="0.35">
      <c r="A2963" t="s">
        <v>4239</v>
      </c>
      <c r="B2963" t="s">
        <v>7740</v>
      </c>
      <c r="C2963" t="s">
        <v>7740</v>
      </c>
      <c r="G2963" s="1">
        <v>21732.905456177014</v>
      </c>
      <c r="H2963" s="1">
        <v>1.3601558333333299</v>
      </c>
      <c r="K2963" s="4">
        <v>112487264.23</v>
      </c>
      <c r="L2963" s="5">
        <v>4650001</v>
      </c>
      <c r="M2963" s="6">
        <v>24.190804310000001</v>
      </c>
      <c r="AB2963" s="8" t="s">
        <v>7701</v>
      </c>
    </row>
    <row r="2964" spans="1:28" x14ac:dyDescent="0.35">
      <c r="A2964" t="s">
        <v>4239</v>
      </c>
      <c r="B2964" t="s">
        <v>7741</v>
      </c>
      <c r="C2964" t="s">
        <v>7741</v>
      </c>
      <c r="G2964" s="1">
        <v>21678.187853422347</v>
      </c>
      <c r="H2964" s="1">
        <v>1.3658302222222201</v>
      </c>
      <c r="K2964" s="4">
        <v>112487264.23</v>
      </c>
      <c r="L2964" s="5">
        <v>4650001</v>
      </c>
      <c r="M2964" s="6">
        <v>24.190804310000001</v>
      </c>
      <c r="AB2964" s="8" t="s">
        <v>7701</v>
      </c>
    </row>
    <row r="2965" spans="1:28" x14ac:dyDescent="0.35">
      <c r="A2965" t="s">
        <v>4239</v>
      </c>
      <c r="B2965" t="s">
        <v>7742</v>
      </c>
      <c r="C2965" t="s">
        <v>7742</v>
      </c>
      <c r="G2965" s="1">
        <v>21587.364336151571</v>
      </c>
      <c r="H2965" s="1">
        <v>1.3678745384615301</v>
      </c>
      <c r="K2965" s="4">
        <v>112487264.23</v>
      </c>
      <c r="L2965" s="5">
        <v>4650001</v>
      </c>
      <c r="M2965" s="6">
        <v>24.190804310000001</v>
      </c>
      <c r="AB2965" s="8" t="s">
        <v>7701</v>
      </c>
    </row>
    <row r="2966" spans="1:28" x14ac:dyDescent="0.35">
      <c r="A2966" t="s">
        <v>4239</v>
      </c>
      <c r="B2966" t="s">
        <v>7743</v>
      </c>
      <c r="C2966" t="s">
        <v>7743</v>
      </c>
      <c r="G2966" s="1">
        <v>21554.460354320738</v>
      </c>
      <c r="H2966" s="1">
        <v>1.3743540000000001</v>
      </c>
      <c r="K2966" s="4">
        <v>112487264.23</v>
      </c>
      <c r="L2966" s="5">
        <v>4650001</v>
      </c>
      <c r="M2966" s="6">
        <v>24.190804310000001</v>
      </c>
      <c r="AB2966" s="8" t="s">
        <v>7701</v>
      </c>
    </row>
    <row r="2967" spans="1:28" x14ac:dyDescent="0.35">
      <c r="A2967" t="s">
        <v>4239</v>
      </c>
      <c r="B2967" t="s">
        <v>7744</v>
      </c>
      <c r="C2967" t="s">
        <v>7744</v>
      </c>
      <c r="G2967" s="1">
        <v>21449.96060886357</v>
      </c>
      <c r="H2967" s="1">
        <v>1.3761790416666599</v>
      </c>
      <c r="K2967" s="4">
        <v>112487264.23</v>
      </c>
      <c r="L2967" s="5">
        <v>4650001</v>
      </c>
      <c r="M2967" s="6">
        <v>24.190804310000001</v>
      </c>
      <c r="AB2967" s="8" t="s">
        <v>7701</v>
      </c>
    </row>
    <row r="2968" spans="1:28" x14ac:dyDescent="0.35">
      <c r="A2968" t="s">
        <v>4239</v>
      </c>
      <c r="B2968" t="s">
        <v>7745</v>
      </c>
      <c r="C2968" t="s">
        <v>7745</v>
      </c>
      <c r="G2968" s="1">
        <v>21421.073706696479</v>
      </c>
      <c r="H2968" s="1">
        <v>1.3788339999999999</v>
      </c>
      <c r="K2968" s="4">
        <v>112487264.23</v>
      </c>
      <c r="L2968" s="5">
        <v>4650001</v>
      </c>
      <c r="M2968" s="6">
        <v>24.190804310000001</v>
      </c>
      <c r="AB2968" s="8" t="s">
        <v>7701</v>
      </c>
    </row>
    <row r="2969" spans="1:28" x14ac:dyDescent="0.35">
      <c r="A2969" t="s">
        <v>4239</v>
      </c>
      <c r="B2969" t="s">
        <v>7746</v>
      </c>
      <c r="C2969" t="s">
        <v>7746</v>
      </c>
      <c r="G2969" s="1">
        <v>21378.792070699063</v>
      </c>
      <c r="H2969" s="1">
        <v>1.3765674799999901</v>
      </c>
      <c r="K2969" s="4">
        <v>112487264.23</v>
      </c>
      <c r="L2969" s="5">
        <v>4650001</v>
      </c>
      <c r="M2969" s="6">
        <v>24.190804310000001</v>
      </c>
      <c r="AB2969" s="8" t="s">
        <v>7701</v>
      </c>
    </row>
    <row r="2970" spans="1:28" x14ac:dyDescent="0.35">
      <c r="A2970" t="s">
        <v>4239</v>
      </c>
      <c r="B2970" t="s">
        <v>7747</v>
      </c>
      <c r="C2970" t="s">
        <v>7747</v>
      </c>
      <c r="G2970" s="1">
        <v>21413.258448526245</v>
      </c>
      <c r="H2970" s="1">
        <v>1.3775899999999901</v>
      </c>
      <c r="K2970" s="4">
        <v>112487264.23</v>
      </c>
      <c r="L2970" s="5">
        <v>4650001</v>
      </c>
      <c r="M2970" s="6">
        <v>24.190804310000001</v>
      </c>
      <c r="AB2970" s="8" t="s">
        <v>7701</v>
      </c>
    </row>
    <row r="2971" spans="1:28" x14ac:dyDescent="0.35">
      <c r="A2971" t="s">
        <v>4239</v>
      </c>
      <c r="B2971" t="s">
        <v>7748</v>
      </c>
      <c r="C2971" t="s">
        <v>7748</v>
      </c>
      <c r="G2971" s="1">
        <v>21395.198385369673</v>
      </c>
      <c r="H2971" s="1">
        <v>1.3792925</v>
      </c>
      <c r="K2971" s="4">
        <v>112487264.23</v>
      </c>
      <c r="L2971" s="5">
        <v>4650001</v>
      </c>
      <c r="M2971" s="6">
        <v>24.190804310000001</v>
      </c>
      <c r="AB2971" s="8" t="s">
        <v>7701</v>
      </c>
    </row>
    <row r="2972" spans="1:28" x14ac:dyDescent="0.35">
      <c r="A2972" t="s">
        <v>4239</v>
      </c>
      <c r="B2972" t="s">
        <v>7749</v>
      </c>
      <c r="C2972" t="s">
        <v>7749</v>
      </c>
      <c r="G2972" s="1">
        <v>21368.267538980021</v>
      </c>
      <c r="H2972" s="1">
        <v>1.3821193333333299</v>
      </c>
      <c r="K2972" s="4">
        <v>112487264.23</v>
      </c>
      <c r="L2972" s="5">
        <v>4650001</v>
      </c>
      <c r="M2972" s="6">
        <v>24.190804310000001</v>
      </c>
      <c r="AB2972" s="8" t="s">
        <v>7701</v>
      </c>
    </row>
    <row r="2973" spans="1:28" x14ac:dyDescent="0.35">
      <c r="A2973" t="s">
        <v>4239</v>
      </c>
      <c r="B2973" t="s">
        <v>7750</v>
      </c>
      <c r="C2973" t="s">
        <v>7750</v>
      </c>
      <c r="G2973" s="1">
        <v>21323.815538356273</v>
      </c>
      <c r="H2973" s="1">
        <v>1.380725</v>
      </c>
      <c r="K2973" s="4">
        <v>112487264.23</v>
      </c>
      <c r="L2973" s="5">
        <v>4650001</v>
      </c>
      <c r="M2973" s="6">
        <v>24.190804310000001</v>
      </c>
      <c r="AB2973" s="8" t="s">
        <v>7701</v>
      </c>
    </row>
    <row r="2974" spans="1:28" x14ac:dyDescent="0.35">
      <c r="A2974" t="s">
        <v>4239</v>
      </c>
      <c r="B2974" t="s">
        <v>7751</v>
      </c>
      <c r="C2974" t="s">
        <v>7751</v>
      </c>
      <c r="G2974" s="1">
        <v>21344.872757295707</v>
      </c>
      <c r="H2974" s="1">
        <v>1.3833583599999999</v>
      </c>
      <c r="K2974" s="4">
        <v>112487264.23</v>
      </c>
      <c r="L2974" s="5">
        <v>4650001</v>
      </c>
      <c r="M2974" s="6">
        <v>24.190804310000001</v>
      </c>
      <c r="AB2974" s="8" t="s">
        <v>7701</v>
      </c>
    </row>
    <row r="2975" spans="1:28" x14ac:dyDescent="0.35">
      <c r="A2975" t="s">
        <v>4239</v>
      </c>
      <c r="B2975" t="s">
        <v>7752</v>
      </c>
      <c r="C2975" t="s">
        <v>7752</v>
      </c>
      <c r="G2975" s="1">
        <v>21303.145710096353</v>
      </c>
      <c r="H2975" s="1">
        <v>1.3834649999999999</v>
      </c>
      <c r="K2975" s="4">
        <v>112487264.23</v>
      </c>
      <c r="L2975" s="5">
        <v>4650001</v>
      </c>
      <c r="M2975" s="6">
        <v>24.190804310000001</v>
      </c>
      <c r="AB2975" s="8" t="s">
        <v>7701</v>
      </c>
    </row>
    <row r="2976" spans="1:28" x14ac:dyDescent="0.35">
      <c r="A2976" t="s">
        <v>4239</v>
      </c>
      <c r="B2976" t="s">
        <v>7753</v>
      </c>
      <c r="C2976" t="s">
        <v>7753</v>
      </c>
      <c r="G2976" s="1">
        <v>21299.516000897009</v>
      </c>
      <c r="H2976" s="1">
        <v>1.38527164</v>
      </c>
      <c r="K2976" s="4">
        <v>112487264.23</v>
      </c>
      <c r="L2976" s="5">
        <v>4650001</v>
      </c>
      <c r="M2976" s="6">
        <v>24.190804310000001</v>
      </c>
      <c r="AB2976" s="8" t="s">
        <v>7701</v>
      </c>
    </row>
    <row r="2977" spans="1:28" x14ac:dyDescent="0.35">
      <c r="A2977" t="s">
        <v>4239</v>
      </c>
      <c r="B2977" t="s">
        <v>7754</v>
      </c>
      <c r="C2977" t="s">
        <v>7754</v>
      </c>
      <c r="G2977" s="1">
        <v>21271.182131345518</v>
      </c>
      <c r="H2977" s="1">
        <v>1.3890857083333299</v>
      </c>
      <c r="K2977" s="4">
        <v>112487264.23</v>
      </c>
      <c r="L2977" s="5">
        <v>4650001</v>
      </c>
      <c r="M2977" s="6">
        <v>24.190804310000001</v>
      </c>
      <c r="AB2977" s="8" t="s">
        <v>7701</v>
      </c>
    </row>
    <row r="2978" spans="1:28" x14ac:dyDescent="0.35">
      <c r="A2978" t="s">
        <v>4239</v>
      </c>
      <c r="B2978" t="s">
        <v>7755</v>
      </c>
      <c r="C2978" t="s">
        <v>7755</v>
      </c>
      <c r="G2978" s="1">
        <v>21212.159908895137</v>
      </c>
      <c r="H2978" s="1">
        <v>1.38961</v>
      </c>
      <c r="K2978" s="4">
        <v>112487264.23</v>
      </c>
      <c r="L2978" s="5">
        <v>4650001</v>
      </c>
      <c r="M2978" s="6">
        <v>24.190804310000001</v>
      </c>
      <c r="AB2978" s="8" t="s">
        <v>7701</v>
      </c>
    </row>
    <row r="2979" spans="1:28" x14ac:dyDescent="0.35">
      <c r="A2979" t="s">
        <v>4239</v>
      </c>
      <c r="B2979" t="s">
        <v>7756</v>
      </c>
      <c r="C2979" t="s">
        <v>7756</v>
      </c>
      <c r="G2979" s="1">
        <v>21845.319445653167</v>
      </c>
      <c r="H2979" s="1">
        <v>1.34937669230769</v>
      </c>
      <c r="K2979" s="4">
        <v>112487264.23</v>
      </c>
      <c r="L2979" s="5">
        <v>4650001</v>
      </c>
      <c r="M2979" s="6">
        <v>24.190804310000001</v>
      </c>
      <c r="AB2979" s="8" t="s">
        <v>7701</v>
      </c>
    </row>
    <row r="2980" spans="1:28" x14ac:dyDescent="0.35">
      <c r="A2980" t="s">
        <v>4239</v>
      </c>
      <c r="B2980" t="s">
        <v>7757</v>
      </c>
      <c r="C2980" t="s">
        <v>7757</v>
      </c>
      <c r="G2980" s="1">
        <v>21854.824047340098</v>
      </c>
      <c r="H2980" s="1">
        <v>1.34735608</v>
      </c>
      <c r="K2980" s="4">
        <v>112487264.23</v>
      </c>
      <c r="L2980" s="5">
        <v>4650001</v>
      </c>
      <c r="M2980" s="6">
        <v>24.190804310000001</v>
      </c>
      <c r="AB2980" s="8" t="s">
        <v>7701</v>
      </c>
    </row>
    <row r="2981" spans="1:28" x14ac:dyDescent="0.35">
      <c r="A2981" t="s">
        <v>4239</v>
      </c>
      <c r="B2981" t="s">
        <v>7758</v>
      </c>
      <c r="C2981" t="s">
        <v>7758</v>
      </c>
      <c r="G2981" s="1">
        <v>-504.90722710100005</v>
      </c>
      <c r="K2981" s="4">
        <v>112487264.23</v>
      </c>
      <c r="L2981" s="5">
        <v>4650001</v>
      </c>
      <c r="M2981" s="6">
        <v>24.190804310000001</v>
      </c>
      <c r="AB2981" s="8" t="s">
        <v>7701</v>
      </c>
    </row>
    <row r="2982" spans="1:28" x14ac:dyDescent="0.35">
      <c r="A2982" t="s">
        <v>4239</v>
      </c>
      <c r="B2982" t="s">
        <v>7759</v>
      </c>
      <c r="C2982" t="s">
        <v>7759</v>
      </c>
      <c r="G2982" s="1">
        <v>9.0558144458599994</v>
      </c>
      <c r="K2982" s="4">
        <v>112487264.23</v>
      </c>
      <c r="L2982" s="5">
        <v>4650001</v>
      </c>
      <c r="M2982" s="6">
        <v>24.190804310000001</v>
      </c>
      <c r="AB2982" s="8" t="s">
        <v>7701</v>
      </c>
    </row>
    <row r="2983" spans="1:28" x14ac:dyDescent="0.35">
      <c r="A2983" t="s">
        <v>4239</v>
      </c>
      <c r="B2983" t="s">
        <v>7760</v>
      </c>
      <c r="C2983" t="s">
        <v>7760</v>
      </c>
      <c r="G2983" s="1">
        <v>-23.741083905295881</v>
      </c>
      <c r="H2983" s="1">
        <v>219.75</v>
      </c>
      <c r="K2983" s="4">
        <v>112487264.23</v>
      </c>
      <c r="L2983" s="5">
        <v>4650001</v>
      </c>
      <c r="M2983" s="6">
        <v>24.190804310000001</v>
      </c>
      <c r="AB2983" s="8" t="s">
        <v>7701</v>
      </c>
    </row>
    <row r="2984" spans="1:28" x14ac:dyDescent="0.35">
      <c r="A2984" t="s">
        <v>4239</v>
      </c>
      <c r="B2984" t="s">
        <v>7761</v>
      </c>
      <c r="C2984" t="s">
        <v>7761</v>
      </c>
      <c r="G2984" s="1">
        <v>-10.415041233048351</v>
      </c>
      <c r="H2984" s="1">
        <v>7267</v>
      </c>
      <c r="K2984" s="4">
        <v>112487264.23</v>
      </c>
      <c r="L2984" s="5">
        <v>4650001</v>
      </c>
      <c r="M2984" s="6">
        <v>24.190804310000001</v>
      </c>
      <c r="AB2984" s="8" t="s">
        <v>7701</v>
      </c>
    </row>
    <row r="2985" spans="1:28" x14ac:dyDescent="0.35">
      <c r="A2985" t="s">
        <v>4239</v>
      </c>
      <c r="B2985" t="s">
        <v>7762</v>
      </c>
      <c r="C2985" t="s">
        <v>7762</v>
      </c>
      <c r="G2985" s="1">
        <v>-2.416703308132901</v>
      </c>
      <c r="H2985" s="1">
        <v>196</v>
      </c>
      <c r="K2985" s="4">
        <v>112487264.23</v>
      </c>
      <c r="L2985" s="5">
        <v>4650001</v>
      </c>
      <c r="M2985" s="6">
        <v>24.190804310000001</v>
      </c>
      <c r="AB2985" s="8" t="s">
        <v>7701</v>
      </c>
    </row>
    <row r="2986" spans="1:28" x14ac:dyDescent="0.35">
      <c r="A2986" t="s">
        <v>4239</v>
      </c>
      <c r="B2986" t="s">
        <v>7763</v>
      </c>
      <c r="C2986" t="s">
        <v>7763</v>
      </c>
      <c r="G2986" s="1">
        <v>-4.4012642777708884</v>
      </c>
      <c r="H2986" s="1">
        <v>9</v>
      </c>
      <c r="K2986" s="4">
        <v>112487264.23</v>
      </c>
      <c r="L2986" s="5">
        <v>4650001</v>
      </c>
      <c r="M2986" s="6">
        <v>24.190804310000001</v>
      </c>
      <c r="AB2986" s="8" t="s">
        <v>7701</v>
      </c>
    </row>
    <row r="2987" spans="1:28" x14ac:dyDescent="0.35">
      <c r="A2987" t="s">
        <v>4239</v>
      </c>
      <c r="B2987" t="s">
        <v>7764</v>
      </c>
      <c r="C2987" t="s">
        <v>7764</v>
      </c>
      <c r="G2987" s="1">
        <v>-1079606.4114443101</v>
      </c>
      <c r="H2987" s="1">
        <v>1.151410477835348</v>
      </c>
      <c r="K2987" s="4">
        <v>112487264.23</v>
      </c>
      <c r="L2987" s="5">
        <v>4650001</v>
      </c>
      <c r="M2987" s="6">
        <v>24.190804310000001</v>
      </c>
      <c r="AB2987" s="8" t="s">
        <v>7701</v>
      </c>
    </row>
    <row r="2988" spans="1:28" x14ac:dyDescent="0.35">
      <c r="A2988" t="s">
        <v>4239</v>
      </c>
      <c r="B2988" t="s">
        <v>7765</v>
      </c>
      <c r="C2988" t="s">
        <v>7765</v>
      </c>
      <c r="G2988" s="1">
        <v>2602.9412329174929</v>
      </c>
      <c r="H2988" s="1">
        <v>0.85073421739130395</v>
      </c>
      <c r="K2988" s="4">
        <v>112487264.23</v>
      </c>
      <c r="L2988" s="5">
        <v>4650001</v>
      </c>
      <c r="M2988" s="6">
        <v>24.190804310000001</v>
      </c>
      <c r="AB2988" s="8" t="s">
        <v>7701</v>
      </c>
    </row>
    <row r="2989" spans="1:28" x14ac:dyDescent="0.35">
      <c r="A2989" t="s">
        <v>4239</v>
      </c>
      <c r="B2989" t="s">
        <v>7766</v>
      </c>
      <c r="C2989" t="s">
        <v>7766</v>
      </c>
      <c r="G2989" s="1">
        <v>2593.1444357920177</v>
      </c>
      <c r="H2989" s="1">
        <v>0.85598441666666603</v>
      </c>
      <c r="K2989" s="4">
        <v>112487264.23</v>
      </c>
      <c r="L2989" s="5">
        <v>4650001</v>
      </c>
      <c r="M2989" s="6">
        <v>24.190804310000001</v>
      </c>
      <c r="AB2989" s="8" t="s">
        <v>7701</v>
      </c>
    </row>
    <row r="2990" spans="1:28" x14ac:dyDescent="0.35">
      <c r="A2990" t="s">
        <v>4239</v>
      </c>
      <c r="B2990" t="s">
        <v>7767</v>
      </c>
      <c r="C2990" t="s">
        <v>7767</v>
      </c>
      <c r="G2990" s="1">
        <v>2576.9622680108987</v>
      </c>
      <c r="H2990" s="1">
        <v>0.85336333333333303</v>
      </c>
      <c r="K2990" s="4">
        <v>112487264.23</v>
      </c>
      <c r="L2990" s="5">
        <v>4650001</v>
      </c>
      <c r="M2990" s="6">
        <v>24.190804310000001</v>
      </c>
      <c r="AB2990" s="8" t="s">
        <v>7701</v>
      </c>
    </row>
    <row r="2991" spans="1:28" x14ac:dyDescent="0.35">
      <c r="A2991" t="s">
        <v>4239</v>
      </c>
      <c r="B2991" t="s">
        <v>7768</v>
      </c>
      <c r="C2991" t="s">
        <v>7768</v>
      </c>
      <c r="G2991" s="1">
        <v>2584.6256502555857</v>
      </c>
      <c r="H2991" s="1">
        <v>0.85505426923076899</v>
      </c>
      <c r="K2991" s="4">
        <v>112487264.23</v>
      </c>
      <c r="L2991" s="5">
        <v>4650001</v>
      </c>
      <c r="M2991" s="6">
        <v>24.190804310000001</v>
      </c>
      <c r="AB2991" s="8" t="s">
        <v>7701</v>
      </c>
    </row>
    <row r="2992" spans="1:28" x14ac:dyDescent="0.35">
      <c r="A2992" t="s">
        <v>4239</v>
      </c>
      <c r="B2992" t="s">
        <v>7769</v>
      </c>
      <c r="C2992" t="s">
        <v>7769</v>
      </c>
      <c r="G2992" s="1">
        <v>2579.2167435716256</v>
      </c>
      <c r="H2992" s="1">
        <v>0.85620699999999905</v>
      </c>
      <c r="K2992" s="4">
        <v>112487264.23</v>
      </c>
      <c r="L2992" s="5">
        <v>4650001</v>
      </c>
      <c r="M2992" s="6">
        <v>24.190804310000001</v>
      </c>
      <c r="AB2992" s="8" t="s">
        <v>7701</v>
      </c>
    </row>
    <row r="2993" spans="1:28" x14ac:dyDescent="0.35">
      <c r="A2993" t="s">
        <v>4239</v>
      </c>
      <c r="B2993" t="s">
        <v>7770</v>
      </c>
      <c r="C2993" t="s">
        <v>7770</v>
      </c>
      <c r="G2993" s="1">
        <v>2574.5706621389854</v>
      </c>
      <c r="H2993" s="1">
        <v>0.85540187499999998</v>
      </c>
      <c r="K2993" s="4">
        <v>112487264.23</v>
      </c>
      <c r="L2993" s="5">
        <v>4650001</v>
      </c>
      <c r="M2993" s="6">
        <v>24.190804310000001</v>
      </c>
      <c r="AB2993" s="8" t="s">
        <v>7701</v>
      </c>
    </row>
    <row r="2994" spans="1:28" x14ac:dyDescent="0.35">
      <c r="A2994" t="s">
        <v>4239</v>
      </c>
      <c r="B2994" t="s">
        <v>7771</v>
      </c>
      <c r="C2994" t="s">
        <v>7771</v>
      </c>
      <c r="G2994" s="1">
        <v>2577.0182431903504</v>
      </c>
      <c r="H2994" s="1">
        <v>0.85445470833333304</v>
      </c>
      <c r="K2994" s="4">
        <v>112487264.23</v>
      </c>
      <c r="L2994" s="5">
        <v>4650001</v>
      </c>
      <c r="M2994" s="6">
        <v>24.190804310000001</v>
      </c>
      <c r="AB2994" s="8" t="s">
        <v>7701</v>
      </c>
    </row>
    <row r="2995" spans="1:28" x14ac:dyDescent="0.35">
      <c r="A2995" t="s">
        <v>4239</v>
      </c>
      <c r="B2995" t="s">
        <v>7772</v>
      </c>
      <c r="C2995" t="s">
        <v>7772</v>
      </c>
      <c r="G2995" s="1">
        <v>2579.2871418198952</v>
      </c>
      <c r="H2995" s="1">
        <v>0.85926221999999997</v>
      </c>
      <c r="K2995" s="4">
        <v>112487264.23</v>
      </c>
      <c r="L2995" s="5">
        <v>4650001</v>
      </c>
      <c r="M2995" s="6">
        <v>24.190804310000001</v>
      </c>
      <c r="AB2995" s="8" t="s">
        <v>7701</v>
      </c>
    </row>
    <row r="2996" spans="1:28" x14ac:dyDescent="0.35">
      <c r="A2996" t="s">
        <v>4239</v>
      </c>
      <c r="B2996" t="s">
        <v>7773</v>
      </c>
      <c r="C2996" t="s">
        <v>7773</v>
      </c>
      <c r="G2996" s="1">
        <v>2564.6005386685415</v>
      </c>
      <c r="H2996" s="1">
        <v>0.86127349999999903</v>
      </c>
      <c r="K2996" s="4">
        <v>112487264.23</v>
      </c>
      <c r="L2996" s="5">
        <v>4650001</v>
      </c>
      <c r="M2996" s="6">
        <v>24.190804310000001</v>
      </c>
      <c r="AB2996" s="8" t="s">
        <v>7701</v>
      </c>
    </row>
    <row r="2997" spans="1:28" x14ac:dyDescent="0.35">
      <c r="A2997" t="s">
        <v>4239</v>
      </c>
      <c r="B2997" t="s">
        <v>7774</v>
      </c>
      <c r="C2997" t="s">
        <v>7774</v>
      </c>
      <c r="G2997" s="1">
        <v>2557.7614165764189</v>
      </c>
      <c r="H2997" s="1">
        <v>0.86237445833333304</v>
      </c>
      <c r="K2997" s="4">
        <v>112487264.23</v>
      </c>
      <c r="L2997" s="5">
        <v>4650001</v>
      </c>
      <c r="M2997" s="6">
        <v>24.190804310000001</v>
      </c>
      <c r="AB2997" s="8" t="s">
        <v>7701</v>
      </c>
    </row>
    <row r="2998" spans="1:28" x14ac:dyDescent="0.35">
      <c r="A2998" t="s">
        <v>4239</v>
      </c>
      <c r="B2998" t="s">
        <v>7775</v>
      </c>
      <c r="C2998" t="s">
        <v>7775</v>
      </c>
      <c r="G2998" s="1">
        <v>2554.2327084494932</v>
      </c>
      <c r="H2998" s="1">
        <v>0.86250529166666601</v>
      </c>
      <c r="K2998" s="4">
        <v>112487264.23</v>
      </c>
      <c r="L2998" s="5">
        <v>4650001</v>
      </c>
      <c r="M2998" s="6">
        <v>24.190804310000001</v>
      </c>
      <c r="AB2998" s="8" t="s">
        <v>7701</v>
      </c>
    </row>
    <row r="2999" spans="1:28" x14ac:dyDescent="0.35">
      <c r="A2999" t="s">
        <v>4239</v>
      </c>
      <c r="B2999" t="s">
        <v>7776</v>
      </c>
      <c r="C2999" t="s">
        <v>7776</v>
      </c>
      <c r="G2999" s="1">
        <v>2553.5229753246335</v>
      </c>
      <c r="H2999" s="1">
        <v>0.86235111538461495</v>
      </c>
      <c r="K2999" s="4">
        <v>112487264.23</v>
      </c>
      <c r="L2999" s="5">
        <v>4650001</v>
      </c>
      <c r="M2999" s="6">
        <v>24.190804310000001</v>
      </c>
      <c r="AB2999" s="8" t="s">
        <v>7701</v>
      </c>
    </row>
    <row r="3000" spans="1:28" x14ac:dyDescent="0.35">
      <c r="A3000" t="s">
        <v>4239</v>
      </c>
      <c r="B3000" t="s">
        <v>7777</v>
      </c>
      <c r="C3000" t="s">
        <v>7777</v>
      </c>
      <c r="G3000" s="1">
        <v>2553.7788688364603</v>
      </c>
      <c r="H3000" s="1">
        <v>0.86260499999999996</v>
      </c>
      <c r="K3000" s="4">
        <v>112487264.23</v>
      </c>
      <c r="L3000" s="5">
        <v>4650001</v>
      </c>
      <c r="M3000" s="6">
        <v>24.190804310000001</v>
      </c>
      <c r="AB3000" s="8" t="s">
        <v>7701</v>
      </c>
    </row>
    <row r="3001" spans="1:28" x14ac:dyDescent="0.35">
      <c r="A3001" t="s">
        <v>4239</v>
      </c>
      <c r="B3001" t="s">
        <v>7778</v>
      </c>
      <c r="C3001" t="s">
        <v>7778</v>
      </c>
      <c r="G3001" s="1">
        <v>2552.7536802084483</v>
      </c>
      <c r="H3001" s="1">
        <v>0.86411199999999999</v>
      </c>
      <c r="K3001" s="4">
        <v>112487264.23</v>
      </c>
      <c r="L3001" s="5">
        <v>4650001</v>
      </c>
      <c r="M3001" s="6">
        <v>24.190804310000001</v>
      </c>
      <c r="AB3001" s="8" t="s">
        <v>7701</v>
      </c>
    </row>
    <row r="3002" spans="1:28" x14ac:dyDescent="0.35">
      <c r="A3002" t="s">
        <v>4239</v>
      </c>
      <c r="B3002" t="s">
        <v>7779</v>
      </c>
      <c r="C3002" t="s">
        <v>7779</v>
      </c>
      <c r="G3002" s="1">
        <v>2547.4749657379125</v>
      </c>
      <c r="H3002" s="1">
        <v>0.86352452000000002</v>
      </c>
      <c r="K3002" s="4">
        <v>112487264.23</v>
      </c>
      <c r="L3002" s="5">
        <v>4650001</v>
      </c>
      <c r="M3002" s="6">
        <v>24.190804310000001</v>
      </c>
      <c r="AB3002" s="8" t="s">
        <v>7701</v>
      </c>
    </row>
    <row r="3003" spans="1:28" x14ac:dyDescent="0.35">
      <c r="A3003" t="s">
        <v>4239</v>
      </c>
      <c r="B3003" t="s">
        <v>7780</v>
      </c>
      <c r="C3003" t="s">
        <v>7780</v>
      </c>
      <c r="G3003" s="1">
        <v>2548.9651939331379</v>
      </c>
      <c r="H3003" s="1">
        <v>0.86352458333333304</v>
      </c>
      <c r="K3003" s="4">
        <v>112487264.23</v>
      </c>
      <c r="L3003" s="5">
        <v>4650001</v>
      </c>
      <c r="M3003" s="6">
        <v>24.190804310000001</v>
      </c>
      <c r="AB3003" s="8" t="s">
        <v>7701</v>
      </c>
    </row>
    <row r="3004" spans="1:28" x14ac:dyDescent="0.35">
      <c r="A3004" t="s">
        <v>4239</v>
      </c>
      <c r="B3004" t="s">
        <v>7781</v>
      </c>
      <c r="C3004" t="s">
        <v>7781</v>
      </c>
      <c r="G3004" s="1">
        <v>2548.6891529609115</v>
      </c>
      <c r="H3004" s="1">
        <v>0.86302800000000002</v>
      </c>
      <c r="K3004" s="4">
        <v>112487264.23</v>
      </c>
      <c r="L3004" s="5">
        <v>4650001</v>
      </c>
      <c r="M3004" s="6">
        <v>24.190804310000001</v>
      </c>
      <c r="AB3004" s="8" t="s">
        <v>7701</v>
      </c>
    </row>
    <row r="3005" spans="1:28" x14ac:dyDescent="0.35">
      <c r="A3005" t="s">
        <v>4239</v>
      </c>
      <c r="B3005" t="s">
        <v>7782</v>
      </c>
      <c r="C3005" t="s">
        <v>7782</v>
      </c>
      <c r="G3005" s="1">
        <v>2549.6058522299763</v>
      </c>
      <c r="H3005" s="1">
        <v>0.86570999999999998</v>
      </c>
      <c r="K3005" s="4">
        <v>112487264.23</v>
      </c>
      <c r="L3005" s="5">
        <v>4650001</v>
      </c>
      <c r="M3005" s="6">
        <v>24.190804310000001</v>
      </c>
      <c r="AB3005" s="8" t="s">
        <v>7701</v>
      </c>
    </row>
    <row r="3006" spans="1:28" x14ac:dyDescent="0.35">
      <c r="A3006" t="s">
        <v>4239</v>
      </c>
      <c r="B3006" t="s">
        <v>7783</v>
      </c>
      <c r="C3006" t="s">
        <v>7783</v>
      </c>
      <c r="G3006" s="1">
        <v>2625.4027842962632</v>
      </c>
      <c r="H3006" s="1">
        <v>0.84243776000000004</v>
      </c>
      <c r="K3006" s="4">
        <v>112487264.23</v>
      </c>
      <c r="L3006" s="5">
        <v>4650001</v>
      </c>
      <c r="M3006" s="6">
        <v>24.190804310000001</v>
      </c>
      <c r="AB3006" s="8" t="s">
        <v>7701</v>
      </c>
    </row>
    <row r="3007" spans="1:28" x14ac:dyDescent="0.35">
      <c r="A3007" t="s">
        <v>4239</v>
      </c>
      <c r="B3007" t="s">
        <v>7784</v>
      </c>
      <c r="C3007" t="s">
        <v>7784</v>
      </c>
      <c r="G3007" s="1">
        <v>2619.8515872236962</v>
      </c>
      <c r="H3007" s="1">
        <v>0.84761399999999998</v>
      </c>
      <c r="K3007" s="4">
        <v>112487264.23</v>
      </c>
      <c r="L3007" s="5">
        <v>4650001</v>
      </c>
      <c r="M3007" s="6">
        <v>24.190804310000001</v>
      </c>
      <c r="AB3007" s="8" t="s">
        <v>7701</v>
      </c>
    </row>
    <row r="3008" spans="1:28" x14ac:dyDescent="0.35">
      <c r="A3008" t="s">
        <v>4239</v>
      </c>
      <c r="B3008" t="s">
        <v>7785</v>
      </c>
      <c r="C3008" t="s">
        <v>7785</v>
      </c>
      <c r="G3008" s="1">
        <v>2.1681486400000001</v>
      </c>
      <c r="H3008" s="1">
        <v>68.179999999999893</v>
      </c>
      <c r="K3008" s="4">
        <v>112487264.23</v>
      </c>
      <c r="L3008" s="5">
        <v>4650001</v>
      </c>
      <c r="M3008" s="6">
        <v>24.190804310000001</v>
      </c>
      <c r="AB3008" s="8" t="s">
        <v>7701</v>
      </c>
    </row>
    <row r="3009" spans="1:28" x14ac:dyDescent="0.35">
      <c r="A3009" t="s">
        <v>4239</v>
      </c>
      <c r="B3009" t="s">
        <v>7786</v>
      </c>
      <c r="C3009" t="s">
        <v>7786</v>
      </c>
      <c r="G3009" s="1">
        <v>19.503297651</v>
      </c>
      <c r="H3009" s="1">
        <v>0.13</v>
      </c>
      <c r="K3009" s="4">
        <v>112487264.23</v>
      </c>
      <c r="L3009" s="5">
        <v>4650001</v>
      </c>
      <c r="M3009" s="6">
        <v>24.190804310000001</v>
      </c>
      <c r="AB3009" s="8" t="s">
        <v>7701</v>
      </c>
    </row>
    <row r="3010" spans="1:28" x14ac:dyDescent="0.35">
      <c r="A3010" t="s">
        <v>4239</v>
      </c>
      <c r="B3010" t="s">
        <v>7787</v>
      </c>
      <c r="C3010" t="s">
        <v>7787</v>
      </c>
      <c r="G3010" s="1">
        <v>7.6490916560000004</v>
      </c>
      <c r="H3010" s="1">
        <v>0.11</v>
      </c>
      <c r="K3010" s="4">
        <v>112487264.23</v>
      </c>
      <c r="L3010" s="5">
        <v>4650001</v>
      </c>
      <c r="M3010" s="6">
        <v>24.190804310000001</v>
      </c>
      <c r="AB3010" s="8" t="s">
        <v>7701</v>
      </c>
    </row>
    <row r="3011" spans="1:28" x14ac:dyDescent="0.35">
      <c r="A3011" t="s">
        <v>4239</v>
      </c>
      <c r="B3011" t="s">
        <v>7788</v>
      </c>
      <c r="C3011" t="s">
        <v>7788</v>
      </c>
      <c r="G3011" s="1">
        <v>3.6818864659999999</v>
      </c>
      <c r="H3011" s="1">
        <v>0.09</v>
      </c>
      <c r="K3011" s="4">
        <v>112487264.23</v>
      </c>
      <c r="L3011" s="5">
        <v>4650001</v>
      </c>
      <c r="M3011" s="6">
        <v>24.190804310000001</v>
      </c>
      <c r="AB3011" s="8" t="s">
        <v>7701</v>
      </c>
    </row>
    <row r="3012" spans="1:28" x14ac:dyDescent="0.35">
      <c r="A3012" t="s">
        <v>4239</v>
      </c>
      <c r="B3012" t="s">
        <v>7789</v>
      </c>
      <c r="C3012" t="s">
        <v>7789</v>
      </c>
      <c r="G3012" s="1">
        <v>7.2959405449999997</v>
      </c>
      <c r="H3012" s="1">
        <v>0.09</v>
      </c>
      <c r="K3012" s="4">
        <v>112487264.23</v>
      </c>
      <c r="L3012" s="5">
        <v>4650001</v>
      </c>
      <c r="M3012" s="6">
        <v>24.190804310000001</v>
      </c>
      <c r="AB3012" s="8" t="s">
        <v>7701</v>
      </c>
    </row>
    <row r="3013" spans="1:28" x14ac:dyDescent="0.35">
      <c r="A3013" t="s">
        <v>4239</v>
      </c>
      <c r="B3013" t="s">
        <v>7790</v>
      </c>
      <c r="C3013" t="s">
        <v>7790</v>
      </c>
      <c r="G3013" s="1">
        <v>3.6148177939999999</v>
      </c>
      <c r="H3013" s="1">
        <v>0.08</v>
      </c>
      <c r="K3013" s="4">
        <v>112487264.23</v>
      </c>
      <c r="L3013" s="5">
        <v>4650001</v>
      </c>
      <c r="M3013" s="6">
        <v>24.190804310000001</v>
      </c>
      <c r="AB3013" s="8" t="s">
        <v>7701</v>
      </c>
    </row>
    <row r="3014" spans="1:28" x14ac:dyDescent="0.35">
      <c r="A3014" t="s">
        <v>4239</v>
      </c>
      <c r="B3014" t="s">
        <v>7791</v>
      </c>
      <c r="C3014" t="s">
        <v>7791</v>
      </c>
      <c r="G3014" s="1">
        <v>3.5822704010000002</v>
      </c>
      <c r="H3014" s="1">
        <v>0.08</v>
      </c>
      <c r="K3014" s="4">
        <v>112487264.23</v>
      </c>
      <c r="L3014" s="5">
        <v>4650001</v>
      </c>
      <c r="M3014" s="6">
        <v>24.190804310000001</v>
      </c>
      <c r="AB3014" s="8" t="s">
        <v>7701</v>
      </c>
    </row>
    <row r="3015" spans="1:28" x14ac:dyDescent="0.35">
      <c r="A3015" t="s">
        <v>4239</v>
      </c>
      <c r="B3015" t="s">
        <v>7792</v>
      </c>
      <c r="C3015" t="s">
        <v>7792</v>
      </c>
      <c r="G3015" s="1">
        <v>3.4571825999999999</v>
      </c>
      <c r="H3015" s="1">
        <v>0.06</v>
      </c>
      <c r="K3015" s="4">
        <v>112487264.23</v>
      </c>
      <c r="L3015" s="5">
        <v>4650001</v>
      </c>
      <c r="M3015" s="6">
        <v>24.190804310000001</v>
      </c>
      <c r="AB3015" s="8" t="s">
        <v>7701</v>
      </c>
    </row>
    <row r="3016" spans="1:28" x14ac:dyDescent="0.35">
      <c r="A3016" t="s">
        <v>4239</v>
      </c>
      <c r="B3016" t="s">
        <v>7793</v>
      </c>
      <c r="C3016" t="s">
        <v>7793</v>
      </c>
      <c r="G3016" s="1">
        <v>4.5885552470000004</v>
      </c>
      <c r="H3016" s="1">
        <v>0.35</v>
      </c>
      <c r="K3016" s="4">
        <v>112487264.23</v>
      </c>
      <c r="L3016" s="5">
        <v>4650001</v>
      </c>
      <c r="M3016" s="6">
        <v>24.190804310000001</v>
      </c>
      <c r="AB3016" s="8" t="s">
        <v>7701</v>
      </c>
    </row>
    <row r="3017" spans="1:28" x14ac:dyDescent="0.35">
      <c r="A3017" t="s">
        <v>4239</v>
      </c>
      <c r="B3017" t="s">
        <v>7794</v>
      </c>
      <c r="C3017" t="s">
        <v>7794</v>
      </c>
      <c r="G3017" s="1">
        <v>8.8583238039999994</v>
      </c>
      <c r="H3017" s="1">
        <v>0.27</v>
      </c>
      <c r="K3017" s="4">
        <v>112487264.23</v>
      </c>
      <c r="L3017" s="5">
        <v>4650001</v>
      </c>
      <c r="M3017" s="6">
        <v>24.190804310000001</v>
      </c>
      <c r="AB3017" s="8" t="s">
        <v>7701</v>
      </c>
    </row>
    <row r="3018" spans="1:28" x14ac:dyDescent="0.35">
      <c r="A3018" t="s">
        <v>4239</v>
      </c>
      <c r="B3018" t="s">
        <v>7795</v>
      </c>
      <c r="C3018" t="s">
        <v>7795</v>
      </c>
      <c r="G3018" s="1">
        <v>4.3318288630000001</v>
      </c>
      <c r="H3018" s="1">
        <v>0.24</v>
      </c>
      <c r="K3018" s="4">
        <v>112487264.23</v>
      </c>
      <c r="L3018" s="5">
        <v>4650001</v>
      </c>
      <c r="M3018" s="6">
        <v>24.190804310000001</v>
      </c>
      <c r="AB3018" s="8" t="s">
        <v>7701</v>
      </c>
    </row>
    <row r="3019" spans="1:28" x14ac:dyDescent="0.35">
      <c r="A3019" t="s">
        <v>4239</v>
      </c>
      <c r="B3019" t="s">
        <v>7796</v>
      </c>
      <c r="C3019" t="s">
        <v>7796</v>
      </c>
      <c r="G3019" s="1">
        <v>4.2406842359999999</v>
      </c>
      <c r="H3019" s="1">
        <v>0.21</v>
      </c>
      <c r="K3019" s="4">
        <v>112487264.23</v>
      </c>
      <c r="L3019" s="5">
        <v>4650001</v>
      </c>
      <c r="M3019" s="6">
        <v>24.190804310000001</v>
      </c>
      <c r="AB3019" s="8" t="s">
        <v>7701</v>
      </c>
    </row>
    <row r="3020" spans="1:28" x14ac:dyDescent="0.35">
      <c r="A3020" t="s">
        <v>4239</v>
      </c>
      <c r="B3020" t="s">
        <v>7797</v>
      </c>
      <c r="C3020" t="s">
        <v>7797</v>
      </c>
      <c r="G3020" s="1">
        <v>4.1935290639999998</v>
      </c>
      <c r="H3020" s="1">
        <v>0.2</v>
      </c>
      <c r="K3020" s="4">
        <v>112487264.23</v>
      </c>
      <c r="L3020" s="5">
        <v>4650001</v>
      </c>
      <c r="M3020" s="6">
        <v>24.190804310000001</v>
      </c>
      <c r="AB3020" s="8" t="s">
        <v>7701</v>
      </c>
    </row>
    <row r="3021" spans="1:28" x14ac:dyDescent="0.35">
      <c r="A3021" t="s">
        <v>4239</v>
      </c>
      <c r="B3021" t="s">
        <v>7798</v>
      </c>
      <c r="C3021" t="s">
        <v>7798</v>
      </c>
      <c r="G3021" s="1">
        <v>11.938279527000001</v>
      </c>
      <c r="H3021" s="1">
        <v>0.14000000000000001</v>
      </c>
      <c r="K3021" s="4">
        <v>112487264.23</v>
      </c>
      <c r="L3021" s="5">
        <v>4650001</v>
      </c>
      <c r="M3021" s="6">
        <v>24.190804310000001</v>
      </c>
      <c r="AB3021" s="8" t="s">
        <v>7701</v>
      </c>
    </row>
    <row r="3022" spans="1:28" x14ac:dyDescent="0.35">
      <c r="A3022" t="s">
        <v>4239</v>
      </c>
      <c r="B3022" t="s">
        <v>7799</v>
      </c>
      <c r="C3022" t="s">
        <v>7799</v>
      </c>
      <c r="G3022" s="1">
        <v>8.6672710219999995</v>
      </c>
      <c r="H3022" s="1">
        <v>7.0000000000000007E-2</v>
      </c>
      <c r="K3022" s="4">
        <v>112487264.23</v>
      </c>
      <c r="L3022" s="5">
        <v>4650001</v>
      </c>
      <c r="M3022" s="6">
        <v>24.190804310000001</v>
      </c>
      <c r="AB3022" s="8" t="s">
        <v>7701</v>
      </c>
    </row>
    <row r="3023" spans="1:28" x14ac:dyDescent="0.35">
      <c r="A3023" t="s">
        <v>4239</v>
      </c>
      <c r="B3023" t="s">
        <v>7800</v>
      </c>
      <c r="C3023" t="s">
        <v>7800</v>
      </c>
      <c r="G3023" s="1">
        <v>8.4766610070000006</v>
      </c>
      <c r="H3023" s="1">
        <v>7.0000000000000007E-2</v>
      </c>
      <c r="K3023" s="4">
        <v>112487264.23</v>
      </c>
      <c r="L3023" s="5">
        <v>4650001</v>
      </c>
      <c r="M3023" s="6">
        <v>24.190804310000001</v>
      </c>
      <c r="AB3023" s="8" t="s">
        <v>7701</v>
      </c>
    </row>
    <row r="3024" spans="1:28" x14ac:dyDescent="0.35">
      <c r="A3024" t="s">
        <v>4239</v>
      </c>
      <c r="B3024" t="s">
        <v>7801</v>
      </c>
      <c r="C3024" t="s">
        <v>7801</v>
      </c>
      <c r="G3024" s="1">
        <v>24.885396505999999</v>
      </c>
      <c r="H3024" s="1">
        <v>0.09</v>
      </c>
      <c r="K3024" s="4">
        <v>112487264.23</v>
      </c>
      <c r="L3024" s="5">
        <v>4650001</v>
      </c>
      <c r="M3024" s="6">
        <v>24.190804310000001</v>
      </c>
      <c r="AB3024" s="8" t="s">
        <v>7701</v>
      </c>
    </row>
    <row r="3025" spans="1:28" x14ac:dyDescent="0.35">
      <c r="A3025" t="s">
        <v>4239</v>
      </c>
      <c r="B3025" t="s">
        <v>7802</v>
      </c>
      <c r="C3025" t="s">
        <v>7802</v>
      </c>
      <c r="G3025" s="1">
        <v>8.1249625610000002</v>
      </c>
      <c r="H3025" s="1">
        <v>0.1</v>
      </c>
      <c r="K3025" s="4">
        <v>112487264.23</v>
      </c>
      <c r="L3025" s="5">
        <v>4650001</v>
      </c>
      <c r="M3025" s="6">
        <v>24.190804310000001</v>
      </c>
      <c r="AB3025" s="8" t="s">
        <v>7701</v>
      </c>
    </row>
    <row r="3026" spans="1:28" x14ac:dyDescent="0.35">
      <c r="A3026" t="s">
        <v>4239</v>
      </c>
      <c r="B3026" t="s">
        <v>7803</v>
      </c>
      <c r="C3026" t="s">
        <v>7803</v>
      </c>
      <c r="G3026" s="1">
        <v>7.9566836099999998</v>
      </c>
      <c r="H3026" s="1">
        <v>0.11</v>
      </c>
      <c r="K3026" s="4">
        <v>112487264.23</v>
      </c>
      <c r="L3026" s="5">
        <v>4650001</v>
      </c>
      <c r="M3026" s="6">
        <v>24.190804310000001</v>
      </c>
      <c r="AB3026" s="8" t="s">
        <v>7701</v>
      </c>
    </row>
    <row r="3027" spans="1:28" x14ac:dyDescent="0.35">
      <c r="A3027" t="s">
        <v>4239</v>
      </c>
      <c r="B3027" t="s">
        <v>7804</v>
      </c>
      <c r="C3027" t="s">
        <v>7804</v>
      </c>
      <c r="G3027" s="1">
        <v>39.008694421999998</v>
      </c>
      <c r="H3027" s="1">
        <v>0.13</v>
      </c>
      <c r="K3027" s="4">
        <v>112487264.23</v>
      </c>
      <c r="L3027" s="5">
        <v>4650001</v>
      </c>
      <c r="M3027" s="6">
        <v>24.190804310000001</v>
      </c>
      <c r="AB3027" s="8" t="s">
        <v>7701</v>
      </c>
    </row>
    <row r="3028" spans="1:28" x14ac:dyDescent="0.35">
      <c r="A3028" t="s">
        <v>4239</v>
      </c>
      <c r="B3028" t="s">
        <v>7805</v>
      </c>
      <c r="C3028" t="s">
        <v>7805</v>
      </c>
      <c r="G3028" s="1">
        <v>15.300605161</v>
      </c>
      <c r="H3028" s="1">
        <v>0.15</v>
      </c>
      <c r="K3028" s="4">
        <v>112487264.23</v>
      </c>
      <c r="L3028" s="5">
        <v>4650001</v>
      </c>
      <c r="M3028" s="6">
        <v>24.190804310000001</v>
      </c>
      <c r="AB3028" s="8" t="s">
        <v>7701</v>
      </c>
    </row>
    <row r="3029" spans="1:28" x14ac:dyDescent="0.35">
      <c r="A3029" t="s">
        <v>4239</v>
      </c>
      <c r="B3029" t="s">
        <v>7806</v>
      </c>
      <c r="C3029" t="s">
        <v>7806</v>
      </c>
      <c r="G3029" s="1">
        <v>30.014779422</v>
      </c>
      <c r="H3029" s="1">
        <v>0.18</v>
      </c>
      <c r="K3029" s="4">
        <v>112487264.23</v>
      </c>
      <c r="L3029" s="5">
        <v>4650001</v>
      </c>
      <c r="M3029" s="6">
        <v>24.190804310000001</v>
      </c>
      <c r="AB3029" s="8" t="s">
        <v>7701</v>
      </c>
    </row>
    <row r="3030" spans="1:28" x14ac:dyDescent="0.35">
      <c r="A3030" t="s">
        <v>4239</v>
      </c>
      <c r="B3030" t="s">
        <v>7807</v>
      </c>
      <c r="C3030" t="s">
        <v>7807</v>
      </c>
      <c r="G3030" s="1">
        <v>22.092269726000001</v>
      </c>
      <c r="H3030" s="1">
        <v>0.21</v>
      </c>
      <c r="K3030" s="4">
        <v>112487264.23</v>
      </c>
      <c r="L3030" s="5">
        <v>4650001</v>
      </c>
      <c r="M3030" s="6">
        <v>24.190804310000001</v>
      </c>
      <c r="AB3030" s="8" t="s">
        <v>7701</v>
      </c>
    </row>
    <row r="3031" spans="1:28" x14ac:dyDescent="0.35">
      <c r="A3031" t="s">
        <v>4239</v>
      </c>
      <c r="B3031" t="s">
        <v>7808</v>
      </c>
      <c r="C3031" t="s">
        <v>7808</v>
      </c>
      <c r="G3031" s="1">
        <v>7.2344746989999997</v>
      </c>
      <c r="H3031" s="1">
        <v>0.24</v>
      </c>
      <c r="K3031" s="4">
        <v>112487264.23</v>
      </c>
      <c r="L3031" s="5">
        <v>4650001</v>
      </c>
      <c r="M3031" s="6">
        <v>24.190804310000001</v>
      </c>
      <c r="AB3031" s="8" t="s">
        <v>7701</v>
      </c>
    </row>
    <row r="3032" spans="1:28" x14ac:dyDescent="0.35">
      <c r="A3032" t="s">
        <v>4239</v>
      </c>
      <c r="B3032" t="s">
        <v>7809</v>
      </c>
      <c r="C3032" t="s">
        <v>7809</v>
      </c>
      <c r="G3032" s="1">
        <v>2.1803855849999998</v>
      </c>
      <c r="H3032" s="1">
        <v>67.819999999999993</v>
      </c>
      <c r="K3032" s="4">
        <v>112487264.23</v>
      </c>
      <c r="L3032" s="5">
        <v>4650001</v>
      </c>
      <c r="M3032" s="6">
        <v>24.190804310000001</v>
      </c>
      <c r="AB3032" s="8" t="s">
        <v>7701</v>
      </c>
    </row>
    <row r="3033" spans="1:28" x14ac:dyDescent="0.35">
      <c r="A3033" t="s">
        <v>4239</v>
      </c>
      <c r="B3033" t="s">
        <v>7810</v>
      </c>
      <c r="C3033" t="s">
        <v>7810</v>
      </c>
      <c r="G3033" s="1">
        <v>3.9062532499999998</v>
      </c>
      <c r="H3033" s="1">
        <v>0.23</v>
      </c>
      <c r="K3033" s="4">
        <v>112487264.23</v>
      </c>
      <c r="L3033" s="5">
        <v>4650001</v>
      </c>
      <c r="M3033" s="6">
        <v>24.190804310000001</v>
      </c>
      <c r="AB3033" s="8" t="s">
        <v>7701</v>
      </c>
    </row>
    <row r="3034" spans="1:28" x14ac:dyDescent="0.35">
      <c r="A3034" t="s">
        <v>4239</v>
      </c>
      <c r="B3034" t="s">
        <v>7811</v>
      </c>
      <c r="C3034" t="s">
        <v>7811</v>
      </c>
      <c r="G3034" s="1">
        <v>3.657986062</v>
      </c>
      <c r="H3034" s="1">
        <v>0.17</v>
      </c>
      <c r="K3034" s="4">
        <v>112487264.23</v>
      </c>
      <c r="L3034" s="5">
        <v>4650001</v>
      </c>
      <c r="M3034" s="6">
        <v>24.190804310000001</v>
      </c>
      <c r="AB3034" s="8" t="s">
        <v>7701</v>
      </c>
    </row>
    <row r="3035" spans="1:28" x14ac:dyDescent="0.35">
      <c r="A3035" t="s">
        <v>4239</v>
      </c>
      <c r="B3035" t="s">
        <v>7812</v>
      </c>
      <c r="C3035" t="s">
        <v>7812</v>
      </c>
      <c r="G3035" s="1">
        <v>6.9999645560000001</v>
      </c>
      <c r="H3035" s="1">
        <v>0.14000000000000001</v>
      </c>
      <c r="K3035" s="4">
        <v>112487264.23</v>
      </c>
      <c r="L3035" s="5">
        <v>4650001</v>
      </c>
      <c r="M3035" s="6">
        <v>24.190804310000001</v>
      </c>
      <c r="AB3035" s="8" t="s">
        <v>7701</v>
      </c>
    </row>
    <row r="3036" spans="1:28" x14ac:dyDescent="0.35">
      <c r="A3036" t="s">
        <v>4239</v>
      </c>
      <c r="B3036" t="s">
        <v>7813</v>
      </c>
      <c r="C3036" t="s">
        <v>7813</v>
      </c>
      <c r="G3036" s="1">
        <v>3.4708285399999999</v>
      </c>
      <c r="H3036" s="1">
        <v>0.13</v>
      </c>
      <c r="K3036" s="4">
        <v>112487264.23</v>
      </c>
      <c r="L3036" s="5">
        <v>4650001</v>
      </c>
      <c r="M3036" s="6">
        <v>24.190804310000001</v>
      </c>
      <c r="AB3036" s="8" t="s">
        <v>7701</v>
      </c>
    </row>
    <row r="3037" spans="1:28" x14ac:dyDescent="0.35">
      <c r="A3037" t="s">
        <v>4239</v>
      </c>
      <c r="B3037" t="s">
        <v>7814</v>
      </c>
      <c r="C3037" t="s">
        <v>7814</v>
      </c>
      <c r="G3037" s="1">
        <v>3.2683591519999999</v>
      </c>
      <c r="H3037" s="1">
        <v>0.1</v>
      </c>
      <c r="K3037" s="4">
        <v>112487264.23</v>
      </c>
      <c r="L3037" s="5">
        <v>4650001</v>
      </c>
      <c r="M3037" s="6">
        <v>24.190804310000001</v>
      </c>
      <c r="AB3037" s="8" t="s">
        <v>7701</v>
      </c>
    </row>
    <row r="3038" spans="1:28" x14ac:dyDescent="0.35">
      <c r="A3038" t="s">
        <v>4239</v>
      </c>
      <c r="B3038" t="s">
        <v>7815</v>
      </c>
      <c r="C3038" t="s">
        <v>7815</v>
      </c>
      <c r="G3038" s="1">
        <v>3.2472708610000001</v>
      </c>
      <c r="H3038" s="1">
        <v>0.09</v>
      </c>
      <c r="K3038" s="4">
        <v>112487264.23</v>
      </c>
      <c r="L3038" s="5">
        <v>4650001</v>
      </c>
      <c r="M3038" s="6">
        <v>24.190804310000001</v>
      </c>
      <c r="AB3038" s="8" t="s">
        <v>7701</v>
      </c>
    </row>
    <row r="3039" spans="1:28" x14ac:dyDescent="0.35">
      <c r="A3039" t="s">
        <v>4239</v>
      </c>
      <c r="B3039" t="s">
        <v>7816</v>
      </c>
      <c r="C3039" t="s">
        <v>7816</v>
      </c>
      <c r="G3039" s="1">
        <v>3.2232467730000001</v>
      </c>
      <c r="H3039" s="1">
        <v>0.09</v>
      </c>
      <c r="K3039" s="4">
        <v>112487264.23</v>
      </c>
      <c r="L3039" s="5">
        <v>4650001</v>
      </c>
      <c r="M3039" s="6">
        <v>24.190804310000001</v>
      </c>
      <c r="AB3039" s="8" t="s">
        <v>7701</v>
      </c>
    </row>
    <row r="3040" spans="1:28" x14ac:dyDescent="0.35">
      <c r="A3040" t="s">
        <v>4239</v>
      </c>
      <c r="B3040" t="s">
        <v>7817</v>
      </c>
      <c r="C3040" t="s">
        <v>7817</v>
      </c>
      <c r="G3040" s="1">
        <v>4.3810609539999996</v>
      </c>
      <c r="H3040" s="1">
        <v>0.42</v>
      </c>
      <c r="K3040" s="4">
        <v>112487264.23</v>
      </c>
      <c r="L3040" s="5">
        <v>4650001</v>
      </c>
      <c r="M3040" s="6">
        <v>24.190804310000001</v>
      </c>
      <c r="AB3040" s="8" t="s">
        <v>7701</v>
      </c>
    </row>
    <row r="3041" spans="1:28" x14ac:dyDescent="0.35">
      <c r="A3041" t="s">
        <v>4239</v>
      </c>
      <c r="B3041" t="s">
        <v>7818</v>
      </c>
      <c r="C3041" t="s">
        <v>7818</v>
      </c>
      <c r="G3041" s="1">
        <v>8.6628297790000008</v>
      </c>
      <c r="H3041" s="1">
        <v>0.39</v>
      </c>
      <c r="K3041" s="4">
        <v>112487264.23</v>
      </c>
      <c r="L3041" s="5">
        <v>4650001</v>
      </c>
      <c r="M3041" s="6">
        <v>24.190804310000001</v>
      </c>
      <c r="AB3041" s="8" t="s">
        <v>7701</v>
      </c>
    </row>
    <row r="3042" spans="1:28" x14ac:dyDescent="0.35">
      <c r="A3042" t="s">
        <v>4239</v>
      </c>
      <c r="B3042" t="s">
        <v>7819</v>
      </c>
      <c r="C3042" t="s">
        <v>7819</v>
      </c>
      <c r="G3042" s="1">
        <v>8.5712914280000003</v>
      </c>
      <c r="H3042" s="1">
        <v>0.37</v>
      </c>
      <c r="K3042" s="4">
        <v>112487264.23</v>
      </c>
      <c r="L3042" s="5">
        <v>4650001</v>
      </c>
      <c r="M3042" s="6">
        <v>24.190804310000001</v>
      </c>
      <c r="AB3042" s="8" t="s">
        <v>7701</v>
      </c>
    </row>
    <row r="3043" spans="1:28" x14ac:dyDescent="0.35">
      <c r="A3043" t="s">
        <v>4239</v>
      </c>
      <c r="B3043" t="s">
        <v>7820</v>
      </c>
      <c r="C3043" t="s">
        <v>7820</v>
      </c>
      <c r="G3043" s="1">
        <v>25.135005805999999</v>
      </c>
      <c r="H3043" s="1">
        <v>0.33</v>
      </c>
      <c r="K3043" s="4">
        <v>112487264.23</v>
      </c>
      <c r="L3043" s="5">
        <v>4650001</v>
      </c>
      <c r="M3043" s="6">
        <v>24.190804310000001</v>
      </c>
      <c r="AB3043" s="8" t="s">
        <v>7701</v>
      </c>
    </row>
    <row r="3044" spans="1:28" x14ac:dyDescent="0.35">
      <c r="A3044" t="s">
        <v>4239</v>
      </c>
      <c r="B3044" t="s">
        <v>7821</v>
      </c>
      <c r="C3044" t="s">
        <v>7821</v>
      </c>
      <c r="G3044" s="1">
        <v>8.2944090660000001</v>
      </c>
      <c r="H3044" s="1">
        <v>0.31</v>
      </c>
      <c r="K3044" s="4">
        <v>112487264.23</v>
      </c>
      <c r="L3044" s="5">
        <v>4650001</v>
      </c>
      <c r="M3044" s="6">
        <v>24.190804310000001</v>
      </c>
      <c r="AB3044" s="8" t="s">
        <v>7701</v>
      </c>
    </row>
    <row r="3045" spans="1:28" x14ac:dyDescent="0.35">
      <c r="A3045" t="s">
        <v>4239</v>
      </c>
      <c r="B3045" t="s">
        <v>7822</v>
      </c>
      <c r="C3045" t="s">
        <v>7822</v>
      </c>
      <c r="G3045" s="1">
        <v>4.0547446459999996</v>
      </c>
      <c r="H3045" s="1">
        <v>0.28000000000000003</v>
      </c>
      <c r="K3045" s="4">
        <v>112487264.23</v>
      </c>
      <c r="L3045" s="5">
        <v>4650001</v>
      </c>
      <c r="M3045" s="6">
        <v>24.190804310000001</v>
      </c>
      <c r="AB3045" s="8" t="s">
        <v>7701</v>
      </c>
    </row>
    <row r="3046" spans="1:28" x14ac:dyDescent="0.35">
      <c r="A3046" t="s">
        <v>4239</v>
      </c>
      <c r="B3046" t="s">
        <v>7823</v>
      </c>
      <c r="C3046" t="s">
        <v>7823</v>
      </c>
      <c r="G3046" s="1">
        <v>8.8616914750000007</v>
      </c>
      <c r="H3046" s="1">
        <v>0.14000000000000001</v>
      </c>
      <c r="K3046" s="4">
        <v>112487264.23</v>
      </c>
      <c r="L3046" s="5">
        <v>4650001</v>
      </c>
      <c r="M3046" s="6">
        <v>24.190804310000001</v>
      </c>
      <c r="AB3046" s="8" t="s">
        <v>7701</v>
      </c>
    </row>
    <row r="3047" spans="1:28" x14ac:dyDescent="0.35">
      <c r="A3047" t="s">
        <v>4239</v>
      </c>
      <c r="B3047" t="s">
        <v>7824</v>
      </c>
      <c r="C3047" t="s">
        <v>7824</v>
      </c>
      <c r="G3047" s="1">
        <v>17.332076258000001</v>
      </c>
      <c r="H3047" s="1">
        <v>0.15</v>
      </c>
      <c r="K3047" s="4">
        <v>112487264.23</v>
      </c>
      <c r="L3047" s="5">
        <v>4650001</v>
      </c>
      <c r="M3047" s="6">
        <v>24.190804310000001</v>
      </c>
      <c r="AB3047" s="8" t="s">
        <v>7701</v>
      </c>
    </row>
    <row r="3048" spans="1:28" x14ac:dyDescent="0.35">
      <c r="A3048" t="s">
        <v>4239</v>
      </c>
      <c r="B3048" t="s">
        <v>7825</v>
      </c>
      <c r="C3048" t="s">
        <v>7825</v>
      </c>
      <c r="G3048" s="1">
        <v>33.907630959000002</v>
      </c>
      <c r="H3048" s="1">
        <v>0.18</v>
      </c>
      <c r="K3048" s="4">
        <v>112487264.23</v>
      </c>
      <c r="L3048" s="5">
        <v>4650001</v>
      </c>
      <c r="M3048" s="6">
        <v>24.190804310000001</v>
      </c>
      <c r="AB3048" s="8" t="s">
        <v>7701</v>
      </c>
    </row>
    <row r="3049" spans="1:28" x14ac:dyDescent="0.35">
      <c r="A3049" t="s">
        <v>4239</v>
      </c>
      <c r="B3049" t="s">
        <v>7826</v>
      </c>
      <c r="C3049" t="s">
        <v>7826</v>
      </c>
      <c r="G3049" s="1">
        <v>33.226643666999998</v>
      </c>
      <c r="H3049" s="1">
        <v>0.2</v>
      </c>
      <c r="K3049" s="4">
        <v>112487264.23</v>
      </c>
      <c r="L3049" s="5">
        <v>4650001</v>
      </c>
      <c r="M3049" s="6">
        <v>24.190804310000001</v>
      </c>
      <c r="AB3049" s="8" t="s">
        <v>7701</v>
      </c>
    </row>
    <row r="3050" spans="1:28" x14ac:dyDescent="0.35">
      <c r="A3050" t="s">
        <v>4239</v>
      </c>
      <c r="B3050" t="s">
        <v>7827</v>
      </c>
      <c r="C3050" t="s">
        <v>7827</v>
      </c>
      <c r="G3050" s="1">
        <v>32.449069119999997</v>
      </c>
      <c r="H3050" s="1">
        <v>0.23</v>
      </c>
      <c r="K3050" s="4">
        <v>112487264.23</v>
      </c>
      <c r="L3050" s="5">
        <v>4650001</v>
      </c>
      <c r="M3050" s="6">
        <v>24.190804310000001</v>
      </c>
      <c r="AB3050" s="8" t="s">
        <v>7701</v>
      </c>
    </row>
    <row r="3051" spans="1:28" x14ac:dyDescent="0.35">
      <c r="A3051" t="s">
        <v>4239</v>
      </c>
      <c r="B3051" t="s">
        <v>7828</v>
      </c>
      <c r="C3051" t="s">
        <v>7828</v>
      </c>
      <c r="G3051" s="1">
        <v>16.022011243000001</v>
      </c>
      <c r="H3051" s="1">
        <v>0.26</v>
      </c>
      <c r="K3051" s="4">
        <v>112487264.23</v>
      </c>
      <c r="L3051" s="5">
        <v>4650001</v>
      </c>
      <c r="M3051" s="6">
        <v>24.190804310000001</v>
      </c>
      <c r="AB3051" s="8" t="s">
        <v>7701</v>
      </c>
    </row>
    <row r="3052" spans="1:28" x14ac:dyDescent="0.35">
      <c r="A3052" t="s">
        <v>4239</v>
      </c>
      <c r="B3052" t="s">
        <v>7829</v>
      </c>
      <c r="C3052" t="s">
        <v>7829</v>
      </c>
      <c r="G3052" s="1">
        <v>23.465927291</v>
      </c>
      <c r="H3052" s="1">
        <v>0.3</v>
      </c>
      <c r="K3052" s="4">
        <v>112487264.23</v>
      </c>
      <c r="L3052" s="5">
        <v>4650001</v>
      </c>
      <c r="M3052" s="6">
        <v>24.190804310000001</v>
      </c>
      <c r="AB3052" s="8" t="s">
        <v>7701</v>
      </c>
    </row>
    <row r="3053" spans="1:28" x14ac:dyDescent="0.35">
      <c r="A3053" t="s">
        <v>4239</v>
      </c>
      <c r="B3053" t="s">
        <v>7830</v>
      </c>
      <c r="C3053" t="s">
        <v>7830</v>
      </c>
      <c r="G3053" s="1">
        <v>7.7105118890000002</v>
      </c>
      <c r="H3053" s="1">
        <v>0.35</v>
      </c>
      <c r="K3053" s="4">
        <v>112487264.23</v>
      </c>
      <c r="L3053" s="5">
        <v>4650001</v>
      </c>
      <c r="M3053" s="6">
        <v>24.190804310000001</v>
      </c>
      <c r="AB3053" s="8" t="s">
        <v>7701</v>
      </c>
    </row>
    <row r="3054" spans="1:28" x14ac:dyDescent="0.35">
      <c r="A3054" t="s">
        <v>4239</v>
      </c>
      <c r="B3054" t="s">
        <v>7831</v>
      </c>
      <c r="C3054" t="s">
        <v>7831</v>
      </c>
      <c r="G3054" s="1">
        <v>7.5423672740000001</v>
      </c>
      <c r="H3054" s="1">
        <v>0.4</v>
      </c>
      <c r="K3054" s="4">
        <v>112487264.23</v>
      </c>
      <c r="L3054" s="5">
        <v>4650001</v>
      </c>
      <c r="M3054" s="6">
        <v>24.190804310000001</v>
      </c>
      <c r="AB3054" s="8" t="s">
        <v>7701</v>
      </c>
    </row>
    <row r="3055" spans="1:28" x14ac:dyDescent="0.35">
      <c r="A3055" t="s">
        <v>4239</v>
      </c>
      <c r="B3055" t="s">
        <v>4321</v>
      </c>
      <c r="C3055" t="s">
        <v>4321</v>
      </c>
      <c r="G3055" s="1">
        <v>-0.55271673901039053</v>
      </c>
      <c r="H3055" s="1">
        <v>66.260000000000005</v>
      </c>
      <c r="K3055" s="4">
        <v>112487264.23</v>
      </c>
      <c r="L3055" s="5">
        <v>4650001</v>
      </c>
      <c r="M3055" s="6">
        <v>24.190804310000001</v>
      </c>
      <c r="AB3055" s="8" t="s">
        <v>7701</v>
      </c>
    </row>
    <row r="3056" spans="1:28" x14ac:dyDescent="0.35">
      <c r="A3056" t="s">
        <v>4239</v>
      </c>
      <c r="B3056" t="s">
        <v>4321</v>
      </c>
      <c r="C3056" t="s">
        <v>4321</v>
      </c>
      <c r="G3056" s="1">
        <v>3.6403711479999998</v>
      </c>
      <c r="H3056" s="1">
        <v>67.569999999999894</v>
      </c>
      <c r="K3056" s="4">
        <v>112487264.23</v>
      </c>
      <c r="L3056" s="5">
        <v>4650001</v>
      </c>
      <c r="M3056" s="6">
        <v>24.190804310000001</v>
      </c>
      <c r="AB3056" s="8" t="s">
        <v>7701</v>
      </c>
    </row>
    <row r="3057" spans="1:28" x14ac:dyDescent="0.35">
      <c r="A3057" t="s">
        <v>4239</v>
      </c>
      <c r="B3057" t="s">
        <v>7832</v>
      </c>
      <c r="C3057" t="s">
        <v>7832</v>
      </c>
      <c r="G3057" s="1">
        <v>3.9122100199999998</v>
      </c>
      <c r="H3057" s="1">
        <v>0.28999999999999998</v>
      </c>
      <c r="K3057" s="4">
        <v>112487264.23</v>
      </c>
      <c r="L3057" s="5">
        <v>4650001</v>
      </c>
      <c r="M3057" s="6">
        <v>24.190804310000001</v>
      </c>
      <c r="AB3057" s="8" t="s">
        <v>7701</v>
      </c>
    </row>
    <row r="3058" spans="1:28" x14ac:dyDescent="0.35">
      <c r="A3058" t="s">
        <v>4239</v>
      </c>
      <c r="B3058" t="s">
        <v>7833</v>
      </c>
      <c r="C3058" t="s">
        <v>7833</v>
      </c>
      <c r="G3058" s="1">
        <v>3.8720091679999999</v>
      </c>
      <c r="H3058" s="1">
        <v>0.28000000000000003</v>
      </c>
      <c r="K3058" s="4">
        <v>112487264.23</v>
      </c>
      <c r="L3058" s="5">
        <v>4650001</v>
      </c>
      <c r="M3058" s="6">
        <v>24.190804310000001</v>
      </c>
      <c r="AB3058" s="8" t="s">
        <v>7701</v>
      </c>
    </row>
    <row r="3059" spans="1:28" x14ac:dyDescent="0.35">
      <c r="A3059" t="s">
        <v>4239</v>
      </c>
      <c r="B3059" t="s">
        <v>7834</v>
      </c>
      <c r="C3059" t="s">
        <v>7834</v>
      </c>
      <c r="G3059" s="1">
        <v>3.6625043320000001</v>
      </c>
      <c r="H3059" s="1">
        <v>0.22</v>
      </c>
      <c r="K3059" s="4">
        <v>112487264.23</v>
      </c>
      <c r="L3059" s="5">
        <v>4650001</v>
      </c>
      <c r="M3059" s="6">
        <v>24.190804310000001</v>
      </c>
      <c r="AB3059" s="8" t="s">
        <v>7701</v>
      </c>
    </row>
    <row r="3060" spans="1:28" x14ac:dyDescent="0.35">
      <c r="A3060" t="s">
        <v>4239</v>
      </c>
      <c r="B3060" t="s">
        <v>7835</v>
      </c>
      <c r="C3060" t="s">
        <v>7835</v>
      </c>
      <c r="G3060" s="1">
        <v>3.6308610219999999</v>
      </c>
      <c r="H3060" s="1">
        <v>0.21</v>
      </c>
      <c r="K3060" s="4">
        <v>112487264.23</v>
      </c>
      <c r="L3060" s="5">
        <v>4650001</v>
      </c>
      <c r="M3060" s="6">
        <v>24.190804310000001</v>
      </c>
      <c r="AB3060" s="8" t="s">
        <v>7701</v>
      </c>
    </row>
    <row r="3061" spans="1:28" x14ac:dyDescent="0.35">
      <c r="A3061" t="s">
        <v>4239</v>
      </c>
      <c r="B3061" t="s">
        <v>7836</v>
      </c>
      <c r="C3061" t="s">
        <v>7836</v>
      </c>
      <c r="G3061" s="1">
        <v>7.1917995680000004</v>
      </c>
      <c r="H3061" s="1">
        <v>0.21</v>
      </c>
      <c r="K3061" s="4">
        <v>112487264.23</v>
      </c>
      <c r="L3061" s="5">
        <v>4650001</v>
      </c>
      <c r="M3061" s="6">
        <v>24.190804310000001</v>
      </c>
      <c r="AB3061" s="8" t="s">
        <v>7701</v>
      </c>
    </row>
    <row r="3062" spans="1:28" x14ac:dyDescent="0.35">
      <c r="A3062" t="s">
        <v>4239</v>
      </c>
      <c r="B3062" t="s">
        <v>7837</v>
      </c>
      <c r="C3062" t="s">
        <v>7837</v>
      </c>
      <c r="G3062" s="1">
        <v>3.5631007430000001</v>
      </c>
      <c r="H3062" s="1">
        <v>0.2</v>
      </c>
      <c r="K3062" s="4">
        <v>112487264.23</v>
      </c>
      <c r="L3062" s="5">
        <v>4650001</v>
      </c>
      <c r="M3062" s="6">
        <v>24.190804310000001</v>
      </c>
      <c r="AB3062" s="8" t="s">
        <v>7701</v>
      </c>
    </row>
    <row r="3063" spans="1:28" x14ac:dyDescent="0.35">
      <c r="A3063" t="s">
        <v>4239</v>
      </c>
      <c r="B3063" t="s">
        <v>7838</v>
      </c>
      <c r="C3063" t="s">
        <v>7838</v>
      </c>
      <c r="G3063" s="1">
        <v>3.4982266430000002</v>
      </c>
      <c r="H3063" s="1">
        <v>0.18</v>
      </c>
      <c r="K3063" s="4">
        <v>112487264.23</v>
      </c>
      <c r="L3063" s="5">
        <v>4650001</v>
      </c>
      <c r="M3063" s="6">
        <v>24.190804310000001</v>
      </c>
      <c r="AB3063" s="8" t="s">
        <v>7701</v>
      </c>
    </row>
    <row r="3064" spans="1:28" x14ac:dyDescent="0.35">
      <c r="A3064" t="s">
        <v>4239</v>
      </c>
      <c r="B3064" t="s">
        <v>7839</v>
      </c>
      <c r="C3064" t="s">
        <v>7839</v>
      </c>
      <c r="G3064" s="1">
        <v>6.935588417</v>
      </c>
      <c r="H3064" s="1">
        <v>0.18</v>
      </c>
      <c r="K3064" s="4">
        <v>112487264.23</v>
      </c>
      <c r="L3064" s="5">
        <v>4650001</v>
      </c>
      <c r="M3064" s="6">
        <v>24.190804310000001</v>
      </c>
      <c r="AB3064" s="8" t="s">
        <v>7701</v>
      </c>
    </row>
    <row r="3065" spans="1:28" x14ac:dyDescent="0.35">
      <c r="A3065" t="s">
        <v>4239</v>
      </c>
      <c r="B3065" t="s">
        <v>7840</v>
      </c>
      <c r="C3065" t="s">
        <v>7840</v>
      </c>
      <c r="G3065" s="1">
        <v>3.4373331999999999</v>
      </c>
      <c r="H3065" s="1">
        <v>0.17</v>
      </c>
      <c r="K3065" s="4">
        <v>112487264.23</v>
      </c>
      <c r="L3065" s="5">
        <v>4650001</v>
      </c>
      <c r="M3065" s="6">
        <v>24.190804310000001</v>
      </c>
      <c r="AB3065" s="8" t="s">
        <v>7701</v>
      </c>
    </row>
    <row r="3066" spans="1:28" x14ac:dyDescent="0.35">
      <c r="A3066" t="s">
        <v>4239</v>
      </c>
      <c r="B3066" t="s">
        <v>7841</v>
      </c>
      <c r="C3066" t="s">
        <v>7841</v>
      </c>
      <c r="G3066" s="1">
        <v>3.2195249590000001</v>
      </c>
      <c r="H3066" s="1">
        <v>0.13</v>
      </c>
      <c r="K3066" s="4">
        <v>112487264.23</v>
      </c>
      <c r="L3066" s="5">
        <v>4650001</v>
      </c>
      <c r="M3066" s="6">
        <v>24.190804310000001</v>
      </c>
      <c r="AB3066" s="8" t="s">
        <v>7701</v>
      </c>
    </row>
    <row r="3067" spans="1:28" x14ac:dyDescent="0.35">
      <c r="A3067" t="s">
        <v>4239</v>
      </c>
      <c r="B3067" t="s">
        <v>7842</v>
      </c>
      <c r="C3067" t="s">
        <v>7842</v>
      </c>
      <c r="G3067" s="1">
        <v>3.1958334850000001</v>
      </c>
      <c r="H3067" s="1">
        <v>0.12</v>
      </c>
      <c r="K3067" s="4">
        <v>112487264.23</v>
      </c>
      <c r="L3067" s="5">
        <v>4650001</v>
      </c>
      <c r="M3067" s="6">
        <v>24.190804310000001</v>
      </c>
      <c r="AB3067" s="8" t="s">
        <v>7701</v>
      </c>
    </row>
    <row r="3068" spans="1:28" x14ac:dyDescent="0.35">
      <c r="A3068" t="s">
        <v>4239</v>
      </c>
      <c r="B3068" t="s">
        <v>7843</v>
      </c>
      <c r="C3068" t="s">
        <v>7843</v>
      </c>
      <c r="G3068" s="1">
        <v>8.7086214119999994</v>
      </c>
      <c r="H3068" s="1">
        <v>0.27</v>
      </c>
      <c r="K3068" s="4">
        <v>112487264.23</v>
      </c>
      <c r="L3068" s="5">
        <v>4650001</v>
      </c>
      <c r="M3068" s="6">
        <v>24.190804310000001</v>
      </c>
      <c r="AB3068" s="8" t="s">
        <v>7701</v>
      </c>
    </row>
    <row r="3069" spans="1:28" x14ac:dyDescent="0.35">
      <c r="A3069" t="s">
        <v>4239</v>
      </c>
      <c r="B3069" t="s">
        <v>7844</v>
      </c>
      <c r="C3069" t="s">
        <v>7844</v>
      </c>
      <c r="G3069" s="1">
        <v>42.581297137</v>
      </c>
      <c r="H3069" s="1">
        <v>0.31</v>
      </c>
      <c r="K3069" s="4">
        <v>112487264.23</v>
      </c>
      <c r="L3069" s="5">
        <v>4650001</v>
      </c>
      <c r="M3069" s="6">
        <v>24.190804310000001</v>
      </c>
      <c r="AB3069" s="8" t="s">
        <v>7701</v>
      </c>
    </row>
    <row r="3070" spans="1:28" x14ac:dyDescent="0.35">
      <c r="A3070" t="s">
        <v>4239</v>
      </c>
      <c r="B3070" t="s">
        <v>7845</v>
      </c>
      <c r="C3070" t="s">
        <v>7845</v>
      </c>
      <c r="G3070" s="1">
        <v>25.005484403000001</v>
      </c>
      <c r="H3070" s="1">
        <v>0.35</v>
      </c>
      <c r="K3070" s="4">
        <v>112487264.23</v>
      </c>
      <c r="L3070" s="5">
        <v>4650001</v>
      </c>
      <c r="M3070" s="6">
        <v>24.190804310000001</v>
      </c>
      <c r="AB3070" s="8" t="s">
        <v>7701</v>
      </c>
    </row>
    <row r="3071" spans="1:28" x14ac:dyDescent="0.35">
      <c r="A3071" t="s">
        <v>4239</v>
      </c>
      <c r="B3071" t="s">
        <v>7846</v>
      </c>
      <c r="C3071" t="s">
        <v>7846</v>
      </c>
      <c r="G3071" s="1">
        <v>24.509117139000001</v>
      </c>
      <c r="H3071" s="1">
        <v>0.4</v>
      </c>
      <c r="K3071" s="4">
        <v>112487264.23</v>
      </c>
      <c r="L3071" s="5">
        <v>4650001</v>
      </c>
      <c r="M3071" s="6">
        <v>24.190804310000001</v>
      </c>
      <c r="AB3071" s="8" t="s">
        <v>7701</v>
      </c>
    </row>
    <row r="3072" spans="1:28" x14ac:dyDescent="0.35">
      <c r="A3072" t="s">
        <v>4239</v>
      </c>
      <c r="B3072" t="s">
        <v>7847</v>
      </c>
      <c r="C3072" t="s">
        <v>7847</v>
      </c>
      <c r="G3072" s="1">
        <v>8.0221942590000008</v>
      </c>
      <c r="H3072" s="1">
        <v>0.45</v>
      </c>
      <c r="K3072" s="4">
        <v>112487264.23</v>
      </c>
      <c r="L3072" s="5">
        <v>4650001</v>
      </c>
      <c r="M3072" s="6">
        <v>24.190804310000001</v>
      </c>
      <c r="AB3072" s="8" t="s">
        <v>7701</v>
      </c>
    </row>
    <row r="3073" spans="1:28" x14ac:dyDescent="0.35">
      <c r="A3073" t="s">
        <v>4239</v>
      </c>
      <c r="B3073" t="s">
        <v>1240</v>
      </c>
      <c r="C3073" t="s">
        <v>1240</v>
      </c>
      <c r="G3073" s="1">
        <v>-4.8955652652928636</v>
      </c>
      <c r="H3073" s="1">
        <v>67.209999999999994</v>
      </c>
      <c r="K3073" s="4">
        <v>112487264.23</v>
      </c>
      <c r="L3073" s="5">
        <v>4650001</v>
      </c>
      <c r="M3073" s="6">
        <v>24.190804310000001</v>
      </c>
      <c r="AB3073" s="8" t="s">
        <v>7701</v>
      </c>
    </row>
    <row r="3074" spans="1:28" x14ac:dyDescent="0.35">
      <c r="A3074" t="s">
        <v>4239</v>
      </c>
      <c r="B3074" t="s">
        <v>1240</v>
      </c>
      <c r="G3074" s="1">
        <v>-0.25427221552485718</v>
      </c>
      <c r="K3074" s="4">
        <v>112487264.23</v>
      </c>
      <c r="L3074" s="5">
        <v>4650001</v>
      </c>
      <c r="M3074" s="6">
        <v>24.190804310000001</v>
      </c>
      <c r="AB3074" s="8" t="s">
        <v>7701</v>
      </c>
    </row>
    <row r="3075" spans="1:28" x14ac:dyDescent="0.35">
      <c r="A3075" t="s">
        <v>4239</v>
      </c>
      <c r="B3075" t="s">
        <v>1240</v>
      </c>
      <c r="C3075" t="s">
        <v>1240</v>
      </c>
      <c r="G3075" s="1">
        <v>2.1362996170000002</v>
      </c>
      <c r="H3075" s="1">
        <v>68.6099999999999</v>
      </c>
      <c r="K3075" s="4">
        <v>112487264.23</v>
      </c>
      <c r="L3075" s="5">
        <v>4650001</v>
      </c>
      <c r="M3075" s="6">
        <v>24.190804310000001</v>
      </c>
      <c r="AB3075" s="8" t="s">
        <v>7701</v>
      </c>
    </row>
    <row r="3076" spans="1:28" x14ac:dyDescent="0.35">
      <c r="A3076" t="s">
        <v>4239</v>
      </c>
      <c r="B3076" t="s">
        <v>7848</v>
      </c>
      <c r="C3076" t="s">
        <v>7848</v>
      </c>
      <c r="G3076" s="1">
        <v>7.7331777940000004</v>
      </c>
      <c r="H3076" s="1">
        <v>0.04</v>
      </c>
      <c r="K3076" s="4">
        <v>112487264.23</v>
      </c>
      <c r="L3076" s="5">
        <v>4650001</v>
      </c>
      <c r="M3076" s="6">
        <v>24.190804310000001</v>
      </c>
      <c r="AB3076" s="8" t="s">
        <v>7701</v>
      </c>
    </row>
    <row r="3077" spans="1:28" x14ac:dyDescent="0.35">
      <c r="A3077" t="s">
        <v>4239</v>
      </c>
      <c r="B3077" t="s">
        <v>7849</v>
      </c>
      <c r="C3077" t="s">
        <v>7849</v>
      </c>
      <c r="G3077" s="1">
        <v>3.8216454789999998</v>
      </c>
      <c r="H3077" s="1">
        <v>0.03</v>
      </c>
      <c r="K3077" s="4">
        <v>112487264.23</v>
      </c>
      <c r="L3077" s="5">
        <v>4650001</v>
      </c>
      <c r="M3077" s="6">
        <v>24.190804310000001</v>
      </c>
      <c r="AB3077" s="8" t="s">
        <v>7701</v>
      </c>
    </row>
    <row r="3078" spans="1:28" x14ac:dyDescent="0.35">
      <c r="A3078" t="s">
        <v>4239</v>
      </c>
      <c r="B3078" t="s">
        <v>7850</v>
      </c>
      <c r="C3078" t="s">
        <v>7850</v>
      </c>
      <c r="G3078" s="1">
        <v>15.166925846</v>
      </c>
      <c r="H3078" s="1">
        <v>0.03</v>
      </c>
      <c r="K3078" s="4">
        <v>112487264.23</v>
      </c>
      <c r="L3078" s="5">
        <v>4650001</v>
      </c>
      <c r="M3078" s="6">
        <v>24.190804310000001</v>
      </c>
      <c r="AB3078" s="8" t="s">
        <v>7701</v>
      </c>
    </row>
    <row r="3079" spans="1:28" x14ac:dyDescent="0.35">
      <c r="A3079" t="s">
        <v>4239</v>
      </c>
      <c r="B3079" t="s">
        <v>7851</v>
      </c>
      <c r="C3079" t="s">
        <v>7851</v>
      </c>
      <c r="G3079" s="1">
        <v>14.994924581999999</v>
      </c>
      <c r="H3079" s="1">
        <v>0.03</v>
      </c>
      <c r="K3079" s="4">
        <v>112487264.23</v>
      </c>
      <c r="L3079" s="5">
        <v>4650001</v>
      </c>
      <c r="M3079" s="6">
        <v>24.190804310000001</v>
      </c>
      <c r="AB3079" s="8" t="s">
        <v>7701</v>
      </c>
    </row>
    <row r="3080" spans="1:28" x14ac:dyDescent="0.35">
      <c r="A3080" t="s">
        <v>4239</v>
      </c>
      <c r="B3080" t="s">
        <v>7852</v>
      </c>
      <c r="C3080" t="s">
        <v>7852</v>
      </c>
      <c r="G3080" s="1">
        <v>11.147158996</v>
      </c>
      <c r="H3080" s="1">
        <v>0.03</v>
      </c>
      <c r="K3080" s="4">
        <v>112487264.23</v>
      </c>
      <c r="L3080" s="5">
        <v>4650001</v>
      </c>
      <c r="M3080" s="6">
        <v>24.190804310000001</v>
      </c>
      <c r="AB3080" s="8" t="s">
        <v>7701</v>
      </c>
    </row>
    <row r="3081" spans="1:28" x14ac:dyDescent="0.35">
      <c r="A3081" t="s">
        <v>4239</v>
      </c>
      <c r="B3081" t="s">
        <v>7853</v>
      </c>
      <c r="C3081" t="s">
        <v>7853</v>
      </c>
      <c r="G3081" s="1">
        <v>3.6851015290000002</v>
      </c>
      <c r="H3081" s="1">
        <v>0.03</v>
      </c>
      <c r="K3081" s="4">
        <v>112487264.23</v>
      </c>
      <c r="L3081" s="5">
        <v>4650001</v>
      </c>
      <c r="M3081" s="6">
        <v>24.190804310000001</v>
      </c>
      <c r="AB3081" s="8" t="s">
        <v>7701</v>
      </c>
    </row>
    <row r="3082" spans="1:28" x14ac:dyDescent="0.35">
      <c r="A3082" t="s">
        <v>4239</v>
      </c>
      <c r="B3082" t="s">
        <v>7854</v>
      </c>
      <c r="C3082" t="s">
        <v>7854</v>
      </c>
      <c r="G3082" s="1">
        <v>8.0334155079999992</v>
      </c>
      <c r="H3082" s="1">
        <v>0.04</v>
      </c>
      <c r="K3082" s="4">
        <v>112487264.23</v>
      </c>
      <c r="L3082" s="5">
        <v>4650001</v>
      </c>
      <c r="M3082" s="6">
        <v>24.190804310000001</v>
      </c>
      <c r="AB3082" s="8" t="s">
        <v>7701</v>
      </c>
    </row>
    <row r="3083" spans="1:28" x14ac:dyDescent="0.35">
      <c r="A3083" t="s">
        <v>4239</v>
      </c>
      <c r="B3083" t="s">
        <v>7855</v>
      </c>
      <c r="C3083" t="s">
        <v>7855</v>
      </c>
      <c r="G3083" s="1">
        <v>3.9773086540000002</v>
      </c>
      <c r="H3083" s="1">
        <v>0.04</v>
      </c>
      <c r="K3083" s="4">
        <v>112487264.23</v>
      </c>
      <c r="L3083" s="5">
        <v>4650001</v>
      </c>
      <c r="M3083" s="6">
        <v>24.190804310000001</v>
      </c>
      <c r="AB3083" s="8" t="s">
        <v>7701</v>
      </c>
    </row>
    <row r="3084" spans="1:28" x14ac:dyDescent="0.35">
      <c r="A3084" t="s">
        <v>4239</v>
      </c>
      <c r="B3084" t="s">
        <v>7856</v>
      </c>
      <c r="C3084" t="s">
        <v>7856</v>
      </c>
      <c r="G3084" s="1">
        <v>11.806994478</v>
      </c>
      <c r="H3084" s="1">
        <v>0.04</v>
      </c>
      <c r="K3084" s="4">
        <v>112487264.23</v>
      </c>
      <c r="L3084" s="5">
        <v>4650001</v>
      </c>
      <c r="M3084" s="6">
        <v>24.190804310000001</v>
      </c>
      <c r="AB3084" s="8" t="s">
        <v>7701</v>
      </c>
    </row>
    <row r="3085" spans="1:28" x14ac:dyDescent="0.35">
      <c r="A3085" t="s">
        <v>4239</v>
      </c>
      <c r="B3085" t="s">
        <v>7857</v>
      </c>
      <c r="C3085" t="s">
        <v>7857</v>
      </c>
      <c r="G3085" s="1">
        <v>15.986250847999999</v>
      </c>
      <c r="H3085" s="1">
        <v>0.02</v>
      </c>
      <c r="K3085" s="4">
        <v>112487264.23</v>
      </c>
      <c r="L3085" s="5">
        <v>4650001</v>
      </c>
      <c r="M3085" s="6">
        <v>24.190804310000001</v>
      </c>
      <c r="AB3085" s="8" t="s">
        <v>7701</v>
      </c>
    </row>
    <row r="3086" spans="1:28" x14ac:dyDescent="0.35">
      <c r="A3086" t="s">
        <v>4239</v>
      </c>
      <c r="B3086" t="s">
        <v>7858</v>
      </c>
      <c r="C3086" t="s">
        <v>7858</v>
      </c>
      <c r="G3086" s="1">
        <v>7.8243135170000002</v>
      </c>
      <c r="H3086" s="1">
        <v>0.03</v>
      </c>
      <c r="K3086" s="4">
        <v>112487264.23</v>
      </c>
      <c r="L3086" s="5">
        <v>4650001</v>
      </c>
      <c r="M3086" s="6">
        <v>24.190804310000001</v>
      </c>
      <c r="AB3086" s="8" t="s">
        <v>7701</v>
      </c>
    </row>
    <row r="3087" spans="1:28" x14ac:dyDescent="0.35">
      <c r="A3087" t="s">
        <v>4239</v>
      </c>
      <c r="B3087" t="s">
        <v>7859</v>
      </c>
      <c r="C3087" t="s">
        <v>7859</v>
      </c>
      <c r="G3087" s="1">
        <v>7.6709399920000001</v>
      </c>
      <c r="H3087" s="1">
        <v>0.03</v>
      </c>
      <c r="K3087" s="4">
        <v>112487264.23</v>
      </c>
      <c r="L3087" s="5">
        <v>4650001</v>
      </c>
      <c r="M3087" s="6">
        <v>24.190804310000001</v>
      </c>
      <c r="AB3087" s="8" t="s">
        <v>7701</v>
      </c>
    </row>
    <row r="3088" spans="1:28" x14ac:dyDescent="0.35">
      <c r="A3088" t="s">
        <v>4239</v>
      </c>
      <c r="B3088" t="s">
        <v>7860</v>
      </c>
      <c r="C3088" t="s">
        <v>7860</v>
      </c>
      <c r="G3088" s="1">
        <v>14.721449278</v>
      </c>
      <c r="H3088" s="1">
        <v>0.04</v>
      </c>
      <c r="K3088" s="4">
        <v>112487264.23</v>
      </c>
      <c r="L3088" s="5">
        <v>4650001</v>
      </c>
      <c r="M3088" s="6">
        <v>24.190804310000001</v>
      </c>
      <c r="AB3088" s="8" t="s">
        <v>7701</v>
      </c>
    </row>
    <row r="3089" spans="1:28" x14ac:dyDescent="0.35">
      <c r="A3089" t="s">
        <v>4239</v>
      </c>
      <c r="B3089" t="s">
        <v>7861</v>
      </c>
      <c r="C3089" t="s">
        <v>7861</v>
      </c>
      <c r="G3089" s="1">
        <v>28.874437227000001</v>
      </c>
      <c r="H3089" s="1">
        <v>0.05</v>
      </c>
      <c r="K3089" s="4">
        <v>112487264.23</v>
      </c>
      <c r="L3089" s="5">
        <v>4650001</v>
      </c>
      <c r="M3089" s="6">
        <v>24.190804310000001</v>
      </c>
      <c r="AB3089" s="8" t="s">
        <v>7701</v>
      </c>
    </row>
    <row r="3090" spans="1:28" x14ac:dyDescent="0.35">
      <c r="A3090" t="s">
        <v>4239</v>
      </c>
      <c r="B3090" t="s">
        <v>7862</v>
      </c>
      <c r="C3090" t="s">
        <v>7862</v>
      </c>
      <c r="G3090" s="1">
        <v>35.434996550999998</v>
      </c>
      <c r="H3090" s="1">
        <v>0.05</v>
      </c>
      <c r="K3090" s="4">
        <v>112487264.23</v>
      </c>
      <c r="L3090" s="5">
        <v>4650001</v>
      </c>
      <c r="M3090" s="6">
        <v>24.190804310000001</v>
      </c>
      <c r="AB3090" s="8" t="s">
        <v>7701</v>
      </c>
    </row>
    <row r="3091" spans="1:28" x14ac:dyDescent="0.35">
      <c r="A3091" t="s">
        <v>4239</v>
      </c>
      <c r="B3091" t="s">
        <v>7863</v>
      </c>
      <c r="C3091" t="s">
        <v>7863</v>
      </c>
      <c r="G3091" s="1">
        <v>6.8338233290000003</v>
      </c>
      <c r="H3091" s="1">
        <v>0.08</v>
      </c>
      <c r="K3091" s="4">
        <v>112487264.23</v>
      </c>
      <c r="L3091" s="5">
        <v>4650001</v>
      </c>
      <c r="M3091" s="6">
        <v>24.190804310000001</v>
      </c>
      <c r="AB3091" s="8" t="s">
        <v>7701</v>
      </c>
    </row>
    <row r="3092" spans="1:28" x14ac:dyDescent="0.35">
      <c r="A3092" t="s">
        <v>4239</v>
      </c>
      <c r="B3092" t="s">
        <v>7864</v>
      </c>
      <c r="C3092" t="s">
        <v>7864</v>
      </c>
      <c r="G3092" s="1">
        <v>33.583408757000001</v>
      </c>
      <c r="H3092" s="1">
        <v>0.09</v>
      </c>
      <c r="K3092" s="4">
        <v>112487264.23</v>
      </c>
      <c r="L3092" s="5">
        <v>4650001</v>
      </c>
      <c r="M3092" s="6">
        <v>24.190804310000001</v>
      </c>
      <c r="AB3092" s="8" t="s">
        <v>7701</v>
      </c>
    </row>
    <row r="3093" spans="1:28" x14ac:dyDescent="0.35">
      <c r="A3093" t="s">
        <v>4239</v>
      </c>
      <c r="B3093" t="s">
        <v>7865</v>
      </c>
      <c r="G3093" s="1">
        <v>-354898.45572835248</v>
      </c>
      <c r="K3093" s="4">
        <v>112487264.23</v>
      </c>
      <c r="L3093" s="5">
        <v>4650001</v>
      </c>
      <c r="M3093" s="6">
        <v>24.190804310000001</v>
      </c>
      <c r="AB3093" s="8" t="s">
        <v>7701</v>
      </c>
    </row>
    <row r="3094" spans="1:28" x14ac:dyDescent="0.35">
      <c r="A3094" t="s">
        <v>4239</v>
      </c>
      <c r="B3094" t="s">
        <v>7866</v>
      </c>
      <c r="C3094" t="s">
        <v>7866</v>
      </c>
      <c r="G3094" s="1">
        <v>-5985490.6950223502</v>
      </c>
      <c r="H3094" s="1">
        <v>0.13995017773672569</v>
      </c>
      <c r="K3094" s="4">
        <v>112487264.23</v>
      </c>
      <c r="L3094" s="5">
        <v>4650001</v>
      </c>
      <c r="M3094" s="6">
        <v>24.190804310000001</v>
      </c>
      <c r="AB3094" s="8" t="s">
        <v>7701</v>
      </c>
    </row>
    <row r="3095" spans="1:28" x14ac:dyDescent="0.35">
      <c r="A3095" t="s">
        <v>4239</v>
      </c>
      <c r="B3095" t="s">
        <v>1555</v>
      </c>
      <c r="C3095" t="s">
        <v>1555</v>
      </c>
      <c r="G3095" s="1">
        <v>3.82100449268271</v>
      </c>
      <c r="H3095" s="1">
        <v>121.76</v>
      </c>
      <c r="K3095" s="4">
        <v>112487264.23</v>
      </c>
      <c r="L3095" s="5">
        <v>4650001</v>
      </c>
      <c r="M3095" s="6">
        <v>24.190804310000001</v>
      </c>
      <c r="AB3095" s="8" t="s">
        <v>7701</v>
      </c>
    </row>
    <row r="3096" spans="1:28" x14ac:dyDescent="0.35">
      <c r="A3096" t="s">
        <v>4239</v>
      </c>
      <c r="B3096" t="s">
        <v>7867</v>
      </c>
      <c r="C3096" t="s">
        <v>7867</v>
      </c>
      <c r="G3096" s="1">
        <v>-51.342033069776008</v>
      </c>
      <c r="H3096" s="1">
        <v>70.73</v>
      </c>
      <c r="K3096" s="4">
        <v>112487264.23</v>
      </c>
      <c r="L3096" s="5">
        <v>4650001</v>
      </c>
      <c r="M3096" s="6">
        <v>24.190804310000001</v>
      </c>
      <c r="AB3096" s="8" t="s">
        <v>7701</v>
      </c>
    </row>
    <row r="3097" spans="1:28" x14ac:dyDescent="0.35">
      <c r="A3097" t="s">
        <v>4239</v>
      </c>
      <c r="B3097" t="s">
        <v>7867</v>
      </c>
      <c r="C3097" t="s">
        <v>7867</v>
      </c>
      <c r="G3097" s="1">
        <v>-19.758994027</v>
      </c>
      <c r="H3097" s="1">
        <v>72.16</v>
      </c>
      <c r="K3097" s="4">
        <v>112487264.23</v>
      </c>
      <c r="L3097" s="5">
        <v>4650001</v>
      </c>
      <c r="M3097" s="6">
        <v>24.190804310000001</v>
      </c>
      <c r="AB3097" s="8" t="s">
        <v>7701</v>
      </c>
    </row>
    <row r="3098" spans="1:28" x14ac:dyDescent="0.35">
      <c r="A3098" t="s">
        <v>4239</v>
      </c>
      <c r="B3098" t="s">
        <v>7867</v>
      </c>
      <c r="C3098" t="s">
        <v>7867</v>
      </c>
      <c r="G3098" s="1">
        <v>-0.60959212456816414</v>
      </c>
      <c r="H3098" s="1">
        <v>70.73</v>
      </c>
      <c r="K3098" s="4">
        <v>112487264.23</v>
      </c>
      <c r="L3098" s="5">
        <v>4650001</v>
      </c>
      <c r="M3098" s="6">
        <v>24.190804310000001</v>
      </c>
      <c r="AB3098" s="8" t="s">
        <v>7701</v>
      </c>
    </row>
    <row r="3099" spans="1:28" x14ac:dyDescent="0.35">
      <c r="A3099" t="s">
        <v>4239</v>
      </c>
      <c r="B3099" t="s">
        <v>7867</v>
      </c>
      <c r="G3099" s="1">
        <v>-0.44455658070917103</v>
      </c>
      <c r="K3099" s="4">
        <v>112487264.23</v>
      </c>
      <c r="L3099" s="5">
        <v>4650001</v>
      </c>
      <c r="M3099" s="6">
        <v>24.190804310000001</v>
      </c>
      <c r="AB3099" s="8" t="s">
        <v>7701</v>
      </c>
    </row>
    <row r="3100" spans="1:28" x14ac:dyDescent="0.35">
      <c r="A3100" t="s">
        <v>4239</v>
      </c>
      <c r="B3100" t="s">
        <v>7868</v>
      </c>
      <c r="C3100" t="s">
        <v>7868</v>
      </c>
      <c r="G3100" s="1">
        <v>-5.1456647789999996</v>
      </c>
      <c r="H3100" s="1">
        <v>1.35</v>
      </c>
      <c r="K3100" s="4">
        <v>112487264.23</v>
      </c>
      <c r="L3100" s="5">
        <v>4650001</v>
      </c>
      <c r="M3100" s="6">
        <v>24.190804310000001</v>
      </c>
      <c r="AB3100" s="8" t="s">
        <v>7701</v>
      </c>
    </row>
    <row r="3101" spans="1:28" x14ac:dyDescent="0.35">
      <c r="A3101" t="s">
        <v>4239</v>
      </c>
      <c r="B3101" t="s">
        <v>7869</v>
      </c>
      <c r="C3101" t="s">
        <v>7869</v>
      </c>
      <c r="G3101" s="1">
        <v>-3.4460055230000002</v>
      </c>
      <c r="H3101" s="1">
        <v>1.1000000000000001</v>
      </c>
      <c r="K3101" s="4">
        <v>112487264.23</v>
      </c>
      <c r="L3101" s="5">
        <v>4650001</v>
      </c>
      <c r="M3101" s="6">
        <v>24.190804310000001</v>
      </c>
      <c r="AB3101" s="8" t="s">
        <v>7701</v>
      </c>
    </row>
    <row r="3102" spans="1:28" x14ac:dyDescent="0.35">
      <c r="A3102" t="s">
        <v>4239</v>
      </c>
      <c r="B3102" t="s">
        <v>7870</v>
      </c>
      <c r="C3102" t="s">
        <v>7870</v>
      </c>
      <c r="G3102" s="1">
        <v>-3.3835302760000001</v>
      </c>
      <c r="H3102" s="1">
        <v>0.91</v>
      </c>
      <c r="K3102" s="4">
        <v>112487264.23</v>
      </c>
      <c r="L3102" s="5">
        <v>4650001</v>
      </c>
      <c r="M3102" s="6">
        <v>24.190804310000001</v>
      </c>
      <c r="AB3102" s="8" t="s">
        <v>7701</v>
      </c>
    </row>
    <row r="3103" spans="1:28" x14ac:dyDescent="0.35">
      <c r="A3103" t="s">
        <v>4239</v>
      </c>
      <c r="B3103" t="s">
        <v>7871</v>
      </c>
      <c r="C3103" t="s">
        <v>7871</v>
      </c>
      <c r="G3103" s="1">
        <v>-11.742655389999999</v>
      </c>
      <c r="H3103" s="1">
        <v>0.76</v>
      </c>
      <c r="K3103" s="4">
        <v>112487264.23</v>
      </c>
      <c r="L3103" s="5">
        <v>4650001</v>
      </c>
      <c r="M3103" s="6">
        <v>24.190804310000001</v>
      </c>
      <c r="AB3103" s="8" t="s">
        <v>7701</v>
      </c>
    </row>
    <row r="3104" spans="1:28" x14ac:dyDescent="0.35">
      <c r="A3104" t="s">
        <v>4239</v>
      </c>
      <c r="B3104" t="s">
        <v>7872</v>
      </c>
      <c r="C3104" t="s">
        <v>7872</v>
      </c>
      <c r="G3104" s="1">
        <v>-9.9764403890000004</v>
      </c>
      <c r="H3104" s="1">
        <v>0.64</v>
      </c>
      <c r="K3104" s="4">
        <v>112487264.23</v>
      </c>
      <c r="L3104" s="5">
        <v>4650001</v>
      </c>
      <c r="M3104" s="6">
        <v>24.190804310000001</v>
      </c>
      <c r="AB3104" s="8" t="s">
        <v>7701</v>
      </c>
    </row>
    <row r="3105" spans="1:28" x14ac:dyDescent="0.35">
      <c r="A3105" t="s">
        <v>4239</v>
      </c>
      <c r="B3105" t="s">
        <v>7873</v>
      </c>
      <c r="C3105" t="s">
        <v>7873</v>
      </c>
      <c r="G3105" s="1">
        <v>-3.2714476750000001</v>
      </c>
      <c r="H3105" s="1">
        <v>0.55000000000000004</v>
      </c>
      <c r="K3105" s="4">
        <v>112487264.23</v>
      </c>
      <c r="L3105" s="5">
        <v>4650001</v>
      </c>
      <c r="M3105" s="6">
        <v>24.190804310000001</v>
      </c>
      <c r="AB3105" s="8" t="s">
        <v>7701</v>
      </c>
    </row>
    <row r="3106" spans="1:28" x14ac:dyDescent="0.35">
      <c r="A3106" t="s">
        <v>4239</v>
      </c>
      <c r="B3106" t="s">
        <v>7874</v>
      </c>
      <c r="C3106" t="s">
        <v>7874</v>
      </c>
      <c r="G3106" s="1">
        <v>-132.83726745134439</v>
      </c>
      <c r="H3106" s="1">
        <v>2.4</v>
      </c>
      <c r="K3106" s="4">
        <v>112487264.23</v>
      </c>
      <c r="L3106" s="5">
        <v>4650001</v>
      </c>
      <c r="M3106" s="6">
        <v>24.190804310000001</v>
      </c>
      <c r="AB3106" s="8" t="s">
        <v>7701</v>
      </c>
    </row>
    <row r="3107" spans="1:28" x14ac:dyDescent="0.35">
      <c r="A3107" t="s">
        <v>4239</v>
      </c>
      <c r="B3107" t="s">
        <v>7875</v>
      </c>
      <c r="C3107" t="s">
        <v>7875</v>
      </c>
      <c r="G3107" s="1">
        <v>-5.1456647789999996</v>
      </c>
      <c r="H3107" s="1">
        <v>4.1900000000000004</v>
      </c>
      <c r="K3107" s="4">
        <v>112487264.23</v>
      </c>
      <c r="L3107" s="5">
        <v>4650001</v>
      </c>
      <c r="M3107" s="6">
        <v>24.190804310000001</v>
      </c>
      <c r="AB3107" s="8" t="s">
        <v>7701</v>
      </c>
    </row>
    <row r="3108" spans="1:28" x14ac:dyDescent="0.35">
      <c r="A3108" t="s">
        <v>4239</v>
      </c>
      <c r="B3108" t="s">
        <v>7876</v>
      </c>
      <c r="C3108" t="s">
        <v>7876</v>
      </c>
      <c r="G3108" s="1">
        <v>-3.4460055230000002</v>
      </c>
      <c r="H3108" s="1">
        <v>4.9400000000000004</v>
      </c>
      <c r="K3108" s="4">
        <v>112487264.23</v>
      </c>
      <c r="L3108" s="5">
        <v>4650001</v>
      </c>
      <c r="M3108" s="6">
        <v>24.190804310000001</v>
      </c>
      <c r="AB3108" s="8" t="s">
        <v>7701</v>
      </c>
    </row>
    <row r="3109" spans="1:28" x14ac:dyDescent="0.35">
      <c r="A3109" t="s">
        <v>4239</v>
      </c>
      <c r="B3109" t="s">
        <v>7877</v>
      </c>
      <c r="C3109" t="s">
        <v>7877</v>
      </c>
      <c r="G3109" s="1">
        <v>-3.3835302760000001</v>
      </c>
      <c r="H3109" s="1">
        <v>5.75</v>
      </c>
      <c r="K3109" s="4">
        <v>112487264.23</v>
      </c>
      <c r="L3109" s="5">
        <v>4650001</v>
      </c>
      <c r="M3109" s="6">
        <v>24.190804310000001</v>
      </c>
      <c r="AB3109" s="8" t="s">
        <v>7701</v>
      </c>
    </row>
    <row r="3110" spans="1:28" x14ac:dyDescent="0.35">
      <c r="A3110" t="s">
        <v>4239</v>
      </c>
      <c r="B3110" t="s">
        <v>7878</v>
      </c>
      <c r="C3110" t="s">
        <v>7878</v>
      </c>
      <c r="G3110" s="1">
        <v>-11.742655389999999</v>
      </c>
      <c r="H3110" s="1">
        <v>6.5999999999999899</v>
      </c>
      <c r="K3110" s="4">
        <v>112487264.23</v>
      </c>
      <c r="L3110" s="5">
        <v>4650001</v>
      </c>
      <c r="M3110" s="6">
        <v>24.190804310000001</v>
      </c>
      <c r="AB3110" s="8" t="s">
        <v>7701</v>
      </c>
    </row>
    <row r="3111" spans="1:28" x14ac:dyDescent="0.35">
      <c r="A3111" t="s">
        <v>4239</v>
      </c>
      <c r="B3111" t="s">
        <v>7879</v>
      </c>
      <c r="C3111" t="s">
        <v>7879</v>
      </c>
      <c r="G3111" s="1">
        <v>-9.9764403890000004</v>
      </c>
      <c r="H3111" s="1">
        <v>7.48</v>
      </c>
      <c r="K3111" s="4">
        <v>112487264.23</v>
      </c>
      <c r="L3111" s="5">
        <v>4650001</v>
      </c>
      <c r="M3111" s="6">
        <v>24.190804310000001</v>
      </c>
      <c r="AB3111" s="8" t="s">
        <v>7701</v>
      </c>
    </row>
    <row r="3112" spans="1:28" x14ac:dyDescent="0.35">
      <c r="A3112" t="s">
        <v>4239</v>
      </c>
      <c r="B3112" t="s">
        <v>7880</v>
      </c>
      <c r="C3112" t="s">
        <v>7880</v>
      </c>
      <c r="G3112" s="1">
        <v>-3.2714476750000001</v>
      </c>
      <c r="H3112" s="1">
        <v>8.39</v>
      </c>
      <c r="K3112" s="4">
        <v>112487264.23</v>
      </c>
      <c r="L3112" s="5">
        <v>4650001</v>
      </c>
      <c r="M3112" s="6">
        <v>24.190804310000001</v>
      </c>
      <c r="AB3112" s="8" t="s">
        <v>7701</v>
      </c>
    </row>
    <row r="3113" spans="1:28" x14ac:dyDescent="0.35">
      <c r="A3113" t="s">
        <v>4239</v>
      </c>
      <c r="B3113" t="s">
        <v>7881</v>
      </c>
      <c r="C3113" t="s">
        <v>7881</v>
      </c>
      <c r="G3113" s="1">
        <v>-3.1326195170000002</v>
      </c>
      <c r="H3113" s="1">
        <v>71.789999999999907</v>
      </c>
      <c r="K3113" s="4">
        <v>112487264.23</v>
      </c>
      <c r="L3113" s="5">
        <v>4650001</v>
      </c>
      <c r="M3113" s="6">
        <v>24.190804310000001</v>
      </c>
      <c r="AB3113" s="8" t="s">
        <v>7701</v>
      </c>
    </row>
    <row r="3114" spans="1:28" x14ac:dyDescent="0.35">
      <c r="A3114" t="s">
        <v>4239</v>
      </c>
      <c r="B3114" t="s">
        <v>7882</v>
      </c>
      <c r="C3114" t="s">
        <v>7882</v>
      </c>
      <c r="G3114" s="1">
        <v>-1.908605508</v>
      </c>
      <c r="H3114" s="1">
        <v>5.57</v>
      </c>
      <c r="K3114" s="4">
        <v>112487264.23</v>
      </c>
      <c r="L3114" s="5">
        <v>4650001</v>
      </c>
      <c r="M3114" s="6">
        <v>24.190804310000001</v>
      </c>
      <c r="AB3114" s="8" t="s">
        <v>7701</v>
      </c>
    </row>
    <row r="3115" spans="1:28" x14ac:dyDescent="0.35">
      <c r="A3115" t="s">
        <v>4239</v>
      </c>
      <c r="B3115" t="s">
        <v>7883</v>
      </c>
      <c r="C3115" t="s">
        <v>7883</v>
      </c>
      <c r="G3115" s="1">
        <v>-5.5724430109999998</v>
      </c>
      <c r="H3115" s="1">
        <v>4.3099999999999898</v>
      </c>
      <c r="K3115" s="4">
        <v>112487264.23</v>
      </c>
      <c r="L3115" s="5">
        <v>4650001</v>
      </c>
      <c r="M3115" s="6">
        <v>24.190804310000001</v>
      </c>
      <c r="AB3115" s="8" t="s">
        <v>7701</v>
      </c>
    </row>
    <row r="3116" spans="1:28" x14ac:dyDescent="0.35">
      <c r="A3116" t="s">
        <v>4239</v>
      </c>
      <c r="B3116" t="s">
        <v>7884</v>
      </c>
      <c r="C3116" t="s">
        <v>7884</v>
      </c>
      <c r="G3116" s="1">
        <v>-3.6664875449999998</v>
      </c>
      <c r="H3116" s="1">
        <v>3.75999999999999</v>
      </c>
      <c r="K3116" s="4">
        <v>112487264.23</v>
      </c>
      <c r="L3116" s="5">
        <v>4650001</v>
      </c>
      <c r="M3116" s="6">
        <v>24.190804310000001</v>
      </c>
      <c r="AB3116" s="8" t="s">
        <v>7701</v>
      </c>
    </row>
    <row r="3117" spans="1:28" x14ac:dyDescent="0.35">
      <c r="A3117" t="s">
        <v>4239</v>
      </c>
      <c r="B3117" t="s">
        <v>7885</v>
      </c>
      <c r="C3117" t="s">
        <v>7885</v>
      </c>
      <c r="G3117" s="1">
        <v>-9.0445790870000007</v>
      </c>
      <c r="H3117" s="1">
        <v>3.27</v>
      </c>
      <c r="K3117" s="4">
        <v>112487264.23</v>
      </c>
      <c r="L3117" s="5">
        <v>4650001</v>
      </c>
      <c r="M3117" s="6">
        <v>24.190804310000001</v>
      </c>
      <c r="AB3117" s="8" t="s">
        <v>7701</v>
      </c>
    </row>
    <row r="3118" spans="1:28" x14ac:dyDescent="0.35">
      <c r="A3118" t="s">
        <v>4239</v>
      </c>
      <c r="B3118" t="s">
        <v>7886</v>
      </c>
      <c r="C3118" t="s">
        <v>7886</v>
      </c>
      <c r="G3118" s="1">
        <v>-1.786220352</v>
      </c>
      <c r="H3118" s="1">
        <v>2.83</v>
      </c>
      <c r="K3118" s="4">
        <v>112487264.23</v>
      </c>
      <c r="L3118" s="5">
        <v>4650001</v>
      </c>
      <c r="M3118" s="6">
        <v>24.190804310000001</v>
      </c>
      <c r="AB3118" s="8" t="s">
        <v>7701</v>
      </c>
    </row>
    <row r="3119" spans="1:28" x14ac:dyDescent="0.35">
      <c r="A3119" t="s">
        <v>4239</v>
      </c>
      <c r="B3119" t="s">
        <v>7887</v>
      </c>
      <c r="C3119" t="s">
        <v>7887</v>
      </c>
      <c r="G3119" s="1">
        <v>-22.982337098413389</v>
      </c>
      <c r="H3119" s="1">
        <v>2.1800000000000002</v>
      </c>
      <c r="K3119" s="4">
        <v>112487264.23</v>
      </c>
      <c r="L3119" s="5">
        <v>4650001</v>
      </c>
      <c r="M3119" s="6">
        <v>24.190804310000001</v>
      </c>
      <c r="AB3119" s="8" t="s">
        <v>7701</v>
      </c>
    </row>
    <row r="3120" spans="1:28" x14ac:dyDescent="0.35">
      <c r="A3120" t="s">
        <v>4239</v>
      </c>
      <c r="B3120" t="s">
        <v>7888</v>
      </c>
      <c r="C3120" t="s">
        <v>7888</v>
      </c>
      <c r="G3120" s="1">
        <v>-1.7671545120000001</v>
      </c>
      <c r="H3120" s="1">
        <v>2.4300000000000002</v>
      </c>
      <c r="K3120" s="4">
        <v>112487264.23</v>
      </c>
      <c r="L3120" s="5">
        <v>4650001</v>
      </c>
      <c r="M3120" s="6">
        <v>24.190804310000001</v>
      </c>
      <c r="AB3120" s="8" t="s">
        <v>7701</v>
      </c>
    </row>
    <row r="3121" spans="1:28" x14ac:dyDescent="0.35">
      <c r="A3121" t="s">
        <v>4239</v>
      </c>
      <c r="B3121" t="s">
        <v>7889</v>
      </c>
      <c r="C3121" t="s">
        <v>7889</v>
      </c>
      <c r="G3121" s="1">
        <v>-3.4943146719999998</v>
      </c>
      <c r="H3121" s="1">
        <v>2.1</v>
      </c>
      <c r="K3121" s="4">
        <v>112487264.23</v>
      </c>
      <c r="L3121" s="5">
        <v>4650001</v>
      </c>
      <c r="M3121" s="6">
        <v>24.190804310000001</v>
      </c>
      <c r="AB3121" s="8" t="s">
        <v>7701</v>
      </c>
    </row>
    <row r="3122" spans="1:28" x14ac:dyDescent="0.35">
      <c r="A3122" t="s">
        <v>4239</v>
      </c>
      <c r="B3122" t="s">
        <v>7890</v>
      </c>
      <c r="C3122" t="s">
        <v>7890</v>
      </c>
      <c r="G3122" s="1">
        <v>-3.4516204529999999</v>
      </c>
      <c r="H3122" s="1">
        <v>1.81</v>
      </c>
      <c r="K3122" s="4">
        <v>112487264.23</v>
      </c>
      <c r="L3122" s="5">
        <v>4650001</v>
      </c>
      <c r="M3122" s="6">
        <v>24.190804310000001</v>
      </c>
      <c r="AB3122" s="8" t="s">
        <v>7701</v>
      </c>
    </row>
    <row r="3123" spans="1:28" x14ac:dyDescent="0.35">
      <c r="A3123" t="s">
        <v>4239</v>
      </c>
      <c r="B3123" t="s">
        <v>7891</v>
      </c>
      <c r="C3123" t="s">
        <v>7891</v>
      </c>
      <c r="G3123" s="1">
        <v>-5.1226119360000002</v>
      </c>
      <c r="H3123" s="1">
        <v>1.56</v>
      </c>
      <c r="K3123" s="4">
        <v>112487264.23</v>
      </c>
      <c r="L3123" s="5">
        <v>4650001</v>
      </c>
      <c r="M3123" s="6">
        <v>24.190804310000001</v>
      </c>
      <c r="AB3123" s="8" t="s">
        <v>7701</v>
      </c>
    </row>
    <row r="3124" spans="1:28" x14ac:dyDescent="0.35">
      <c r="A3124" t="s">
        <v>4239</v>
      </c>
      <c r="B3124" t="s">
        <v>7892</v>
      </c>
      <c r="C3124" t="s">
        <v>7892</v>
      </c>
      <c r="G3124" s="1">
        <v>-1.686166415</v>
      </c>
      <c r="H3124" s="1">
        <v>1.35</v>
      </c>
      <c r="K3124" s="4">
        <v>112487264.23</v>
      </c>
      <c r="L3124" s="5">
        <v>4650001</v>
      </c>
      <c r="M3124" s="6">
        <v>24.190804310000001</v>
      </c>
      <c r="AB3124" s="8" t="s">
        <v>7701</v>
      </c>
    </row>
    <row r="3125" spans="1:28" x14ac:dyDescent="0.35">
      <c r="A3125" t="s">
        <v>4239</v>
      </c>
      <c r="B3125" t="s">
        <v>7893</v>
      </c>
      <c r="C3125" t="s">
        <v>7893</v>
      </c>
      <c r="G3125" s="1">
        <v>-1.908605508</v>
      </c>
      <c r="H3125" s="1">
        <v>1.78</v>
      </c>
      <c r="K3125" s="4">
        <v>112487264.23</v>
      </c>
      <c r="L3125" s="5">
        <v>4650001</v>
      </c>
      <c r="M3125" s="6">
        <v>24.190804310000001</v>
      </c>
      <c r="AB3125" s="8" t="s">
        <v>7701</v>
      </c>
    </row>
    <row r="3126" spans="1:28" x14ac:dyDescent="0.35">
      <c r="A3126" t="s">
        <v>4239</v>
      </c>
      <c r="B3126" t="s">
        <v>7894</v>
      </c>
      <c r="C3126" t="s">
        <v>7894</v>
      </c>
      <c r="G3126" s="1">
        <v>-5.5724430109999998</v>
      </c>
      <c r="H3126" s="1">
        <v>2.52</v>
      </c>
      <c r="K3126" s="4">
        <v>112487264.23</v>
      </c>
      <c r="L3126" s="5">
        <v>4650001</v>
      </c>
      <c r="M3126" s="6">
        <v>24.190804310000001</v>
      </c>
      <c r="AB3126" s="8" t="s">
        <v>7701</v>
      </c>
    </row>
    <row r="3127" spans="1:28" x14ac:dyDescent="0.35">
      <c r="A3127" t="s">
        <v>4239</v>
      </c>
      <c r="B3127" t="s">
        <v>7895</v>
      </c>
      <c r="C3127" t="s">
        <v>7895</v>
      </c>
      <c r="G3127" s="1">
        <v>-3.6664875449999998</v>
      </c>
      <c r="H3127" s="1">
        <v>2.97</v>
      </c>
      <c r="K3127" s="4">
        <v>112487264.23</v>
      </c>
      <c r="L3127" s="5">
        <v>4650001</v>
      </c>
      <c r="M3127" s="6">
        <v>24.190804310000001</v>
      </c>
      <c r="AB3127" s="8" t="s">
        <v>7701</v>
      </c>
    </row>
    <row r="3128" spans="1:28" x14ac:dyDescent="0.35">
      <c r="A3128" t="s">
        <v>4239</v>
      </c>
      <c r="B3128" t="s">
        <v>7896</v>
      </c>
      <c r="C3128" t="s">
        <v>7896</v>
      </c>
      <c r="G3128" s="1">
        <v>-9.0445790870000007</v>
      </c>
      <c r="H3128" s="1">
        <v>3.48</v>
      </c>
      <c r="K3128" s="4">
        <v>112487264.23</v>
      </c>
      <c r="L3128" s="5">
        <v>4650001</v>
      </c>
      <c r="M3128" s="6">
        <v>24.190804310000001</v>
      </c>
      <c r="AB3128" s="8" t="s">
        <v>7701</v>
      </c>
    </row>
    <row r="3129" spans="1:28" x14ac:dyDescent="0.35">
      <c r="A3129" t="s">
        <v>4239</v>
      </c>
      <c r="B3129" t="s">
        <v>7897</v>
      </c>
      <c r="C3129" t="s">
        <v>7897</v>
      </c>
      <c r="G3129" s="1">
        <v>-1.786220352</v>
      </c>
      <c r="H3129" s="1">
        <v>4.04</v>
      </c>
      <c r="K3129" s="4">
        <v>112487264.23</v>
      </c>
      <c r="L3129" s="5">
        <v>4650001</v>
      </c>
      <c r="M3129" s="6">
        <v>24.190804310000001</v>
      </c>
      <c r="AB3129" s="8" t="s">
        <v>7701</v>
      </c>
    </row>
    <row r="3130" spans="1:28" x14ac:dyDescent="0.35">
      <c r="A3130" t="s">
        <v>4239</v>
      </c>
      <c r="B3130" t="s">
        <v>7898</v>
      </c>
      <c r="C3130" t="s">
        <v>7898</v>
      </c>
      <c r="G3130" s="1">
        <v>-1.7671545120000001</v>
      </c>
      <c r="H3130" s="1">
        <v>4.6399999999999899</v>
      </c>
      <c r="K3130" s="4">
        <v>112487264.23</v>
      </c>
      <c r="L3130" s="5">
        <v>4650001</v>
      </c>
      <c r="M3130" s="6">
        <v>24.190804310000001</v>
      </c>
      <c r="AB3130" s="8" t="s">
        <v>7701</v>
      </c>
    </row>
    <row r="3131" spans="1:28" x14ac:dyDescent="0.35">
      <c r="A3131" t="s">
        <v>4239</v>
      </c>
      <c r="B3131" t="s">
        <v>7899</v>
      </c>
      <c r="C3131" t="s">
        <v>7899</v>
      </c>
      <c r="G3131" s="1">
        <v>-3.4943146719999998</v>
      </c>
      <c r="H3131" s="1">
        <v>5.3099999999999898</v>
      </c>
      <c r="K3131" s="4">
        <v>112487264.23</v>
      </c>
      <c r="L3131" s="5">
        <v>4650001</v>
      </c>
      <c r="M3131" s="6">
        <v>24.190804310000001</v>
      </c>
      <c r="AB3131" s="8" t="s">
        <v>7701</v>
      </c>
    </row>
    <row r="3132" spans="1:28" x14ac:dyDescent="0.35">
      <c r="A3132" t="s">
        <v>4239</v>
      </c>
      <c r="B3132" t="s">
        <v>7900</v>
      </c>
      <c r="C3132" t="s">
        <v>7900</v>
      </c>
      <c r="G3132" s="1">
        <v>-3.4516204529999999</v>
      </c>
      <c r="H3132" s="1">
        <v>6.0199999999999898</v>
      </c>
      <c r="K3132" s="4">
        <v>112487264.23</v>
      </c>
      <c r="L3132" s="5">
        <v>4650001</v>
      </c>
      <c r="M3132" s="6">
        <v>24.190804310000001</v>
      </c>
      <c r="AB3132" s="8" t="s">
        <v>7701</v>
      </c>
    </row>
    <row r="3133" spans="1:28" x14ac:dyDescent="0.35">
      <c r="A3133" t="s">
        <v>4239</v>
      </c>
      <c r="B3133" t="s">
        <v>7901</v>
      </c>
      <c r="C3133" t="s">
        <v>7901</v>
      </c>
      <c r="G3133" s="1">
        <v>-5.1226119360000002</v>
      </c>
      <c r="H3133" s="1">
        <v>6.7699999999999898</v>
      </c>
      <c r="K3133" s="4">
        <v>112487264.23</v>
      </c>
      <c r="L3133" s="5">
        <v>4650001</v>
      </c>
      <c r="M3133" s="6">
        <v>24.190804310000001</v>
      </c>
      <c r="AB3133" s="8" t="s">
        <v>7701</v>
      </c>
    </row>
    <row r="3134" spans="1:28" x14ac:dyDescent="0.35">
      <c r="A3134" t="s">
        <v>4239</v>
      </c>
      <c r="B3134" t="s">
        <v>7902</v>
      </c>
      <c r="C3134" t="s">
        <v>7902</v>
      </c>
      <c r="G3134" s="1">
        <v>-1.686166415</v>
      </c>
      <c r="H3134" s="1">
        <v>7.5599999999999898</v>
      </c>
      <c r="K3134" s="4">
        <v>112487264.23</v>
      </c>
      <c r="L3134" s="5">
        <v>4650001</v>
      </c>
      <c r="M3134" s="6">
        <v>24.190804310000001</v>
      </c>
      <c r="AB3134" s="8" t="s">
        <v>7701</v>
      </c>
    </row>
    <row r="3135" spans="1:28" x14ac:dyDescent="0.35">
      <c r="A3135" t="s">
        <v>4239</v>
      </c>
      <c r="B3135" t="s">
        <v>7903</v>
      </c>
      <c r="C3135" t="s">
        <v>7903</v>
      </c>
      <c r="G3135" s="1">
        <v>-4.6687340510000004</v>
      </c>
      <c r="H3135" s="1">
        <v>71.549999999999898</v>
      </c>
      <c r="K3135" s="4">
        <v>112487264.23</v>
      </c>
      <c r="L3135" s="5">
        <v>4650001</v>
      </c>
      <c r="M3135" s="6">
        <v>24.190804310000001</v>
      </c>
      <c r="AB3135" s="8" t="s">
        <v>7701</v>
      </c>
    </row>
    <row r="3136" spans="1:28" x14ac:dyDescent="0.35">
      <c r="A3136" t="s">
        <v>4239</v>
      </c>
      <c r="B3136" t="s">
        <v>7904</v>
      </c>
      <c r="C3136" t="s">
        <v>7904</v>
      </c>
      <c r="G3136" s="1">
        <v>-5.4879132430000004</v>
      </c>
      <c r="H3136" s="1">
        <v>4.50999999999999</v>
      </c>
      <c r="K3136" s="4">
        <v>112487264.23</v>
      </c>
      <c r="L3136" s="5">
        <v>4650001</v>
      </c>
      <c r="M3136" s="6">
        <v>24.190804310000001</v>
      </c>
      <c r="AB3136" s="8" t="s">
        <v>7701</v>
      </c>
    </row>
    <row r="3137" spans="1:28" x14ac:dyDescent="0.35">
      <c r="A3137" t="s">
        <v>4239</v>
      </c>
      <c r="B3137" t="s">
        <v>7905</v>
      </c>
      <c r="C3137" t="s">
        <v>7905</v>
      </c>
      <c r="G3137" s="1">
        <v>-5.3912083449999999</v>
      </c>
      <c r="H3137" s="1">
        <v>4.0199999999999898</v>
      </c>
      <c r="K3137" s="4">
        <v>112487264.23</v>
      </c>
      <c r="L3137" s="5">
        <v>4650001</v>
      </c>
      <c r="M3137" s="6">
        <v>24.190804310000001</v>
      </c>
      <c r="AB3137" s="8" t="s">
        <v>7701</v>
      </c>
    </row>
    <row r="3138" spans="1:28" x14ac:dyDescent="0.35">
      <c r="A3138" t="s">
        <v>4239</v>
      </c>
      <c r="B3138" t="s">
        <v>7906</v>
      </c>
      <c r="C3138" t="s">
        <v>7906</v>
      </c>
      <c r="G3138" s="1">
        <v>-14.0530934</v>
      </c>
      <c r="H3138" s="1">
        <v>3.5699999999999901</v>
      </c>
      <c r="K3138" s="4">
        <v>112487264.23</v>
      </c>
      <c r="L3138" s="5">
        <v>4650001</v>
      </c>
      <c r="M3138" s="6">
        <v>24.190804310000001</v>
      </c>
      <c r="AB3138" s="8" t="s">
        <v>7701</v>
      </c>
    </row>
    <row r="3139" spans="1:28" x14ac:dyDescent="0.35">
      <c r="A3139" t="s">
        <v>4239</v>
      </c>
      <c r="B3139" t="s">
        <v>7907</v>
      </c>
      <c r="C3139" t="s">
        <v>7907</v>
      </c>
      <c r="G3139" s="1">
        <v>-1.766144712</v>
      </c>
      <c r="H3139" s="1">
        <v>3.1699999999999902</v>
      </c>
      <c r="K3139" s="4">
        <v>112487264.23</v>
      </c>
      <c r="L3139" s="5">
        <v>4650001</v>
      </c>
      <c r="M3139" s="6">
        <v>24.190804310000001</v>
      </c>
      <c r="AB3139" s="8" t="s">
        <v>7701</v>
      </c>
    </row>
    <row r="3140" spans="1:28" x14ac:dyDescent="0.35">
      <c r="A3140" t="s">
        <v>4239</v>
      </c>
      <c r="B3140" t="s">
        <v>7908</v>
      </c>
      <c r="C3140" t="s">
        <v>7908</v>
      </c>
      <c r="G3140" s="1">
        <v>-1.696940246</v>
      </c>
      <c r="H3140" s="1">
        <v>2.7999999999999901</v>
      </c>
      <c r="K3140" s="4">
        <v>112487264.23</v>
      </c>
      <c r="L3140" s="5">
        <v>4650001</v>
      </c>
      <c r="M3140" s="6">
        <v>24.190804310000001</v>
      </c>
      <c r="AB3140" s="8" t="s">
        <v>7701</v>
      </c>
    </row>
    <row r="3141" spans="1:28" x14ac:dyDescent="0.35">
      <c r="A3141" t="s">
        <v>4239</v>
      </c>
      <c r="B3141" t="s">
        <v>7909</v>
      </c>
      <c r="C3141" t="s">
        <v>7909</v>
      </c>
      <c r="G3141" s="1">
        <v>-6.6727441479999996</v>
      </c>
      <c r="H3141" s="1">
        <v>2.4700000000000002</v>
      </c>
      <c r="K3141" s="4">
        <v>112487264.23</v>
      </c>
      <c r="L3141" s="5">
        <v>4650001</v>
      </c>
      <c r="M3141" s="6">
        <v>24.190804310000001</v>
      </c>
      <c r="AB3141" s="8" t="s">
        <v>7701</v>
      </c>
    </row>
    <row r="3142" spans="1:28" x14ac:dyDescent="0.35">
      <c r="A3142" t="s">
        <v>4239</v>
      </c>
      <c r="B3142" t="s">
        <v>7910</v>
      </c>
      <c r="C3142" t="s">
        <v>7910</v>
      </c>
      <c r="G3142" s="1">
        <v>-3.233232686</v>
      </c>
      <c r="H3142" s="1">
        <v>1.9299999999999899</v>
      </c>
      <c r="K3142" s="4">
        <v>112487264.23</v>
      </c>
      <c r="L3142" s="5">
        <v>4650001</v>
      </c>
      <c r="M3142" s="6">
        <v>24.190804310000001</v>
      </c>
      <c r="AB3142" s="8" t="s">
        <v>7701</v>
      </c>
    </row>
    <row r="3143" spans="1:28" x14ac:dyDescent="0.35">
      <c r="A3143" t="s">
        <v>4239</v>
      </c>
      <c r="B3143" t="s">
        <v>7911</v>
      </c>
      <c r="C3143" t="s">
        <v>7911</v>
      </c>
      <c r="G3143" s="1">
        <v>-1.6062177639999999</v>
      </c>
      <c r="H3143" s="1">
        <v>1.71</v>
      </c>
      <c r="K3143" s="4">
        <v>112487264.23</v>
      </c>
      <c r="L3143" s="5">
        <v>4650001</v>
      </c>
      <c r="M3143" s="6">
        <v>24.190804310000001</v>
      </c>
      <c r="AB3143" s="8" t="s">
        <v>7701</v>
      </c>
    </row>
    <row r="3144" spans="1:28" x14ac:dyDescent="0.35">
      <c r="A3144" t="s">
        <v>4239</v>
      </c>
      <c r="B3144" t="s">
        <v>7912</v>
      </c>
      <c r="C3144" t="s">
        <v>7912</v>
      </c>
      <c r="G3144" s="1">
        <v>-5.4879132430000004</v>
      </c>
      <c r="H3144" s="1">
        <v>3.96</v>
      </c>
      <c r="K3144" s="4">
        <v>112487264.23</v>
      </c>
      <c r="L3144" s="5">
        <v>4650001</v>
      </c>
      <c r="M3144" s="6">
        <v>24.190804310000001</v>
      </c>
      <c r="AB3144" s="8" t="s">
        <v>7701</v>
      </c>
    </row>
    <row r="3145" spans="1:28" x14ac:dyDescent="0.35">
      <c r="A3145" t="s">
        <v>4239</v>
      </c>
      <c r="B3145" t="s">
        <v>7913</v>
      </c>
      <c r="C3145" t="s">
        <v>7913</v>
      </c>
      <c r="G3145" s="1">
        <v>-5.3912083449999999</v>
      </c>
      <c r="H3145" s="1">
        <v>4.46999999999999</v>
      </c>
      <c r="K3145" s="4">
        <v>112487264.23</v>
      </c>
      <c r="L3145" s="5">
        <v>4650001</v>
      </c>
      <c r="M3145" s="6">
        <v>24.190804310000001</v>
      </c>
      <c r="AB3145" s="8" t="s">
        <v>7701</v>
      </c>
    </row>
    <row r="3146" spans="1:28" x14ac:dyDescent="0.35">
      <c r="A3146" t="s">
        <v>4239</v>
      </c>
      <c r="B3146" t="s">
        <v>7914</v>
      </c>
      <c r="C3146" t="s">
        <v>7914</v>
      </c>
      <c r="G3146" s="1">
        <v>-14.0530934</v>
      </c>
      <c r="H3146" s="1">
        <v>5.0199999999999898</v>
      </c>
      <c r="K3146" s="4">
        <v>112487264.23</v>
      </c>
      <c r="L3146" s="5">
        <v>4650001</v>
      </c>
      <c r="M3146" s="6">
        <v>24.190804310000001</v>
      </c>
      <c r="AB3146" s="8" t="s">
        <v>7701</v>
      </c>
    </row>
    <row r="3147" spans="1:28" x14ac:dyDescent="0.35">
      <c r="A3147" t="s">
        <v>4239</v>
      </c>
      <c r="B3147" t="s">
        <v>7915</v>
      </c>
      <c r="C3147" t="s">
        <v>7915</v>
      </c>
      <c r="G3147" s="1">
        <v>-1.766144712</v>
      </c>
      <c r="H3147" s="1">
        <v>5.62</v>
      </c>
      <c r="K3147" s="4">
        <v>112487264.23</v>
      </c>
      <c r="L3147" s="5">
        <v>4650001</v>
      </c>
      <c r="M3147" s="6">
        <v>24.190804310000001</v>
      </c>
      <c r="AB3147" s="8" t="s">
        <v>7701</v>
      </c>
    </row>
    <row r="3148" spans="1:28" x14ac:dyDescent="0.35">
      <c r="A3148" t="s">
        <v>4239</v>
      </c>
      <c r="B3148" t="s">
        <v>7916</v>
      </c>
      <c r="C3148" t="s">
        <v>7916</v>
      </c>
      <c r="G3148" s="1">
        <v>-1.696940246</v>
      </c>
      <c r="H3148" s="1">
        <v>6.25</v>
      </c>
      <c r="K3148" s="4">
        <v>112487264.23</v>
      </c>
      <c r="L3148" s="5">
        <v>4650001</v>
      </c>
      <c r="M3148" s="6">
        <v>24.190804310000001</v>
      </c>
      <c r="AB3148" s="8" t="s">
        <v>7701</v>
      </c>
    </row>
    <row r="3149" spans="1:28" x14ac:dyDescent="0.35">
      <c r="A3149" t="s">
        <v>4239</v>
      </c>
      <c r="B3149" t="s">
        <v>7917</v>
      </c>
      <c r="C3149" t="s">
        <v>7917</v>
      </c>
      <c r="G3149" s="1">
        <v>-6.6727441479999996</v>
      </c>
      <c r="H3149" s="1">
        <v>6.9199999999999902</v>
      </c>
      <c r="K3149" s="4">
        <v>112487264.23</v>
      </c>
      <c r="L3149" s="5">
        <v>4650001</v>
      </c>
      <c r="M3149" s="6">
        <v>24.190804310000001</v>
      </c>
      <c r="AB3149" s="8" t="s">
        <v>7701</v>
      </c>
    </row>
    <row r="3150" spans="1:28" x14ac:dyDescent="0.35">
      <c r="A3150" t="s">
        <v>4239</v>
      </c>
      <c r="B3150" t="s">
        <v>7918</v>
      </c>
      <c r="C3150" t="s">
        <v>7918</v>
      </c>
      <c r="G3150" s="1">
        <v>-3.233232686</v>
      </c>
      <c r="H3150" s="1">
        <v>8.3800000000000008</v>
      </c>
      <c r="K3150" s="4">
        <v>112487264.23</v>
      </c>
      <c r="L3150" s="5">
        <v>4650001</v>
      </c>
      <c r="M3150" s="6">
        <v>24.190804310000001</v>
      </c>
      <c r="AB3150" s="8" t="s">
        <v>7701</v>
      </c>
    </row>
    <row r="3151" spans="1:28" x14ac:dyDescent="0.35">
      <c r="A3151" t="s">
        <v>4239</v>
      </c>
      <c r="B3151" t="s">
        <v>7919</v>
      </c>
      <c r="C3151" t="s">
        <v>7919</v>
      </c>
      <c r="G3151" s="1">
        <v>-1.6062177639999999</v>
      </c>
      <c r="H3151" s="1">
        <v>9.16</v>
      </c>
      <c r="K3151" s="4">
        <v>112487264.23</v>
      </c>
      <c r="L3151" s="5">
        <v>4650001</v>
      </c>
      <c r="M3151" s="6">
        <v>24.190804310000001</v>
      </c>
      <c r="AB3151" s="8" t="s">
        <v>7701</v>
      </c>
    </row>
    <row r="3152" spans="1:28" x14ac:dyDescent="0.35">
      <c r="A3152" t="s">
        <v>4239</v>
      </c>
      <c r="B3152" t="s">
        <v>7920</v>
      </c>
      <c r="C3152" t="s">
        <v>7920</v>
      </c>
      <c r="G3152" s="1">
        <v>-0.33588007399999997</v>
      </c>
      <c r="H3152" s="1">
        <v>71.400000000000006</v>
      </c>
      <c r="K3152" s="4">
        <v>112487264.23</v>
      </c>
      <c r="L3152" s="5">
        <v>4650001</v>
      </c>
      <c r="M3152" s="6">
        <v>24.190804310000001</v>
      </c>
      <c r="AB3152" s="8" t="s">
        <v>7701</v>
      </c>
    </row>
    <row r="3153" spans="1:28" x14ac:dyDescent="0.35">
      <c r="A3153" t="s">
        <v>4239</v>
      </c>
      <c r="B3153" t="s">
        <v>7921</v>
      </c>
      <c r="C3153" t="s">
        <v>7921</v>
      </c>
      <c r="G3153" s="1">
        <v>-3.6589498370000002</v>
      </c>
      <c r="H3153" s="1">
        <v>5.5999999999999899</v>
      </c>
      <c r="K3153" s="4">
        <v>112487264.23</v>
      </c>
      <c r="L3153" s="5">
        <v>4650001</v>
      </c>
      <c r="M3153" s="6">
        <v>24.190804310000001</v>
      </c>
      <c r="AB3153" s="8" t="s">
        <v>7701</v>
      </c>
    </row>
    <row r="3154" spans="1:28" x14ac:dyDescent="0.35">
      <c r="A3154" t="s">
        <v>4239</v>
      </c>
      <c r="B3154" t="s">
        <v>7922</v>
      </c>
      <c r="C3154" t="s">
        <v>7922</v>
      </c>
      <c r="G3154" s="1">
        <v>-1.7399062279999999</v>
      </c>
      <c r="H3154" s="1">
        <v>4.12</v>
      </c>
      <c r="K3154" s="4">
        <v>112487264.23</v>
      </c>
      <c r="L3154" s="5">
        <v>4650001</v>
      </c>
      <c r="M3154" s="6">
        <v>24.190804310000001</v>
      </c>
      <c r="AB3154" s="8" t="s">
        <v>7701</v>
      </c>
    </row>
    <row r="3155" spans="1:28" x14ac:dyDescent="0.35">
      <c r="A3155" t="s">
        <v>4239</v>
      </c>
      <c r="B3155" t="s">
        <v>7923</v>
      </c>
      <c r="C3155" t="s">
        <v>7923</v>
      </c>
      <c r="G3155" s="1">
        <v>-1.713755159</v>
      </c>
      <c r="H3155" s="1">
        <v>3.7</v>
      </c>
      <c r="K3155" s="4">
        <v>112487264.23</v>
      </c>
      <c r="L3155" s="5">
        <v>4650001</v>
      </c>
      <c r="M3155" s="6">
        <v>24.190804310000001</v>
      </c>
      <c r="AB3155" s="8" t="s">
        <v>7701</v>
      </c>
    </row>
    <row r="3156" spans="1:28" x14ac:dyDescent="0.35">
      <c r="A3156" t="s">
        <v>4239</v>
      </c>
      <c r="B3156" t="s">
        <v>7924</v>
      </c>
      <c r="C3156" t="s">
        <v>7924</v>
      </c>
      <c r="G3156" s="1">
        <v>-3.3836066410000001</v>
      </c>
      <c r="H3156" s="1">
        <v>3.3199999999999901</v>
      </c>
      <c r="K3156" s="4">
        <v>112487264.23</v>
      </c>
      <c r="L3156" s="5">
        <v>4650001</v>
      </c>
      <c r="M3156" s="6">
        <v>24.190804310000001</v>
      </c>
      <c r="AB3156" s="8" t="s">
        <v>7701</v>
      </c>
    </row>
    <row r="3157" spans="1:28" x14ac:dyDescent="0.35">
      <c r="A3157" t="s">
        <v>4239</v>
      </c>
      <c r="B3157" t="s">
        <v>7925</v>
      </c>
      <c r="C3157" t="s">
        <v>7925</v>
      </c>
      <c r="G3157" s="1">
        <v>-3.6589498370000002</v>
      </c>
      <c r="H3157" s="1">
        <v>4.2</v>
      </c>
      <c r="K3157" s="4">
        <v>112487264.23</v>
      </c>
      <c r="L3157" s="5">
        <v>4650001</v>
      </c>
      <c r="M3157" s="6">
        <v>24.190804310000001</v>
      </c>
      <c r="AB3157" s="8" t="s">
        <v>7701</v>
      </c>
    </row>
    <row r="3158" spans="1:28" x14ac:dyDescent="0.35">
      <c r="A3158" t="s">
        <v>4239</v>
      </c>
      <c r="B3158" t="s">
        <v>7926</v>
      </c>
      <c r="C3158" t="s">
        <v>7926</v>
      </c>
      <c r="G3158" s="1">
        <v>-1.7399062279999999</v>
      </c>
      <c r="H3158" s="1">
        <v>5.71999999999999</v>
      </c>
      <c r="K3158" s="4">
        <v>112487264.23</v>
      </c>
      <c r="L3158" s="5">
        <v>4650001</v>
      </c>
      <c r="M3158" s="6">
        <v>24.190804310000001</v>
      </c>
      <c r="AB3158" s="8" t="s">
        <v>7701</v>
      </c>
    </row>
    <row r="3159" spans="1:28" x14ac:dyDescent="0.35">
      <c r="A3159" t="s">
        <v>4239</v>
      </c>
      <c r="B3159" t="s">
        <v>7927</v>
      </c>
      <c r="C3159" t="s">
        <v>7927</v>
      </c>
      <c r="G3159" s="1">
        <v>-1.713755159</v>
      </c>
      <c r="H3159" s="1">
        <v>6.2999999999999901</v>
      </c>
      <c r="K3159" s="4">
        <v>112487264.23</v>
      </c>
      <c r="L3159" s="5">
        <v>4650001</v>
      </c>
      <c r="M3159" s="6">
        <v>24.190804310000001</v>
      </c>
      <c r="AB3159" s="8" t="s">
        <v>7701</v>
      </c>
    </row>
    <row r="3160" spans="1:28" x14ac:dyDescent="0.35">
      <c r="A3160" t="s">
        <v>4239</v>
      </c>
      <c r="B3160" t="s">
        <v>7928</v>
      </c>
      <c r="C3160" t="s">
        <v>7928</v>
      </c>
      <c r="G3160" s="1">
        <v>-3.3836066410000001</v>
      </c>
      <c r="H3160" s="1">
        <v>6.9199999999999902</v>
      </c>
      <c r="K3160" s="4">
        <v>112487264.23</v>
      </c>
      <c r="L3160" s="5">
        <v>4650001</v>
      </c>
      <c r="M3160" s="6">
        <v>24.190804310000001</v>
      </c>
      <c r="AB3160" s="8" t="s">
        <v>7701</v>
      </c>
    </row>
    <row r="3161" spans="1:28" x14ac:dyDescent="0.35">
      <c r="A3161" t="s">
        <v>4239</v>
      </c>
      <c r="B3161" t="s">
        <v>7929</v>
      </c>
      <c r="C3161" t="s">
        <v>7929</v>
      </c>
      <c r="G3161" s="1">
        <v>8.0526923727999993</v>
      </c>
      <c r="K3161" s="4">
        <v>112487264.23</v>
      </c>
      <c r="L3161" s="5">
        <v>4650001</v>
      </c>
      <c r="M3161" s="6">
        <v>24.190804310000001</v>
      </c>
      <c r="AB3161" s="8" t="s">
        <v>7701</v>
      </c>
    </row>
    <row r="3162" spans="1:28" x14ac:dyDescent="0.35">
      <c r="A3162" t="s">
        <v>4239</v>
      </c>
      <c r="B3162" t="s">
        <v>7930</v>
      </c>
      <c r="C3162" t="s">
        <v>7930</v>
      </c>
      <c r="G3162" s="1">
        <v>-405.785255775</v>
      </c>
      <c r="K3162" s="4">
        <v>112487264.23</v>
      </c>
      <c r="L3162" s="5">
        <v>4650001</v>
      </c>
      <c r="M3162" s="6">
        <v>24.190804310000001</v>
      </c>
      <c r="AB3162" s="8" t="s">
        <v>7701</v>
      </c>
    </row>
    <row r="3163" spans="1:28" x14ac:dyDescent="0.35">
      <c r="A3163" t="s">
        <v>4239</v>
      </c>
      <c r="B3163" t="s">
        <v>7931</v>
      </c>
      <c r="C3163" t="s">
        <v>7931</v>
      </c>
      <c r="G3163" s="1">
        <v>1259.5073019670001</v>
      </c>
      <c r="K3163" s="4">
        <v>112487264.23</v>
      </c>
      <c r="L3163" s="5">
        <v>4650001</v>
      </c>
      <c r="M3163" s="6">
        <v>24.190804310000001</v>
      </c>
      <c r="AB3163" s="8" t="s">
        <v>7701</v>
      </c>
    </row>
    <row r="3164" spans="1:28" x14ac:dyDescent="0.35">
      <c r="A3164" t="s">
        <v>4239</v>
      </c>
      <c r="B3164" t="s">
        <v>7932</v>
      </c>
      <c r="C3164" t="s">
        <v>7932</v>
      </c>
      <c r="G3164" s="1">
        <v>26.737902954229998</v>
      </c>
      <c r="K3164" s="4">
        <v>112487264.23</v>
      </c>
      <c r="L3164" s="5">
        <v>4650001</v>
      </c>
      <c r="M3164" s="6">
        <v>24.190804310000001</v>
      </c>
      <c r="AB3164" s="8" t="s">
        <v>7701</v>
      </c>
    </row>
    <row r="3165" spans="1:28" x14ac:dyDescent="0.35">
      <c r="A3165" t="s">
        <v>4239</v>
      </c>
      <c r="B3165" t="s">
        <v>7933</v>
      </c>
      <c r="C3165" t="s">
        <v>7933</v>
      </c>
      <c r="G3165" s="1">
        <v>95.962483797659985</v>
      </c>
      <c r="K3165" s="4">
        <v>112487264.23</v>
      </c>
      <c r="L3165" s="5">
        <v>4650001</v>
      </c>
      <c r="M3165" s="6">
        <v>24.190804310000001</v>
      </c>
      <c r="AB3165" s="8" t="s">
        <v>7701</v>
      </c>
    </row>
    <row r="3166" spans="1:28" x14ac:dyDescent="0.35">
      <c r="A3166" t="s">
        <v>4239</v>
      </c>
      <c r="B3166" t="s">
        <v>7934</v>
      </c>
      <c r="C3166" t="s">
        <v>7934</v>
      </c>
      <c r="G3166" s="1">
        <v>-6023.6056101619997</v>
      </c>
      <c r="K3166" s="4">
        <v>112487264.23</v>
      </c>
      <c r="L3166" s="5">
        <v>4650001</v>
      </c>
      <c r="M3166" s="6">
        <v>24.190804310000001</v>
      </c>
      <c r="AB3166" s="8" t="s">
        <v>7701</v>
      </c>
    </row>
    <row r="3167" spans="1:28" x14ac:dyDescent="0.35">
      <c r="A3167" t="s">
        <v>4239</v>
      </c>
      <c r="B3167" t="s">
        <v>7935</v>
      </c>
      <c r="C3167" t="s">
        <v>7935</v>
      </c>
      <c r="G3167" s="1">
        <v>-20.02811441548776</v>
      </c>
      <c r="H3167" s="1">
        <v>3.6</v>
      </c>
      <c r="K3167" s="4">
        <v>112487264.23</v>
      </c>
      <c r="L3167" s="5">
        <v>4650001</v>
      </c>
      <c r="M3167" s="6">
        <v>24.190804310000001</v>
      </c>
      <c r="AB3167" s="8" t="s">
        <v>7701</v>
      </c>
    </row>
    <row r="3168" spans="1:28" x14ac:dyDescent="0.35">
      <c r="A3168" t="s">
        <v>4239</v>
      </c>
      <c r="B3168" t="s">
        <v>1580</v>
      </c>
      <c r="C3168" t="s">
        <v>1580</v>
      </c>
      <c r="G3168" s="1">
        <v>26.391370814016689</v>
      </c>
      <c r="H3168" s="1">
        <v>70.56</v>
      </c>
      <c r="K3168" s="4">
        <v>112487264.23</v>
      </c>
      <c r="L3168" s="5">
        <v>4650001</v>
      </c>
      <c r="M3168" s="6">
        <v>24.190804310000001</v>
      </c>
      <c r="AB3168" s="8" t="s">
        <v>7701</v>
      </c>
    </row>
    <row r="3169" spans="1:28" x14ac:dyDescent="0.35">
      <c r="A3169" t="s">
        <v>4239</v>
      </c>
      <c r="B3169" t="s">
        <v>7936</v>
      </c>
      <c r="C3169" t="s">
        <v>7936</v>
      </c>
      <c r="G3169" s="1">
        <v>-11.888356260660769</v>
      </c>
      <c r="H3169" s="1">
        <v>1.18</v>
      </c>
      <c r="K3169" s="4">
        <v>112487264.23</v>
      </c>
      <c r="L3169" s="5">
        <v>4650001</v>
      </c>
      <c r="M3169" s="6">
        <v>24.190804310000001</v>
      </c>
      <c r="AB3169" s="8" t="s">
        <v>7701</v>
      </c>
    </row>
    <row r="3170" spans="1:28" x14ac:dyDescent="0.35">
      <c r="A3170" t="s">
        <v>4239</v>
      </c>
      <c r="B3170" t="s">
        <v>7937</v>
      </c>
      <c r="C3170" t="s">
        <v>7937</v>
      </c>
      <c r="G3170" s="1">
        <v>-2337.4100348820002</v>
      </c>
      <c r="K3170" s="4">
        <v>112487264.23</v>
      </c>
      <c r="L3170" s="5">
        <v>4650001</v>
      </c>
      <c r="M3170" s="6">
        <v>24.190804310000001</v>
      </c>
      <c r="AB3170" s="8" t="s">
        <v>7701</v>
      </c>
    </row>
    <row r="3171" spans="1:28" x14ac:dyDescent="0.35">
      <c r="A3171" t="s">
        <v>4239</v>
      </c>
      <c r="B3171" t="s">
        <v>7938</v>
      </c>
      <c r="C3171" t="s">
        <v>7938</v>
      </c>
      <c r="G3171" s="1">
        <v>49.062642159790002</v>
      </c>
      <c r="K3171" s="4">
        <v>112487264.23</v>
      </c>
      <c r="L3171" s="5">
        <v>4650001</v>
      </c>
      <c r="M3171" s="6">
        <v>24.190804310000001</v>
      </c>
      <c r="AB3171" s="8" t="s">
        <v>7701</v>
      </c>
    </row>
    <row r="3172" spans="1:28" x14ac:dyDescent="0.35">
      <c r="A3172" t="s">
        <v>4239</v>
      </c>
      <c r="B3172" t="s">
        <v>7939</v>
      </c>
      <c r="C3172" t="s">
        <v>7939</v>
      </c>
      <c r="G3172" s="1">
        <v>2.011179063963541</v>
      </c>
      <c r="H3172" s="1">
        <v>20.22</v>
      </c>
      <c r="K3172" s="4">
        <v>112487264.23</v>
      </c>
      <c r="L3172" s="5">
        <v>4650001</v>
      </c>
      <c r="M3172" s="6">
        <v>24.190804310000001</v>
      </c>
      <c r="AB3172" s="8" t="s">
        <v>7701</v>
      </c>
    </row>
    <row r="3173" spans="1:28" x14ac:dyDescent="0.35">
      <c r="A3173" t="s">
        <v>4239</v>
      </c>
      <c r="B3173" t="s">
        <v>7940</v>
      </c>
      <c r="C3173" t="s">
        <v>7940</v>
      </c>
      <c r="G3173" s="1">
        <v>9.3290921794446309</v>
      </c>
      <c r="H3173" s="1">
        <v>4398</v>
      </c>
      <c r="K3173" s="4">
        <v>112487264.23</v>
      </c>
      <c r="L3173" s="5">
        <v>4650001</v>
      </c>
      <c r="M3173" s="6">
        <v>24.190804310000001</v>
      </c>
      <c r="AB3173" s="8" t="s">
        <v>7701</v>
      </c>
    </row>
    <row r="3174" spans="1:28" x14ac:dyDescent="0.35">
      <c r="A3174" t="s">
        <v>4239</v>
      </c>
      <c r="B3174" t="s">
        <v>7941</v>
      </c>
      <c r="C3174" t="s">
        <v>7941</v>
      </c>
      <c r="G3174" s="1">
        <v>911.66777353500004</v>
      </c>
      <c r="K3174" s="4">
        <v>112487264.23</v>
      </c>
      <c r="L3174" s="5">
        <v>4650001</v>
      </c>
      <c r="M3174" s="6">
        <v>24.190804310000001</v>
      </c>
      <c r="AB3174" s="8" t="s">
        <v>7701</v>
      </c>
    </row>
    <row r="3175" spans="1:28" x14ac:dyDescent="0.35">
      <c r="A3175" t="s">
        <v>4239</v>
      </c>
      <c r="B3175" t="s">
        <v>7942</v>
      </c>
      <c r="C3175" t="s">
        <v>7942</v>
      </c>
      <c r="G3175" s="1">
        <v>14.79619034569</v>
      </c>
      <c r="K3175" s="4">
        <v>112487264.23</v>
      </c>
      <c r="L3175" s="5">
        <v>4650001</v>
      </c>
      <c r="M3175" s="6">
        <v>24.190804310000001</v>
      </c>
      <c r="AB3175" s="8" t="s">
        <v>7701</v>
      </c>
    </row>
    <row r="3176" spans="1:28" x14ac:dyDescent="0.35">
      <c r="A3176" t="s">
        <v>4239</v>
      </c>
      <c r="B3176" t="s">
        <v>7943</v>
      </c>
      <c r="C3176" t="s">
        <v>7943</v>
      </c>
      <c r="G3176" s="1">
        <v>-730.62571015499998</v>
      </c>
      <c r="K3176" s="4">
        <v>112487264.23</v>
      </c>
      <c r="L3176" s="5">
        <v>4650001</v>
      </c>
      <c r="M3176" s="6">
        <v>24.190804310000001</v>
      </c>
      <c r="AB3176" s="8" t="s">
        <v>7701</v>
      </c>
    </row>
    <row r="3177" spans="1:28" x14ac:dyDescent="0.35">
      <c r="A3177" t="s">
        <v>4239</v>
      </c>
      <c r="B3177" t="s">
        <v>7944</v>
      </c>
      <c r="C3177" t="s">
        <v>7944</v>
      </c>
      <c r="G3177" s="1">
        <v>13.33591454323</v>
      </c>
      <c r="K3177" s="4">
        <v>112487264.23</v>
      </c>
      <c r="L3177" s="5">
        <v>4650001</v>
      </c>
      <c r="M3177" s="6">
        <v>24.190804310000001</v>
      </c>
      <c r="AB3177" s="8" t="s">
        <v>7701</v>
      </c>
    </row>
    <row r="3178" spans="1:28" x14ac:dyDescent="0.35">
      <c r="A3178" t="s">
        <v>4239</v>
      </c>
      <c r="B3178" t="s">
        <v>7945</v>
      </c>
      <c r="C3178" t="s">
        <v>7945</v>
      </c>
      <c r="G3178" s="1">
        <v>7.6335473675259143E-3</v>
      </c>
      <c r="H3178" s="1">
        <v>106.825</v>
      </c>
      <c r="K3178" s="4">
        <v>112487264.23</v>
      </c>
      <c r="L3178" s="5">
        <v>4650001</v>
      </c>
      <c r="M3178" s="6">
        <v>24.190804310000001</v>
      </c>
      <c r="AB3178" s="8" t="s">
        <v>7701</v>
      </c>
    </row>
    <row r="3179" spans="1:28" x14ac:dyDescent="0.35">
      <c r="A3179" t="s">
        <v>4239</v>
      </c>
      <c r="B3179" t="s">
        <v>7945</v>
      </c>
      <c r="C3179" t="s">
        <v>7945</v>
      </c>
      <c r="G3179" s="1">
        <v>0.23693572887342501</v>
      </c>
      <c r="H3179" s="1">
        <v>106.825</v>
      </c>
      <c r="K3179" s="4">
        <v>112487264.23</v>
      </c>
      <c r="L3179" s="5">
        <v>4650001</v>
      </c>
      <c r="M3179" s="6">
        <v>24.190804310000001</v>
      </c>
      <c r="AB3179" s="8" t="s">
        <v>7701</v>
      </c>
    </row>
    <row r="3180" spans="1:28" x14ac:dyDescent="0.35">
      <c r="A3180" t="s">
        <v>4239</v>
      </c>
      <c r="B3180" t="s">
        <v>7946</v>
      </c>
      <c r="C3180" t="s">
        <v>7946</v>
      </c>
      <c r="G3180" s="1">
        <v>8.8741108166910249E-3</v>
      </c>
      <c r="H3180" s="1">
        <v>97.775000000000006</v>
      </c>
      <c r="K3180" s="4">
        <v>112487264.23</v>
      </c>
      <c r="L3180" s="5">
        <v>4650001</v>
      </c>
      <c r="M3180" s="6">
        <v>24.190804310000001</v>
      </c>
      <c r="AB3180" s="8" t="s">
        <v>7701</v>
      </c>
    </row>
    <row r="3181" spans="1:28" x14ac:dyDescent="0.35">
      <c r="A3181" t="s">
        <v>4239</v>
      </c>
      <c r="B3181" t="s">
        <v>7947</v>
      </c>
      <c r="C3181" t="s">
        <v>7947</v>
      </c>
      <c r="G3181" s="1">
        <v>468.96014070282001</v>
      </c>
      <c r="H3181" s="1">
        <v>184.94980000000001</v>
      </c>
      <c r="K3181" s="4">
        <v>112487264.23</v>
      </c>
      <c r="L3181" s="5">
        <v>4650001</v>
      </c>
      <c r="M3181" s="6">
        <v>24.190804310000001</v>
      </c>
      <c r="AB3181" s="8" t="s">
        <v>7701</v>
      </c>
    </row>
    <row r="3182" spans="1:28" x14ac:dyDescent="0.35">
      <c r="A3182" t="s">
        <v>4239</v>
      </c>
      <c r="B3182" t="s">
        <v>7948</v>
      </c>
      <c r="C3182" t="s">
        <v>7948</v>
      </c>
      <c r="G3182" s="1">
        <v>16330.62261194193</v>
      </c>
      <c r="H3182" s="1">
        <v>116.85250000000001</v>
      </c>
      <c r="K3182" s="4">
        <v>112487264.23</v>
      </c>
      <c r="L3182" s="5">
        <v>4650001</v>
      </c>
      <c r="M3182" s="6">
        <v>24.190804310000001</v>
      </c>
      <c r="AB3182" s="8" t="s">
        <v>7701</v>
      </c>
    </row>
    <row r="3183" spans="1:28" x14ac:dyDescent="0.35">
      <c r="A3183" t="s">
        <v>4239</v>
      </c>
      <c r="B3183" t="s">
        <v>7949</v>
      </c>
      <c r="C3183" t="s">
        <v>7949</v>
      </c>
      <c r="G3183" s="1">
        <v>9271.9702660127696</v>
      </c>
      <c r="H3183" s="1">
        <v>120.0547</v>
      </c>
      <c r="K3183" s="4">
        <v>112487264.23</v>
      </c>
      <c r="L3183" s="5">
        <v>4650001</v>
      </c>
      <c r="M3183" s="6">
        <v>24.190804310000001</v>
      </c>
      <c r="AB3183" s="8" t="s">
        <v>7701</v>
      </c>
    </row>
    <row r="3184" spans="1:28" x14ac:dyDescent="0.35">
      <c r="A3184" t="s">
        <v>4239</v>
      </c>
      <c r="B3184" t="s">
        <v>7950</v>
      </c>
      <c r="C3184" t="s">
        <v>7950</v>
      </c>
      <c r="G3184" s="1">
        <v>430.15586092967703</v>
      </c>
      <c r="H3184" s="1">
        <v>244.83510000000001</v>
      </c>
      <c r="K3184" s="4">
        <v>112487264.23</v>
      </c>
      <c r="L3184" s="5">
        <v>4650001</v>
      </c>
      <c r="M3184" s="6">
        <v>24.190804310000001</v>
      </c>
      <c r="AB3184" s="8" t="s">
        <v>7701</v>
      </c>
    </row>
    <row r="3185" spans="1:28" x14ac:dyDescent="0.35">
      <c r="A3185" t="s">
        <v>4239</v>
      </c>
      <c r="B3185" t="s">
        <v>7951</v>
      </c>
      <c r="C3185" t="s">
        <v>7951</v>
      </c>
      <c r="G3185" s="1">
        <v>1.3304421856890052E-2</v>
      </c>
      <c r="H3185" s="1">
        <v>98.01</v>
      </c>
      <c r="K3185" s="4">
        <v>112487264.23</v>
      </c>
      <c r="L3185" s="5">
        <v>4650001</v>
      </c>
      <c r="M3185" s="6">
        <v>24.190804310000001</v>
      </c>
      <c r="AB3185" s="8" t="s">
        <v>7701</v>
      </c>
    </row>
    <row r="3186" spans="1:28" x14ac:dyDescent="0.35">
      <c r="A3186" t="s">
        <v>4239</v>
      </c>
      <c r="B3186" t="s">
        <v>7952</v>
      </c>
      <c r="C3186" t="s">
        <v>7952</v>
      </c>
      <c r="G3186" s="1">
        <v>1.2893708956353962E-2</v>
      </c>
      <c r="H3186" s="1">
        <v>98.084999999999994</v>
      </c>
      <c r="K3186" s="4">
        <v>112487264.23</v>
      </c>
      <c r="L3186" s="5">
        <v>4650001</v>
      </c>
      <c r="M3186" s="6">
        <v>24.190804310000001</v>
      </c>
      <c r="AB3186" s="8" t="s">
        <v>7701</v>
      </c>
    </row>
    <row r="3187" spans="1:28" x14ac:dyDescent="0.35">
      <c r="A3187" t="s">
        <v>4239</v>
      </c>
      <c r="B3187" t="s">
        <v>6280</v>
      </c>
      <c r="C3187" t="s">
        <v>6280</v>
      </c>
      <c r="G3187" s="1">
        <v>-118.71974735052981</v>
      </c>
      <c r="H3187" s="1">
        <v>0</v>
      </c>
      <c r="K3187" s="4">
        <v>112487264.23</v>
      </c>
      <c r="L3187" s="5">
        <v>4650001</v>
      </c>
      <c r="M3187" s="6">
        <v>24.190804310000001</v>
      </c>
      <c r="AB3187" s="8" t="s">
        <v>7701</v>
      </c>
    </row>
    <row r="3188" spans="1:28" x14ac:dyDescent="0.35">
      <c r="A3188" t="s">
        <v>4239</v>
      </c>
      <c r="B3188" t="s">
        <v>6280</v>
      </c>
      <c r="C3188" t="s">
        <v>6280</v>
      </c>
      <c r="G3188" s="1">
        <v>-15.461157211080513</v>
      </c>
      <c r="H3188" s="1">
        <v>0</v>
      </c>
      <c r="K3188" s="4">
        <v>112487264.23</v>
      </c>
      <c r="L3188" s="5">
        <v>4650001</v>
      </c>
      <c r="M3188" s="6">
        <v>24.190804310000001</v>
      </c>
      <c r="AB3188" s="8" t="s">
        <v>7701</v>
      </c>
    </row>
    <row r="3189" spans="1:28" x14ac:dyDescent="0.35">
      <c r="A3189" t="s">
        <v>4239</v>
      </c>
      <c r="B3189" t="s">
        <v>6280</v>
      </c>
      <c r="C3189" t="s">
        <v>6280</v>
      </c>
      <c r="G3189" s="1">
        <v>-7.9855226437061342</v>
      </c>
      <c r="H3189" s="1">
        <v>5844.5</v>
      </c>
      <c r="K3189" s="4">
        <v>112487264.23</v>
      </c>
      <c r="L3189" s="5">
        <v>4650001</v>
      </c>
      <c r="M3189" s="6">
        <v>24.190804310000001</v>
      </c>
      <c r="AB3189" s="8" t="s">
        <v>7701</v>
      </c>
    </row>
    <row r="3190" spans="1:28" x14ac:dyDescent="0.35">
      <c r="A3190" t="s">
        <v>4239</v>
      </c>
      <c r="B3190" t="s">
        <v>6280</v>
      </c>
      <c r="C3190" t="s">
        <v>6280</v>
      </c>
      <c r="G3190" s="1">
        <v>-0.71512309860876899</v>
      </c>
      <c r="H3190" s="1">
        <v>0</v>
      </c>
      <c r="K3190" s="4">
        <v>112487264.23</v>
      </c>
      <c r="L3190" s="5">
        <v>4650001</v>
      </c>
      <c r="M3190" s="6">
        <v>24.190804310000001</v>
      </c>
      <c r="AB3190" s="8" t="s">
        <v>7701</v>
      </c>
    </row>
    <row r="3191" spans="1:28" x14ac:dyDescent="0.35">
      <c r="A3191" t="s">
        <v>4239</v>
      </c>
      <c r="B3191" t="s">
        <v>6280</v>
      </c>
      <c r="C3191" t="s">
        <v>6280</v>
      </c>
      <c r="G3191" s="1">
        <v>-0.63881420519544974</v>
      </c>
      <c r="H3191" s="1">
        <v>0</v>
      </c>
      <c r="K3191" s="4">
        <v>112487264.23</v>
      </c>
      <c r="L3191" s="5">
        <v>4650001</v>
      </c>
      <c r="M3191" s="6">
        <v>24.190804310000001</v>
      </c>
      <c r="AB3191" s="8" t="s">
        <v>7701</v>
      </c>
    </row>
    <row r="3192" spans="1:28" x14ac:dyDescent="0.35">
      <c r="A3192" t="s">
        <v>4239</v>
      </c>
      <c r="B3192" t="s">
        <v>6280</v>
      </c>
      <c r="C3192" t="s">
        <v>6280</v>
      </c>
      <c r="G3192" s="1">
        <v>2.4481530782351699</v>
      </c>
      <c r="H3192" s="1">
        <v>5871</v>
      </c>
      <c r="K3192" s="4">
        <v>112487264.23</v>
      </c>
      <c r="L3192" s="5">
        <v>4650001</v>
      </c>
      <c r="M3192" s="6">
        <v>24.190804310000001</v>
      </c>
      <c r="AB3192" s="8" t="s">
        <v>7701</v>
      </c>
    </row>
    <row r="3193" spans="1:28" x14ac:dyDescent="0.35">
      <c r="A3193" t="s">
        <v>4239</v>
      </c>
      <c r="B3193" t="s">
        <v>6280</v>
      </c>
      <c r="C3193" t="s">
        <v>6280</v>
      </c>
      <c r="G3193" s="1">
        <v>3.367558131284357</v>
      </c>
      <c r="H3193" s="1">
        <v>5871</v>
      </c>
      <c r="K3193" s="4">
        <v>112487264.23</v>
      </c>
      <c r="L3193" s="5">
        <v>4650001</v>
      </c>
      <c r="M3193" s="6">
        <v>24.190804310000001</v>
      </c>
      <c r="AB3193" s="8" t="s">
        <v>7701</v>
      </c>
    </row>
    <row r="3194" spans="1:28" x14ac:dyDescent="0.35">
      <c r="A3194" t="s">
        <v>4239</v>
      </c>
      <c r="B3194" t="s">
        <v>6280</v>
      </c>
      <c r="G3194" s="1">
        <v>4.004051634233929</v>
      </c>
      <c r="K3194" s="4">
        <v>112487264.23</v>
      </c>
      <c r="L3194" s="5">
        <v>4650001</v>
      </c>
      <c r="M3194" s="6">
        <v>24.190804310000001</v>
      </c>
      <c r="AB3194" s="8" t="s">
        <v>7701</v>
      </c>
    </row>
    <row r="3195" spans="1:28" x14ac:dyDescent="0.35">
      <c r="A3195" t="s">
        <v>4239</v>
      </c>
      <c r="B3195" t="s">
        <v>6280</v>
      </c>
      <c r="C3195" t="s">
        <v>6280</v>
      </c>
      <c r="G3195" s="1">
        <v>19.459722134692903</v>
      </c>
      <c r="H3195" s="1">
        <v>5844.5</v>
      </c>
      <c r="K3195" s="4">
        <v>112487264.23</v>
      </c>
      <c r="L3195" s="5">
        <v>4650001</v>
      </c>
      <c r="M3195" s="6">
        <v>24.190804310000001</v>
      </c>
      <c r="AB3195" s="8" t="s">
        <v>7701</v>
      </c>
    </row>
    <row r="3196" spans="1:28" x14ac:dyDescent="0.35">
      <c r="A3196" t="s">
        <v>4239</v>
      </c>
      <c r="B3196" t="s">
        <v>6280</v>
      </c>
      <c r="C3196" t="s">
        <v>6280</v>
      </c>
      <c r="G3196" s="1">
        <v>308.7830449803721</v>
      </c>
      <c r="H3196" s="1">
        <v>0</v>
      </c>
      <c r="K3196" s="4">
        <v>112487264.23</v>
      </c>
      <c r="L3196" s="5">
        <v>4650001</v>
      </c>
      <c r="M3196" s="6">
        <v>24.190804310000001</v>
      </c>
      <c r="AB3196" s="8" t="s">
        <v>7701</v>
      </c>
    </row>
    <row r="3197" spans="1:28" x14ac:dyDescent="0.35">
      <c r="A3197" t="s">
        <v>4239</v>
      </c>
      <c r="B3197" t="s">
        <v>7953</v>
      </c>
      <c r="C3197" t="s">
        <v>7953</v>
      </c>
      <c r="G3197" s="1">
        <v>-2531.1274658415041</v>
      </c>
      <c r="H3197" s="1">
        <v>0</v>
      </c>
      <c r="K3197" s="4">
        <v>112487264.23</v>
      </c>
      <c r="L3197" s="5">
        <v>4650001</v>
      </c>
      <c r="M3197" s="6">
        <v>24.190804310000001</v>
      </c>
      <c r="AB3197" s="8" t="s">
        <v>7701</v>
      </c>
    </row>
    <row r="3198" spans="1:28" x14ac:dyDescent="0.35">
      <c r="A3198" t="s">
        <v>4239</v>
      </c>
      <c r="B3198" t="s">
        <v>7954</v>
      </c>
      <c r="C3198" t="s">
        <v>7954</v>
      </c>
      <c r="G3198" s="1">
        <v>-2524.3168136057852</v>
      </c>
      <c r="H3198" s="1">
        <v>0</v>
      </c>
      <c r="K3198" s="4">
        <v>112487264.23</v>
      </c>
      <c r="L3198" s="5">
        <v>4650001</v>
      </c>
      <c r="M3198" s="6">
        <v>24.190804310000001</v>
      </c>
      <c r="AB3198" s="8" t="s">
        <v>7701</v>
      </c>
    </row>
    <row r="3199" spans="1:28" x14ac:dyDescent="0.35">
      <c r="A3199" t="s">
        <v>4239</v>
      </c>
      <c r="B3199" t="s">
        <v>7955</v>
      </c>
      <c r="C3199" t="s">
        <v>7955</v>
      </c>
      <c r="G3199" s="1">
        <v>-2762.6488330658176</v>
      </c>
      <c r="H3199" s="1">
        <v>7.9572004391764099E-3</v>
      </c>
      <c r="K3199" s="4">
        <v>112487264.23</v>
      </c>
      <c r="L3199" s="5">
        <v>4650001</v>
      </c>
      <c r="M3199" s="6">
        <v>24.190804310000001</v>
      </c>
      <c r="AB3199" s="8" t="s">
        <v>7701</v>
      </c>
    </row>
    <row r="3200" spans="1:28" x14ac:dyDescent="0.35">
      <c r="A3200" t="s">
        <v>4239</v>
      </c>
      <c r="B3200" t="s">
        <v>7956</v>
      </c>
      <c r="C3200" t="s">
        <v>7956</v>
      </c>
      <c r="G3200" s="1">
        <v>-2530.4219608304679</v>
      </c>
      <c r="H3200" s="1">
        <v>4.6375110282928702E-3</v>
      </c>
      <c r="K3200" s="4">
        <v>112487264.23</v>
      </c>
      <c r="L3200" s="5">
        <v>4650001</v>
      </c>
      <c r="M3200" s="6">
        <v>24.190804310000001</v>
      </c>
      <c r="AB3200" s="8" t="s">
        <v>7701</v>
      </c>
    </row>
    <row r="3201" spans="1:28" x14ac:dyDescent="0.35">
      <c r="A3201" t="s">
        <v>4239</v>
      </c>
      <c r="B3201" t="s">
        <v>7957</v>
      </c>
      <c r="C3201" t="s">
        <v>7957</v>
      </c>
      <c r="G3201" s="1">
        <v>-2517.5336131614008</v>
      </c>
      <c r="H3201" s="1">
        <v>0</v>
      </c>
      <c r="K3201" s="4">
        <v>112487264.23</v>
      </c>
      <c r="L3201" s="5">
        <v>4650001</v>
      </c>
      <c r="M3201" s="6">
        <v>24.190804310000001</v>
      </c>
      <c r="AB3201" s="8" t="s">
        <v>7701</v>
      </c>
    </row>
    <row r="3202" spans="1:28" x14ac:dyDescent="0.35">
      <c r="A3202" t="s">
        <v>4239</v>
      </c>
      <c r="B3202" t="s">
        <v>7958</v>
      </c>
      <c r="C3202" t="s">
        <v>7958</v>
      </c>
      <c r="G3202" s="1">
        <v>-2910.5393207917882</v>
      </c>
      <c r="H3202" s="1">
        <v>6.3822549979115697E-3</v>
      </c>
      <c r="K3202" s="4">
        <v>112487264.23</v>
      </c>
      <c r="L3202" s="5">
        <v>4650001</v>
      </c>
      <c r="M3202" s="6">
        <v>24.190804310000001</v>
      </c>
      <c r="AB3202" s="8" t="s">
        <v>7701</v>
      </c>
    </row>
    <row r="3203" spans="1:28" x14ac:dyDescent="0.35">
      <c r="A3203" t="s">
        <v>4239</v>
      </c>
      <c r="B3203" t="s">
        <v>7959</v>
      </c>
      <c r="C3203" t="s">
        <v>7959</v>
      </c>
      <c r="G3203" s="1">
        <v>-2882.926446573621</v>
      </c>
      <c r="H3203" s="1">
        <v>6.6308763336640798E-3</v>
      </c>
      <c r="K3203" s="4">
        <v>112487264.23</v>
      </c>
      <c r="L3203" s="5">
        <v>4650001</v>
      </c>
      <c r="M3203" s="6">
        <v>24.190804310000001</v>
      </c>
      <c r="AB3203" s="8" t="s">
        <v>7701</v>
      </c>
    </row>
    <row r="3204" spans="1:28" x14ac:dyDescent="0.35">
      <c r="A3204" t="s">
        <v>4239</v>
      </c>
      <c r="B3204" t="s">
        <v>7960</v>
      </c>
      <c r="C3204" t="s">
        <v>7960</v>
      </c>
      <c r="G3204" s="1">
        <v>-2803.01365401558</v>
      </c>
      <c r="H3204" s="1">
        <v>6.7498436031816498E-3</v>
      </c>
      <c r="K3204" s="4">
        <v>112487264.23</v>
      </c>
      <c r="L3204" s="5">
        <v>4650001</v>
      </c>
      <c r="M3204" s="6">
        <v>24.190804310000001</v>
      </c>
      <c r="AB3204" s="8" t="s">
        <v>7701</v>
      </c>
    </row>
    <row r="3205" spans="1:28" x14ac:dyDescent="0.35">
      <c r="A3205" t="s">
        <v>4239</v>
      </c>
      <c r="B3205" t="s">
        <v>7961</v>
      </c>
      <c r="C3205" t="s">
        <v>7961</v>
      </c>
      <c r="G3205" s="1">
        <v>-2754.8485592470051</v>
      </c>
      <c r="H3205" s="1">
        <v>6.9365776940533801E-3</v>
      </c>
      <c r="K3205" s="4">
        <v>112487264.23</v>
      </c>
      <c r="L3205" s="5">
        <v>4650001</v>
      </c>
      <c r="M3205" s="6">
        <v>24.190804310000001</v>
      </c>
      <c r="AB3205" s="8" t="s">
        <v>7701</v>
      </c>
    </row>
    <row r="3206" spans="1:28" x14ac:dyDescent="0.35">
      <c r="A3206" t="s">
        <v>4239</v>
      </c>
      <c r="B3206" t="s">
        <v>7962</v>
      </c>
      <c r="C3206" t="s">
        <v>7962</v>
      </c>
      <c r="G3206" s="1">
        <v>-2523.5951901078115</v>
      </c>
      <c r="H3206" s="1">
        <v>3.27033021077741E-3</v>
      </c>
      <c r="K3206" s="4">
        <v>112487264.23</v>
      </c>
      <c r="L3206" s="5">
        <v>4650001</v>
      </c>
      <c r="M3206" s="6">
        <v>24.190804310000001</v>
      </c>
      <c r="AB3206" s="8" t="s">
        <v>7701</v>
      </c>
    </row>
    <row r="3207" spans="1:28" x14ac:dyDescent="0.35">
      <c r="A3207" t="s">
        <v>4239</v>
      </c>
      <c r="B3207" t="s">
        <v>7963</v>
      </c>
      <c r="C3207" t="s">
        <v>7963</v>
      </c>
      <c r="G3207" s="1">
        <v>-2870.1269814400566</v>
      </c>
      <c r="H3207" s="1">
        <v>5.8147883144460798E-3</v>
      </c>
      <c r="K3207" s="4">
        <v>112487264.23</v>
      </c>
      <c r="L3207" s="5">
        <v>4650001</v>
      </c>
      <c r="M3207" s="6">
        <v>24.190804310000001</v>
      </c>
      <c r="AB3207" s="8" t="s">
        <v>7701</v>
      </c>
    </row>
    <row r="3208" spans="1:28" x14ac:dyDescent="0.35">
      <c r="A3208" t="s">
        <v>4239</v>
      </c>
      <c r="B3208" t="s">
        <v>7964</v>
      </c>
      <c r="C3208" t="s">
        <v>7964</v>
      </c>
      <c r="G3208" s="1">
        <v>-2510.7777171725684</v>
      </c>
      <c r="H3208" s="1">
        <v>0</v>
      </c>
      <c r="K3208" s="4">
        <v>112487264.23</v>
      </c>
      <c r="L3208" s="5">
        <v>4650001</v>
      </c>
      <c r="M3208" s="6">
        <v>24.190804310000001</v>
      </c>
      <c r="AB3208" s="8" t="s">
        <v>7701</v>
      </c>
    </row>
    <row r="3209" spans="1:28" x14ac:dyDescent="0.35">
      <c r="A3209" t="s">
        <v>4239</v>
      </c>
      <c r="B3209" t="s">
        <v>7965</v>
      </c>
      <c r="C3209" t="s">
        <v>7965</v>
      </c>
      <c r="G3209" s="1">
        <v>-2765.9655842600937</v>
      </c>
      <c r="H3209" s="1">
        <v>6.1796363492343902E-3</v>
      </c>
      <c r="K3209" s="4">
        <v>112487264.23</v>
      </c>
      <c r="L3209" s="5">
        <v>4650001</v>
      </c>
      <c r="M3209" s="6">
        <v>24.190804310000001</v>
      </c>
      <c r="AB3209" s="8" t="s">
        <v>7701</v>
      </c>
    </row>
    <row r="3210" spans="1:28" x14ac:dyDescent="0.35">
      <c r="A3210" t="s">
        <v>4239</v>
      </c>
      <c r="B3210" t="s">
        <v>7966</v>
      </c>
      <c r="C3210" t="s">
        <v>7966</v>
      </c>
      <c r="G3210" s="1">
        <v>-2901.7396490369929</v>
      </c>
      <c r="H3210" s="1">
        <v>5.3019179119408299E-3</v>
      </c>
      <c r="K3210" s="4">
        <v>112487264.23</v>
      </c>
      <c r="L3210" s="5">
        <v>4650001</v>
      </c>
      <c r="M3210" s="6">
        <v>24.190804310000001</v>
      </c>
      <c r="AB3210" s="8" t="s">
        <v>7701</v>
      </c>
    </row>
    <row r="3211" spans="1:28" x14ac:dyDescent="0.35">
      <c r="A3211" t="s">
        <v>4239</v>
      </c>
      <c r="B3211" t="s">
        <v>7967</v>
      </c>
      <c r="C3211" t="s">
        <v>7967</v>
      </c>
      <c r="G3211" s="1">
        <v>-2874.3705873384743</v>
      </c>
      <c r="H3211" s="1">
        <v>5.6139084080255898E-3</v>
      </c>
      <c r="K3211" s="4">
        <v>112487264.23</v>
      </c>
      <c r="L3211" s="5">
        <v>4650001</v>
      </c>
      <c r="M3211" s="6">
        <v>24.190804310000001</v>
      </c>
      <c r="AB3211" s="8" t="s">
        <v>7701</v>
      </c>
    </row>
    <row r="3212" spans="1:28" x14ac:dyDescent="0.35">
      <c r="A3212" t="s">
        <v>4239</v>
      </c>
      <c r="B3212" t="s">
        <v>7968</v>
      </c>
      <c r="C3212" t="s">
        <v>7968</v>
      </c>
      <c r="G3212" s="1">
        <v>-2794.9327060977066</v>
      </c>
      <c r="H3212" s="1">
        <v>5.7862493533556098E-3</v>
      </c>
      <c r="K3212" s="4">
        <v>112487264.23</v>
      </c>
      <c r="L3212" s="5">
        <v>4650001</v>
      </c>
      <c r="M3212" s="6">
        <v>24.190804310000001</v>
      </c>
      <c r="AB3212" s="8" t="s">
        <v>7701</v>
      </c>
    </row>
    <row r="3213" spans="1:28" x14ac:dyDescent="0.35">
      <c r="A3213" t="s">
        <v>4239</v>
      </c>
      <c r="B3213" t="s">
        <v>7969</v>
      </c>
      <c r="C3213" t="s">
        <v>7969</v>
      </c>
      <c r="G3213" s="1">
        <v>-2747.0812746842439</v>
      </c>
      <c r="H3213" s="1">
        <v>6.0082611582321999E-3</v>
      </c>
      <c r="K3213" s="4">
        <v>112487264.23</v>
      </c>
      <c r="L3213" s="5">
        <v>4650001</v>
      </c>
      <c r="M3213" s="6">
        <v>24.190804310000001</v>
      </c>
      <c r="AB3213" s="8" t="s">
        <v>7701</v>
      </c>
    </row>
    <row r="3214" spans="1:28" x14ac:dyDescent="0.35">
      <c r="A3214" t="s">
        <v>4239</v>
      </c>
      <c r="B3214" t="s">
        <v>7970</v>
      </c>
      <c r="C3214" t="s">
        <v>7970</v>
      </c>
      <c r="G3214" s="1">
        <v>-2802.0242935406454</v>
      </c>
      <c r="H3214" s="1">
        <v>5.99473459464885E-3</v>
      </c>
      <c r="K3214" s="4">
        <v>112487264.23</v>
      </c>
      <c r="L3214" s="5">
        <v>4650001</v>
      </c>
      <c r="M3214" s="6">
        <v>24.190804310000001</v>
      </c>
      <c r="AB3214" s="8" t="s">
        <v>7701</v>
      </c>
    </row>
    <row r="3215" spans="1:28" x14ac:dyDescent="0.35">
      <c r="A3215" t="s">
        <v>4239</v>
      </c>
      <c r="B3215" t="s">
        <v>7971</v>
      </c>
      <c r="C3215" t="s">
        <v>7971</v>
      </c>
      <c r="G3215" s="1">
        <v>-2787.0336149717727</v>
      </c>
      <c r="H3215" s="1">
        <v>5.2942303008057896E-3</v>
      </c>
      <c r="K3215" s="4">
        <v>112487264.23</v>
      </c>
      <c r="L3215" s="5">
        <v>4650001</v>
      </c>
      <c r="M3215" s="6">
        <v>24.190804310000001</v>
      </c>
      <c r="AB3215" s="8" t="s">
        <v>7701</v>
      </c>
    </row>
    <row r="3216" spans="1:28" x14ac:dyDescent="0.35">
      <c r="A3216" t="s">
        <v>4239</v>
      </c>
      <c r="B3216" t="s">
        <v>7972</v>
      </c>
      <c r="C3216" t="s">
        <v>7972</v>
      </c>
      <c r="G3216" s="1">
        <v>-3057.2618735160536</v>
      </c>
      <c r="H3216" s="1">
        <v>4.4942041507826901E-3</v>
      </c>
      <c r="K3216" s="4">
        <v>112487264.23</v>
      </c>
      <c r="L3216" s="5">
        <v>4650001</v>
      </c>
      <c r="M3216" s="6">
        <v>24.190804310000001</v>
      </c>
      <c r="AB3216" s="8" t="s">
        <v>7701</v>
      </c>
    </row>
    <row r="3217" spans="1:28" x14ac:dyDescent="0.35">
      <c r="A3217" t="s">
        <v>4239</v>
      </c>
      <c r="B3217" t="s">
        <v>7973</v>
      </c>
      <c r="C3217" t="s">
        <v>7973</v>
      </c>
      <c r="G3217" s="1">
        <v>-2516.7960088602567</v>
      </c>
      <c r="H3217" s="1">
        <v>2.0073983464059201E-3</v>
      </c>
      <c r="K3217" s="4">
        <v>112487264.23</v>
      </c>
      <c r="L3217" s="5">
        <v>4650001</v>
      </c>
      <c r="M3217" s="6">
        <v>24.190804310000001</v>
      </c>
      <c r="AB3217" s="8" t="s">
        <v>7701</v>
      </c>
    </row>
    <row r="3218" spans="1:28" x14ac:dyDescent="0.35">
      <c r="A3218" t="s">
        <v>4239</v>
      </c>
      <c r="B3218" t="s">
        <v>7974</v>
      </c>
      <c r="C3218" t="s">
        <v>7974</v>
      </c>
      <c r="G3218" s="1">
        <v>-2504.0489792906455</v>
      </c>
      <c r="H3218" s="1">
        <v>0</v>
      </c>
      <c r="K3218" s="4">
        <v>112487264.23</v>
      </c>
      <c r="L3218" s="5">
        <v>4650001</v>
      </c>
      <c r="M3218" s="6">
        <v>24.190804310000001</v>
      </c>
      <c r="AB3218" s="8" t="s">
        <v>7701</v>
      </c>
    </row>
    <row r="3219" spans="1:28" x14ac:dyDescent="0.35">
      <c r="A3219" t="s">
        <v>4239</v>
      </c>
      <c r="B3219" t="s">
        <v>7975</v>
      </c>
      <c r="C3219" t="s">
        <v>7975</v>
      </c>
      <c r="G3219" s="1">
        <v>-2861.6180102150124</v>
      </c>
      <c r="H3219" s="1">
        <v>4.8717883040003797E-3</v>
      </c>
      <c r="K3219" s="4">
        <v>112487264.23</v>
      </c>
      <c r="L3219" s="5">
        <v>4650001</v>
      </c>
      <c r="M3219" s="6">
        <v>24.190804310000001</v>
      </c>
      <c r="AB3219" s="8" t="s">
        <v>7701</v>
      </c>
    </row>
    <row r="3220" spans="1:28" x14ac:dyDescent="0.35">
      <c r="A3220" t="s">
        <v>4239</v>
      </c>
      <c r="B3220" t="s">
        <v>7976</v>
      </c>
      <c r="C3220" t="s">
        <v>7976</v>
      </c>
      <c r="G3220" s="1">
        <v>-2758.0906035784355</v>
      </c>
      <c r="H3220" s="1">
        <v>5.3052952451626703E-3</v>
      </c>
      <c r="K3220" s="4">
        <v>112487264.23</v>
      </c>
      <c r="L3220" s="5">
        <v>4650001</v>
      </c>
      <c r="M3220" s="6">
        <v>24.190804310000001</v>
      </c>
      <c r="AB3220" s="8" t="s">
        <v>7701</v>
      </c>
    </row>
    <row r="3221" spans="1:28" x14ac:dyDescent="0.35">
      <c r="A3221" t="s">
        <v>4239</v>
      </c>
      <c r="B3221" t="s">
        <v>7977</v>
      </c>
      <c r="C3221" t="s">
        <v>7977</v>
      </c>
      <c r="G3221" s="1">
        <v>-2642.3216460949729</v>
      </c>
      <c r="H3221" s="1">
        <v>2.0017320128385401E-3</v>
      </c>
      <c r="K3221" s="4">
        <v>112487264.23</v>
      </c>
      <c r="L3221" s="5">
        <v>4650001</v>
      </c>
      <c r="M3221" s="6">
        <v>24.190804310000001</v>
      </c>
      <c r="AB3221" s="8" t="s">
        <v>7701</v>
      </c>
    </row>
    <row r="3222" spans="1:28" x14ac:dyDescent="0.35">
      <c r="A3222" t="s">
        <v>4239</v>
      </c>
      <c r="B3222" t="s">
        <v>7978</v>
      </c>
      <c r="C3222" t="s">
        <v>7978</v>
      </c>
      <c r="G3222" s="1">
        <v>-2892.9798241902163</v>
      </c>
      <c r="H3222" s="1">
        <v>4.3615133493328699E-3</v>
      </c>
      <c r="K3222" s="4">
        <v>112487264.23</v>
      </c>
      <c r="L3222" s="5">
        <v>4650001</v>
      </c>
      <c r="M3222" s="6">
        <v>24.190804310000001</v>
      </c>
      <c r="AB3222" s="8" t="s">
        <v>7701</v>
      </c>
    </row>
    <row r="3223" spans="1:28" x14ac:dyDescent="0.35">
      <c r="A3223" t="s">
        <v>4239</v>
      </c>
      <c r="B3223" t="s">
        <v>7979</v>
      </c>
      <c r="C3223" t="s">
        <v>7979</v>
      </c>
      <c r="G3223" s="1">
        <v>-2865.8527593808044</v>
      </c>
      <c r="H3223" s="1">
        <v>4.7175657170625699E-3</v>
      </c>
      <c r="K3223" s="4">
        <v>112487264.23</v>
      </c>
      <c r="L3223" s="5">
        <v>4650001</v>
      </c>
      <c r="M3223" s="6">
        <v>24.190804310000001</v>
      </c>
      <c r="AB3223" s="8" t="s">
        <v>7701</v>
      </c>
    </row>
    <row r="3224" spans="1:28" x14ac:dyDescent="0.35">
      <c r="A3224" t="s">
        <v>4239</v>
      </c>
      <c r="B3224" t="s">
        <v>7980</v>
      </c>
      <c r="C3224" t="s">
        <v>7980</v>
      </c>
      <c r="G3224" s="1">
        <v>-2786.8866533252376</v>
      </c>
      <c r="H3224" s="1">
        <v>4.9307168081237501E-3</v>
      </c>
      <c r="K3224" s="4">
        <v>112487264.23</v>
      </c>
      <c r="L3224" s="5">
        <v>4650001</v>
      </c>
      <c r="M3224" s="6">
        <v>24.190804310000001</v>
      </c>
      <c r="AB3224" s="8" t="s">
        <v>7701</v>
      </c>
    </row>
    <row r="3225" spans="1:28" x14ac:dyDescent="0.35">
      <c r="A3225" t="s">
        <v>4239</v>
      </c>
      <c r="B3225" t="s">
        <v>7981</v>
      </c>
      <c r="C3225" t="s">
        <v>7981</v>
      </c>
      <c r="G3225" s="1">
        <v>-2739.3467936133297</v>
      </c>
      <c r="H3225" s="1">
        <v>5.1776634822707996E-3</v>
      </c>
      <c r="K3225" s="4">
        <v>112487264.23</v>
      </c>
      <c r="L3225" s="5">
        <v>4650001</v>
      </c>
      <c r="M3225" s="6">
        <v>24.190804310000001</v>
      </c>
      <c r="AB3225" s="8" t="s">
        <v>7701</v>
      </c>
    </row>
    <row r="3226" spans="1:28" x14ac:dyDescent="0.35">
      <c r="A3226" t="s">
        <v>4239</v>
      </c>
      <c r="B3226" t="s">
        <v>7982</v>
      </c>
      <c r="C3226" t="s">
        <v>7982</v>
      </c>
      <c r="G3226" s="1">
        <v>-2880.3134540708452</v>
      </c>
      <c r="H3226" s="1">
        <v>4.2841106685215799E-3</v>
      </c>
      <c r="K3226" s="4">
        <v>112487264.23</v>
      </c>
      <c r="L3226" s="5">
        <v>4650001</v>
      </c>
      <c r="M3226" s="6">
        <v>24.190804310000001</v>
      </c>
      <c r="AB3226" s="8" t="s">
        <v>7701</v>
      </c>
    </row>
    <row r="3227" spans="1:28" x14ac:dyDescent="0.35">
      <c r="A3227" t="s">
        <v>4239</v>
      </c>
      <c r="B3227" t="s">
        <v>7983</v>
      </c>
      <c r="C3227" t="s">
        <v>7983</v>
      </c>
      <c r="G3227" s="1">
        <v>-2793.9371395765206</v>
      </c>
      <c r="H3227" s="1">
        <v>5.1615050827503901E-3</v>
      </c>
      <c r="K3227" s="4">
        <v>112487264.23</v>
      </c>
      <c r="L3227" s="5">
        <v>4650001</v>
      </c>
      <c r="M3227" s="6">
        <v>24.190804310000001</v>
      </c>
      <c r="AB3227" s="8" t="s">
        <v>7701</v>
      </c>
    </row>
    <row r="3228" spans="1:28" x14ac:dyDescent="0.35">
      <c r="A3228" t="s">
        <v>4239</v>
      </c>
      <c r="B3228" t="s">
        <v>7984</v>
      </c>
      <c r="C3228" t="s">
        <v>7984</v>
      </c>
      <c r="G3228" s="1">
        <v>-2778.9909813940803</v>
      </c>
      <c r="H3228" s="1">
        <v>4.4788204504680497E-3</v>
      </c>
      <c r="K3228" s="4">
        <v>112487264.23</v>
      </c>
      <c r="L3228" s="5">
        <v>4650001</v>
      </c>
      <c r="M3228" s="6">
        <v>24.190804310000001</v>
      </c>
      <c r="AB3228" s="8" t="s">
        <v>7701</v>
      </c>
    </row>
    <row r="3229" spans="1:28" x14ac:dyDescent="0.35">
      <c r="A3229" t="s">
        <v>4239</v>
      </c>
      <c r="B3229" t="s">
        <v>7985</v>
      </c>
      <c r="C3229" t="s">
        <v>7985</v>
      </c>
      <c r="G3229" s="1">
        <v>-2510.0242686222787</v>
      </c>
      <c r="H3229" s="1">
        <v>1.0420742288790199E-3</v>
      </c>
      <c r="K3229" s="4">
        <v>112487264.23</v>
      </c>
      <c r="L3229" s="5">
        <v>4650001</v>
      </c>
      <c r="M3229" s="6">
        <v>24.190804310000001</v>
      </c>
      <c r="AB3229" s="8" t="s">
        <v>7701</v>
      </c>
    </row>
    <row r="3230" spans="1:28" x14ac:dyDescent="0.35">
      <c r="A3230" t="s">
        <v>4239</v>
      </c>
      <c r="B3230" t="s">
        <v>7986</v>
      </c>
      <c r="C3230" t="s">
        <v>7986</v>
      </c>
      <c r="G3230" s="1">
        <v>-2497.347254146177</v>
      </c>
      <c r="H3230" s="1">
        <v>0</v>
      </c>
      <c r="K3230" s="4">
        <v>112487264.23</v>
      </c>
      <c r="L3230" s="5">
        <v>4650001</v>
      </c>
      <c r="M3230" s="6">
        <v>24.190804310000001</v>
      </c>
      <c r="AB3230" s="8" t="s">
        <v>7701</v>
      </c>
    </row>
    <row r="3231" spans="1:28" x14ac:dyDescent="0.35">
      <c r="A3231" t="s">
        <v>4239</v>
      </c>
      <c r="B3231" t="s">
        <v>7987</v>
      </c>
      <c r="C3231" t="s">
        <v>7987</v>
      </c>
      <c r="G3231" s="1">
        <v>-3047.5730063942042</v>
      </c>
      <c r="H3231" s="1">
        <v>3.6066820500540299E-3</v>
      </c>
      <c r="K3231" s="4">
        <v>112487264.23</v>
      </c>
      <c r="L3231" s="5">
        <v>4650001</v>
      </c>
      <c r="M3231" s="6">
        <v>24.190804310000001</v>
      </c>
      <c r="AB3231" s="8" t="s">
        <v>7701</v>
      </c>
    </row>
    <row r="3232" spans="1:28" x14ac:dyDescent="0.35">
      <c r="A3232" t="s">
        <v>4239</v>
      </c>
      <c r="B3232" t="s">
        <v>7988</v>
      </c>
      <c r="C3232" t="s">
        <v>7988</v>
      </c>
      <c r="G3232" s="1">
        <v>-2853.1468223768866</v>
      </c>
      <c r="H3232" s="1">
        <v>4.0534242431208897E-3</v>
      </c>
      <c r="K3232" s="4">
        <v>112487264.23</v>
      </c>
      <c r="L3232" s="5">
        <v>4650001</v>
      </c>
      <c r="M3232" s="6">
        <v>24.190804310000001</v>
      </c>
      <c r="AB3232" s="8" t="s">
        <v>7701</v>
      </c>
    </row>
    <row r="3233" spans="1:28" x14ac:dyDescent="0.35">
      <c r="A3233" t="s">
        <v>4239</v>
      </c>
      <c r="B3233" t="s">
        <v>7989</v>
      </c>
      <c r="C3233" t="s">
        <v>7989</v>
      </c>
      <c r="G3233" s="1">
        <v>-2930.8991113338375</v>
      </c>
      <c r="H3233" s="1">
        <v>2.6916148554953999E-3</v>
      </c>
      <c r="K3233" s="4">
        <v>112487264.23</v>
      </c>
      <c r="L3233" s="5">
        <v>4650001</v>
      </c>
      <c r="M3233" s="6">
        <v>24.190804310000001</v>
      </c>
      <c r="AB3233" s="8" t="s">
        <v>7701</v>
      </c>
    </row>
    <row r="3234" spans="1:28" x14ac:dyDescent="0.35">
      <c r="A3234" t="s">
        <v>4239</v>
      </c>
      <c r="B3234" t="s">
        <v>7990</v>
      </c>
      <c r="C3234" t="s">
        <v>7990</v>
      </c>
      <c r="G3234" s="1">
        <v>-2750.2492063698969</v>
      </c>
      <c r="H3234" s="1">
        <v>4.5320743862258504E-3</v>
      </c>
      <c r="K3234" s="4">
        <v>112487264.23</v>
      </c>
      <c r="L3234" s="5">
        <v>4650001</v>
      </c>
      <c r="M3234" s="6">
        <v>24.190804310000001</v>
      </c>
      <c r="AB3234" s="8" t="s">
        <v>7701</v>
      </c>
    </row>
    <row r="3235" spans="1:28" x14ac:dyDescent="0.35">
      <c r="A3235" t="s">
        <v>4239</v>
      </c>
      <c r="B3235" t="s">
        <v>7991</v>
      </c>
      <c r="C3235" t="s">
        <v>7991</v>
      </c>
      <c r="G3235" s="1">
        <v>-2634.8857860144967</v>
      </c>
      <c r="H3235" s="1">
        <v>1.1838936716490299E-3</v>
      </c>
      <c r="K3235" s="4">
        <v>112487264.23</v>
      </c>
      <c r="L3235" s="5">
        <v>4650001</v>
      </c>
      <c r="M3235" s="6">
        <v>24.190804310000001</v>
      </c>
      <c r="AB3235" s="8" t="s">
        <v>7701</v>
      </c>
    </row>
    <row r="3236" spans="1:28" x14ac:dyDescent="0.35">
      <c r="A3236" t="s">
        <v>4239</v>
      </c>
      <c r="B3236" t="s">
        <v>7992</v>
      </c>
      <c r="C3236" t="s">
        <v>7992</v>
      </c>
      <c r="G3236" s="1">
        <v>-2884.2596060329688</v>
      </c>
      <c r="H3236" s="1">
        <v>3.5597199417304799E-3</v>
      </c>
      <c r="K3236" s="4">
        <v>112487264.23</v>
      </c>
      <c r="L3236" s="5">
        <v>4650001</v>
      </c>
      <c r="M3236" s="6">
        <v>24.190804310000001</v>
      </c>
      <c r="AB3236" s="8" t="s">
        <v>7701</v>
      </c>
    </row>
    <row r="3237" spans="1:28" x14ac:dyDescent="0.35">
      <c r="A3237" t="s">
        <v>4239</v>
      </c>
      <c r="B3237" t="s">
        <v>7993</v>
      </c>
      <c r="C3237" t="s">
        <v>7993</v>
      </c>
      <c r="G3237" s="1">
        <v>-2886.5448679896381</v>
      </c>
      <c r="H3237" s="1">
        <v>1.8330286346320899E-3</v>
      </c>
      <c r="K3237" s="4">
        <v>112487264.23</v>
      </c>
      <c r="L3237" s="5">
        <v>4650001</v>
      </c>
      <c r="M3237" s="6">
        <v>24.190804310000001</v>
      </c>
      <c r="AB3237" s="8" t="s">
        <v>7701</v>
      </c>
    </row>
    <row r="3238" spans="1:28" x14ac:dyDescent="0.35">
      <c r="A3238" t="s">
        <v>4239</v>
      </c>
      <c r="B3238" t="s">
        <v>7994</v>
      </c>
      <c r="C3238" t="s">
        <v>7994</v>
      </c>
      <c r="G3238" s="1">
        <v>-2857.3727376325846</v>
      </c>
      <c r="H3238" s="1">
        <v>3.9412739367333102E-3</v>
      </c>
      <c r="K3238" s="4">
        <v>112487264.23</v>
      </c>
      <c r="L3238" s="5">
        <v>4650001</v>
      </c>
      <c r="M3238" s="6">
        <v>24.190804310000001</v>
      </c>
      <c r="AB3238" s="8" t="s">
        <v>7701</v>
      </c>
    </row>
    <row r="3239" spans="1:28" x14ac:dyDescent="0.35">
      <c r="A3239" t="s">
        <v>4239</v>
      </c>
      <c r="B3239" t="s">
        <v>7995</v>
      </c>
      <c r="C3239" t="s">
        <v>7995</v>
      </c>
      <c r="G3239" s="1">
        <v>-2896.9605377960966</v>
      </c>
      <c r="H3239" s="1">
        <v>1.59939053725348E-3</v>
      </c>
      <c r="K3239" s="4">
        <v>112487264.23</v>
      </c>
      <c r="L3239" s="5">
        <v>4650001</v>
      </c>
      <c r="M3239" s="6">
        <v>24.190804310000001</v>
      </c>
      <c r="AB3239" s="8" t="s">
        <v>7701</v>
      </c>
    </row>
    <row r="3240" spans="1:28" x14ac:dyDescent="0.35">
      <c r="A3240" t="s">
        <v>4239</v>
      </c>
      <c r="B3240" t="s">
        <v>7996</v>
      </c>
      <c r="C3240" t="s">
        <v>7996</v>
      </c>
      <c r="G3240" s="1">
        <v>-3140.2640054919184</v>
      </c>
      <c r="H3240" s="1">
        <v>4.70035533040948E-3</v>
      </c>
      <c r="K3240" s="4">
        <v>112487264.23</v>
      </c>
      <c r="L3240" s="5">
        <v>4650001</v>
      </c>
      <c r="M3240" s="6">
        <v>24.190804310000001</v>
      </c>
      <c r="AB3240" s="8" t="s">
        <v>7701</v>
      </c>
    </row>
    <row r="3241" spans="1:28" x14ac:dyDescent="0.35">
      <c r="A3241" t="s">
        <v>4239</v>
      </c>
      <c r="B3241" t="s">
        <v>7997</v>
      </c>
      <c r="C3241" t="s">
        <v>7997</v>
      </c>
      <c r="G3241" s="1">
        <v>-2731.6449315757704</v>
      </c>
      <c r="H3241" s="1">
        <v>4.44341684058053E-3</v>
      </c>
      <c r="K3241" s="4">
        <v>112487264.23</v>
      </c>
      <c r="L3241" s="5">
        <v>4650001</v>
      </c>
      <c r="M3241" s="6">
        <v>24.190804310000001</v>
      </c>
      <c r="AB3241" s="8" t="s">
        <v>7701</v>
      </c>
    </row>
    <row r="3242" spans="1:28" x14ac:dyDescent="0.35">
      <c r="A3242" t="s">
        <v>4239</v>
      </c>
      <c r="B3242" t="s">
        <v>7998</v>
      </c>
      <c r="C3242" t="s">
        <v>7998</v>
      </c>
      <c r="G3242" s="1">
        <v>-2778.8752950747207</v>
      </c>
      <c r="H3242" s="1">
        <v>4.1816882795445397E-3</v>
      </c>
      <c r="K3242" s="4">
        <v>112487264.23</v>
      </c>
      <c r="L3242" s="5">
        <v>4650001</v>
      </c>
      <c r="M3242" s="6">
        <v>24.190804310000001</v>
      </c>
      <c r="AB3242" s="8" t="s">
        <v>7701</v>
      </c>
    </row>
    <row r="3243" spans="1:28" x14ac:dyDescent="0.35">
      <c r="A3243" t="s">
        <v>4239</v>
      </c>
      <c r="B3243" t="s">
        <v>7999</v>
      </c>
      <c r="C3243" t="s">
        <v>7999</v>
      </c>
      <c r="G3243" s="1">
        <v>-2871.6777370910381</v>
      </c>
      <c r="H3243" s="1">
        <v>3.5216685407324002E-3</v>
      </c>
      <c r="K3243" s="4">
        <v>112487264.23</v>
      </c>
      <c r="L3243" s="5">
        <v>4650001</v>
      </c>
      <c r="M3243" s="6">
        <v>24.190804310000001</v>
      </c>
      <c r="AB3243" s="8" t="s">
        <v>7701</v>
      </c>
    </row>
    <row r="3244" spans="1:28" x14ac:dyDescent="0.35">
      <c r="A3244" t="s">
        <v>4239</v>
      </c>
      <c r="B3244" t="s">
        <v>8000</v>
      </c>
      <c r="C3244" t="s">
        <v>8000</v>
      </c>
      <c r="G3244" s="1">
        <v>-3033.8955992057081</v>
      </c>
      <c r="H3244" s="1">
        <v>3.02915391570029E-3</v>
      </c>
      <c r="K3244" s="4">
        <v>112487264.23</v>
      </c>
      <c r="L3244" s="5">
        <v>4650001</v>
      </c>
      <c r="M3244" s="6">
        <v>24.190804310000001</v>
      </c>
      <c r="AB3244" s="8" t="s">
        <v>7701</v>
      </c>
    </row>
    <row r="3245" spans="1:28" x14ac:dyDescent="0.35">
      <c r="A3245" t="s">
        <v>4239</v>
      </c>
      <c r="B3245" t="s">
        <v>8001</v>
      </c>
      <c r="C3245" t="s">
        <v>8001</v>
      </c>
      <c r="G3245" s="1">
        <v>-2821.8398384483307</v>
      </c>
      <c r="H3245" s="1">
        <v>1.2019642728961499E-3</v>
      </c>
      <c r="K3245" s="4">
        <v>112487264.23</v>
      </c>
      <c r="L3245" s="5">
        <v>4650001</v>
      </c>
      <c r="M3245" s="6">
        <v>24.190804310000001</v>
      </c>
      <c r="AB3245" s="8" t="s">
        <v>7701</v>
      </c>
    </row>
    <row r="3246" spans="1:28" x14ac:dyDescent="0.35">
      <c r="A3246" t="s">
        <v>4239</v>
      </c>
      <c r="B3246" t="s">
        <v>8002</v>
      </c>
      <c r="C3246" t="s">
        <v>8002</v>
      </c>
      <c r="G3246" s="1">
        <v>-2785.884946659819</v>
      </c>
      <c r="H3246" s="1">
        <v>4.4266332789260898E-3</v>
      </c>
      <c r="K3246" s="4">
        <v>112487264.23</v>
      </c>
      <c r="L3246" s="5">
        <v>4650001</v>
      </c>
      <c r="M3246" s="6">
        <v>24.190804310000001</v>
      </c>
      <c r="AB3246" s="8" t="s">
        <v>7701</v>
      </c>
    </row>
    <row r="3247" spans="1:28" x14ac:dyDescent="0.35">
      <c r="A3247" t="s">
        <v>4239</v>
      </c>
      <c r="B3247" t="s">
        <v>8003</v>
      </c>
      <c r="C3247" t="s">
        <v>8003</v>
      </c>
      <c r="G3247" s="1">
        <v>-2503.279821925697</v>
      </c>
      <c r="H3247" s="1">
        <v>5.1081608524067301E-4</v>
      </c>
      <c r="K3247" s="4">
        <v>112487264.23</v>
      </c>
      <c r="L3247" s="5">
        <v>4650001</v>
      </c>
      <c r="M3247" s="6">
        <v>24.190804310000001</v>
      </c>
      <c r="AB3247" s="8" t="s">
        <v>7701</v>
      </c>
    </row>
    <row r="3248" spans="1:28" x14ac:dyDescent="0.35">
      <c r="A3248" t="s">
        <v>4239</v>
      </c>
      <c r="B3248" t="s">
        <v>8004</v>
      </c>
      <c r="C3248" t="s">
        <v>8004</v>
      </c>
      <c r="G3248" s="1">
        <v>-2490.6723973410603</v>
      </c>
      <c r="H3248" s="1">
        <v>0</v>
      </c>
      <c r="K3248" s="4">
        <v>112487264.23</v>
      </c>
      <c r="L3248" s="5">
        <v>4650001</v>
      </c>
      <c r="M3248" s="6">
        <v>24.190804310000001</v>
      </c>
      <c r="AB3248" s="8" t="s">
        <v>7701</v>
      </c>
    </row>
    <row r="3249" spans="1:28" x14ac:dyDescent="0.35">
      <c r="A3249" t="s">
        <v>4239</v>
      </c>
      <c r="B3249" t="s">
        <v>8005</v>
      </c>
      <c r="C3249" t="s">
        <v>8005</v>
      </c>
      <c r="G3249" s="1">
        <v>-2770.983110985836</v>
      </c>
      <c r="H3249" s="1">
        <v>3.7714512883471199E-3</v>
      </c>
      <c r="K3249" s="4">
        <v>112487264.23</v>
      </c>
      <c r="L3249" s="5">
        <v>4650001</v>
      </c>
      <c r="M3249" s="6">
        <v>24.190804310000001</v>
      </c>
      <c r="AB3249" s="8" t="s">
        <v>7701</v>
      </c>
    </row>
    <row r="3250" spans="1:28" x14ac:dyDescent="0.35">
      <c r="A3250" t="s">
        <v>4239</v>
      </c>
      <c r="B3250" t="s">
        <v>8006</v>
      </c>
      <c r="C3250" t="s">
        <v>8006</v>
      </c>
      <c r="G3250" s="1">
        <v>-2945.9722657711818</v>
      </c>
      <c r="H3250" s="1">
        <v>2.4095759157297899E-3</v>
      </c>
      <c r="K3250" s="4">
        <v>112487264.23</v>
      </c>
      <c r="L3250" s="5">
        <v>4650001</v>
      </c>
      <c r="M3250" s="6">
        <v>24.190804310000001</v>
      </c>
      <c r="AB3250" s="8" t="s">
        <v>7701</v>
      </c>
    </row>
    <row r="3251" spans="1:28" x14ac:dyDescent="0.35">
      <c r="A3251" t="s">
        <v>4239</v>
      </c>
      <c r="B3251" t="s">
        <v>8007</v>
      </c>
      <c r="C3251" t="s">
        <v>8007</v>
      </c>
      <c r="G3251" s="1">
        <v>-2844.7131945576439</v>
      </c>
      <c r="H3251" s="1">
        <v>3.3557026346429002E-3</v>
      </c>
      <c r="K3251" s="4">
        <v>112487264.23</v>
      </c>
      <c r="L3251" s="5">
        <v>4650001</v>
      </c>
      <c r="M3251" s="6">
        <v>24.190804310000001</v>
      </c>
      <c r="AB3251" s="8" t="s">
        <v>7701</v>
      </c>
    </row>
    <row r="3252" spans="1:28" x14ac:dyDescent="0.35">
      <c r="A3252" t="s">
        <v>4239</v>
      </c>
      <c r="B3252" t="s">
        <v>8008</v>
      </c>
      <c r="C3252" t="s">
        <v>8008</v>
      </c>
      <c r="G3252" s="1">
        <v>-3037.9301243478671</v>
      </c>
      <c r="H3252" s="1">
        <v>2.8733784772159202E-3</v>
      </c>
      <c r="K3252" s="4">
        <v>112487264.23</v>
      </c>
      <c r="L3252" s="5">
        <v>4650001</v>
      </c>
      <c r="M3252" s="6">
        <v>24.190804310000001</v>
      </c>
      <c r="AB3252" s="8" t="s">
        <v>7701</v>
      </c>
    </row>
    <row r="3253" spans="1:28" x14ac:dyDescent="0.35">
      <c r="A3253" t="s">
        <v>4239</v>
      </c>
      <c r="B3253" t="s">
        <v>8009</v>
      </c>
      <c r="C3253" t="s">
        <v>8009</v>
      </c>
      <c r="G3253" s="1">
        <v>-2921.9371748339404</v>
      </c>
      <c r="H3253" s="1">
        <v>2.0171198628002101E-3</v>
      </c>
      <c r="K3253" s="4">
        <v>112487264.23</v>
      </c>
      <c r="L3253" s="5">
        <v>4650001</v>
      </c>
      <c r="M3253" s="6">
        <v>24.190804310000001</v>
      </c>
      <c r="AB3253" s="8" t="s">
        <v>7701</v>
      </c>
    </row>
    <row r="3254" spans="1:28" x14ac:dyDescent="0.35">
      <c r="A3254" t="s">
        <v>4239</v>
      </c>
      <c r="B3254" t="s">
        <v>8010</v>
      </c>
      <c r="C3254" t="s">
        <v>8010</v>
      </c>
      <c r="G3254" s="1">
        <v>-2742.4412019464348</v>
      </c>
      <c r="H3254" s="1">
        <v>3.8588251792683399E-3</v>
      </c>
      <c r="K3254" s="4">
        <v>112487264.23</v>
      </c>
      <c r="L3254" s="5">
        <v>4650001</v>
      </c>
      <c r="M3254" s="6">
        <v>24.190804310000001</v>
      </c>
      <c r="AB3254" s="8" t="s">
        <v>7701</v>
      </c>
    </row>
    <row r="3255" spans="1:28" x14ac:dyDescent="0.35">
      <c r="A3255" t="s">
        <v>4239</v>
      </c>
      <c r="B3255" t="s">
        <v>8011</v>
      </c>
      <c r="C3255" t="s">
        <v>8011</v>
      </c>
      <c r="G3255" s="1">
        <v>-2933.8534741374178</v>
      </c>
      <c r="H3255" s="1">
        <v>1.69556537282435E-3</v>
      </c>
      <c r="K3255" s="4">
        <v>112487264.23</v>
      </c>
      <c r="L3255" s="5">
        <v>4650001</v>
      </c>
      <c r="M3255" s="6">
        <v>24.190804310000001</v>
      </c>
      <c r="AB3255" s="8" t="s">
        <v>7701</v>
      </c>
    </row>
    <row r="3256" spans="1:28" x14ac:dyDescent="0.35">
      <c r="A3256" t="s">
        <v>4239</v>
      </c>
      <c r="B3256" t="s">
        <v>8012</v>
      </c>
      <c r="C3256" t="s">
        <v>8012</v>
      </c>
      <c r="G3256" s="1">
        <v>-2627.4812701398241</v>
      </c>
      <c r="H3256" s="1">
        <v>6.9689932773958705E-4</v>
      </c>
      <c r="K3256" s="4">
        <v>112487264.23</v>
      </c>
      <c r="L3256" s="5">
        <v>4650001</v>
      </c>
      <c r="M3256" s="6">
        <v>24.190804310000001</v>
      </c>
      <c r="AB3256" s="8" t="s">
        <v>7701</v>
      </c>
    </row>
    <row r="3257" spans="1:28" x14ac:dyDescent="0.35">
      <c r="A3257" t="s">
        <v>4239</v>
      </c>
      <c r="B3257" t="s">
        <v>8013</v>
      </c>
      <c r="C3257" t="s">
        <v>8013</v>
      </c>
      <c r="G3257" s="1">
        <v>-2875.5787561542688</v>
      </c>
      <c r="H3257" s="1">
        <v>2.8906045545199202E-3</v>
      </c>
      <c r="K3257" s="4">
        <v>112487264.23</v>
      </c>
      <c r="L3257" s="5">
        <v>4650001</v>
      </c>
      <c r="M3257" s="6">
        <v>24.190804310000001</v>
      </c>
      <c r="AB3257" s="8" t="s">
        <v>7701</v>
      </c>
    </row>
    <row r="3258" spans="1:28" x14ac:dyDescent="0.35">
      <c r="A3258" t="s">
        <v>4239</v>
      </c>
      <c r="B3258" t="s">
        <v>8014</v>
      </c>
      <c r="C3258" t="s">
        <v>8014</v>
      </c>
      <c r="G3258" s="1">
        <v>-2848.9302986882253</v>
      </c>
      <c r="H3258" s="1">
        <v>3.2803601482490701E-3</v>
      </c>
      <c r="K3258" s="4">
        <v>112487264.23</v>
      </c>
      <c r="L3258" s="5">
        <v>4650001</v>
      </c>
      <c r="M3258" s="6">
        <v>24.190804310000001</v>
      </c>
      <c r="AB3258" s="8" t="s">
        <v>7701</v>
      </c>
    </row>
    <row r="3259" spans="1:28" x14ac:dyDescent="0.35">
      <c r="A3259" t="s">
        <v>4239</v>
      </c>
      <c r="B3259" t="s">
        <v>8015</v>
      </c>
      <c r="C3259" t="s">
        <v>8015</v>
      </c>
      <c r="G3259" s="1">
        <v>-2723.9755054078</v>
      </c>
      <c r="H3259" s="1">
        <v>3.8029337047343799E-3</v>
      </c>
      <c r="K3259" s="4">
        <v>112487264.23</v>
      </c>
      <c r="L3259" s="5">
        <v>4650001</v>
      </c>
      <c r="M3259" s="6">
        <v>24.190804310000001</v>
      </c>
      <c r="AB3259" s="8" t="s">
        <v>7701</v>
      </c>
    </row>
    <row r="3260" spans="1:28" x14ac:dyDescent="0.35">
      <c r="A3260" t="s">
        <v>4239</v>
      </c>
      <c r="B3260" t="s">
        <v>8016</v>
      </c>
      <c r="C3260" t="s">
        <v>8016</v>
      </c>
      <c r="G3260" s="1">
        <v>-2877.7998806993114</v>
      </c>
      <c r="H3260" s="1">
        <v>1.2733655219173E-3</v>
      </c>
      <c r="K3260" s="4">
        <v>112487264.23</v>
      </c>
      <c r="L3260" s="5">
        <v>4650001</v>
      </c>
      <c r="M3260" s="6">
        <v>24.190804310000001</v>
      </c>
      <c r="AB3260" s="8" t="s">
        <v>7701</v>
      </c>
    </row>
    <row r="3261" spans="1:28" x14ac:dyDescent="0.35">
      <c r="A3261" t="s">
        <v>4239</v>
      </c>
      <c r="B3261" t="s">
        <v>8017</v>
      </c>
      <c r="C3261" t="s">
        <v>8017</v>
      </c>
      <c r="G3261" s="1">
        <v>-2888.1422280147017</v>
      </c>
      <c r="H3261" s="1">
        <v>1.0620570449186601E-3</v>
      </c>
      <c r="K3261" s="4">
        <v>112487264.23</v>
      </c>
      <c r="L3261" s="5">
        <v>4650001</v>
      </c>
      <c r="M3261" s="6">
        <v>24.190804310000001</v>
      </c>
      <c r="AB3261" s="8" t="s">
        <v>7701</v>
      </c>
    </row>
    <row r="3262" spans="1:28" x14ac:dyDescent="0.35">
      <c r="A3262" t="s">
        <v>4239</v>
      </c>
      <c r="B3262" t="s">
        <v>8018</v>
      </c>
      <c r="C3262" t="s">
        <v>8018</v>
      </c>
      <c r="G3262" s="1">
        <v>-2770.8984321624507</v>
      </c>
      <c r="H3262" s="1">
        <v>3.5351744221302499E-3</v>
      </c>
      <c r="K3262" s="4">
        <v>112487264.23</v>
      </c>
      <c r="L3262" s="5">
        <v>4650001</v>
      </c>
      <c r="M3262" s="6">
        <v>24.190804310000001</v>
      </c>
      <c r="AB3262" s="8" t="s">
        <v>7701</v>
      </c>
    </row>
    <row r="3263" spans="1:28" x14ac:dyDescent="0.35">
      <c r="A3263" t="s">
        <v>4239</v>
      </c>
      <c r="B3263" t="s">
        <v>8019</v>
      </c>
      <c r="C3263" t="s">
        <v>8019</v>
      </c>
      <c r="G3263" s="1">
        <v>-3130.0811327369947</v>
      </c>
      <c r="H3263" s="1">
        <v>3.9606556127412098E-3</v>
      </c>
      <c r="K3263" s="4">
        <v>112487264.23</v>
      </c>
      <c r="L3263" s="5">
        <v>4650001</v>
      </c>
      <c r="M3263" s="6">
        <v>24.190804310000001</v>
      </c>
      <c r="AB3263" s="8" t="s">
        <v>7701</v>
      </c>
    </row>
    <row r="3264" spans="1:28" x14ac:dyDescent="0.35">
      <c r="A3264" t="s">
        <v>4239</v>
      </c>
      <c r="B3264" t="s">
        <v>8020</v>
      </c>
      <c r="C3264" t="s">
        <v>8020</v>
      </c>
      <c r="G3264" s="1">
        <v>-2863.0807992059031</v>
      </c>
      <c r="H3264" s="1">
        <v>2.8823037190657602E-3</v>
      </c>
      <c r="K3264" s="4">
        <v>112487264.23</v>
      </c>
      <c r="L3264" s="5">
        <v>4650001</v>
      </c>
      <c r="M3264" s="6">
        <v>24.190804310000001</v>
      </c>
      <c r="AB3264" s="8" t="s">
        <v>7701</v>
      </c>
    </row>
    <row r="3265" spans="1:28" x14ac:dyDescent="0.35">
      <c r="A3265" t="s">
        <v>4239</v>
      </c>
      <c r="B3265" t="s">
        <v>8021</v>
      </c>
      <c r="C3265" t="s">
        <v>8021</v>
      </c>
      <c r="G3265" s="1">
        <v>-2777.8675135634539</v>
      </c>
      <c r="H3265" s="1">
        <v>3.7873627913487E-3</v>
      </c>
      <c r="K3265" s="4">
        <v>112487264.23</v>
      </c>
      <c r="L3265" s="5">
        <v>4650001</v>
      </c>
      <c r="M3265" s="6">
        <v>24.190804310000001</v>
      </c>
      <c r="AB3265" s="8" t="s">
        <v>7701</v>
      </c>
    </row>
    <row r="3266" spans="1:28" x14ac:dyDescent="0.35">
      <c r="A3266" t="s">
        <v>4239</v>
      </c>
      <c r="B3266" t="s">
        <v>8022</v>
      </c>
      <c r="C3266" t="s">
        <v>8022</v>
      </c>
      <c r="G3266" s="1">
        <v>-3024.3103450301851</v>
      </c>
      <c r="H3266" s="1">
        <v>2.3822335385674099E-3</v>
      </c>
      <c r="K3266" s="4">
        <v>112487264.23</v>
      </c>
      <c r="L3266" s="5">
        <v>4650001</v>
      </c>
      <c r="M3266" s="6">
        <v>24.190804310000001</v>
      </c>
      <c r="AB3266" s="8" t="s">
        <v>7701</v>
      </c>
    </row>
    <row r="3267" spans="1:28" x14ac:dyDescent="0.35">
      <c r="A3267" t="s">
        <v>4239</v>
      </c>
      <c r="B3267" t="s">
        <v>8023</v>
      </c>
      <c r="C3267" t="s">
        <v>8023</v>
      </c>
      <c r="G3267" s="1">
        <v>-2813.4245897037904</v>
      </c>
      <c r="H3267" s="1">
        <v>7.6082553374498096E-4</v>
      </c>
      <c r="K3267" s="4">
        <v>112487264.23</v>
      </c>
      <c r="L3267" s="5">
        <v>4650001</v>
      </c>
      <c r="M3267" s="6">
        <v>24.190804310000001</v>
      </c>
      <c r="AB3267" s="8" t="s">
        <v>7701</v>
      </c>
    </row>
    <row r="3268" spans="1:28" x14ac:dyDescent="0.35">
      <c r="A3268" t="s">
        <v>4239</v>
      </c>
      <c r="B3268" t="s">
        <v>8024</v>
      </c>
      <c r="C3268" t="s">
        <v>8024</v>
      </c>
      <c r="G3268" s="1">
        <v>-2496.5625222916074</v>
      </c>
      <c r="H3268" s="1">
        <v>2.7438897855278099E-4</v>
      </c>
      <c r="K3268" s="4">
        <v>112487264.23</v>
      </c>
      <c r="L3268" s="5">
        <v>4650001</v>
      </c>
      <c r="M3268" s="6">
        <v>24.190804310000001</v>
      </c>
      <c r="AB3268" s="8" t="s">
        <v>7701</v>
      </c>
    </row>
    <row r="3269" spans="1:28" x14ac:dyDescent="0.35">
      <c r="A3269" t="s">
        <v>4239</v>
      </c>
      <c r="B3269" t="s">
        <v>8025</v>
      </c>
      <c r="C3269" t="s">
        <v>8025</v>
      </c>
      <c r="G3269" s="1">
        <v>-2484.0242654407616</v>
      </c>
      <c r="H3269" s="1">
        <v>0</v>
      </c>
      <c r="K3269" s="4">
        <v>112487264.23</v>
      </c>
      <c r="L3269" s="5">
        <v>4650001</v>
      </c>
      <c r="M3269" s="6">
        <v>24.190804310000001</v>
      </c>
      <c r="AB3269" s="8" t="s">
        <v>7701</v>
      </c>
    </row>
    <row r="3270" spans="1:28" x14ac:dyDescent="0.35">
      <c r="A3270" t="s">
        <v>4239</v>
      </c>
      <c r="B3270" t="s">
        <v>8026</v>
      </c>
      <c r="C3270" t="s">
        <v>8026</v>
      </c>
      <c r="G3270" s="1">
        <v>-2763.0098036899922</v>
      </c>
      <c r="H3270" s="1">
        <v>3.1667847292595102E-3</v>
      </c>
      <c r="K3270" s="4">
        <v>112487264.23</v>
      </c>
      <c r="L3270" s="5">
        <v>4650001</v>
      </c>
      <c r="M3270" s="6">
        <v>24.190804310000001</v>
      </c>
      <c r="AB3270" s="8" t="s">
        <v>7701</v>
      </c>
    </row>
    <row r="3271" spans="1:28" x14ac:dyDescent="0.35">
      <c r="A3271" t="s">
        <v>4239</v>
      </c>
      <c r="B3271" t="s">
        <v>8027</v>
      </c>
      <c r="C3271" t="s">
        <v>8027</v>
      </c>
      <c r="G3271" s="1">
        <v>-2936.8986642225759</v>
      </c>
      <c r="H3271" s="1">
        <v>1.8403960143869101E-3</v>
      </c>
      <c r="K3271" s="4">
        <v>112487264.23</v>
      </c>
      <c r="L3271" s="5">
        <v>4650001</v>
      </c>
      <c r="M3271" s="6">
        <v>24.190804310000001</v>
      </c>
      <c r="AB3271" s="8" t="s">
        <v>7701</v>
      </c>
    </row>
    <row r="3272" spans="1:28" x14ac:dyDescent="0.35">
      <c r="A3272" t="s">
        <v>4239</v>
      </c>
      <c r="B3272" t="s">
        <v>8028</v>
      </c>
      <c r="C3272" t="s">
        <v>8028</v>
      </c>
      <c r="G3272" s="1">
        <v>-2836.3169050374499</v>
      </c>
      <c r="H3272" s="1">
        <v>2.77085336532417E-3</v>
      </c>
      <c r="K3272" s="4">
        <v>112487264.23</v>
      </c>
      <c r="L3272" s="5">
        <v>4650001</v>
      </c>
      <c r="M3272" s="6">
        <v>24.190804310000001</v>
      </c>
      <c r="AB3272" s="8" t="s">
        <v>7701</v>
      </c>
    </row>
    <row r="3273" spans="1:28" x14ac:dyDescent="0.35">
      <c r="A3273" t="s">
        <v>4239</v>
      </c>
      <c r="B3273" t="s">
        <v>8029</v>
      </c>
      <c r="C3273" t="s">
        <v>8029</v>
      </c>
      <c r="G3273" s="1">
        <v>-2734.6664009715037</v>
      </c>
      <c r="H3273" s="1">
        <v>3.2795054953291998E-3</v>
      </c>
      <c r="K3273" s="4">
        <v>112487264.23</v>
      </c>
      <c r="L3273" s="5">
        <v>4650001</v>
      </c>
      <c r="M3273" s="6">
        <v>24.190804310000001</v>
      </c>
      <c r="AB3273" s="8" t="s">
        <v>7701</v>
      </c>
    </row>
    <row r="3274" spans="1:28" x14ac:dyDescent="0.35">
      <c r="A3274" t="s">
        <v>4239</v>
      </c>
      <c r="B3274" t="s">
        <v>8030</v>
      </c>
      <c r="C3274" t="s">
        <v>8030</v>
      </c>
      <c r="G3274" s="1">
        <v>-2620.1079225521921</v>
      </c>
      <c r="H3274" s="1">
        <v>4.2475526938963698E-4</v>
      </c>
      <c r="K3274" s="4">
        <v>112487264.23</v>
      </c>
      <c r="L3274" s="5">
        <v>4650001</v>
      </c>
      <c r="M3274" s="6">
        <v>24.190804310000001</v>
      </c>
      <c r="AB3274" s="8" t="s">
        <v>7701</v>
      </c>
    </row>
    <row r="3275" spans="1:28" x14ac:dyDescent="0.35">
      <c r="A3275" t="s">
        <v>4239</v>
      </c>
      <c r="B3275" t="s">
        <v>8031</v>
      </c>
      <c r="C3275" t="s">
        <v>8031</v>
      </c>
      <c r="G3275" s="1">
        <v>-2913.0162805269001</v>
      </c>
      <c r="H3275" s="1">
        <v>1.50767737135206E-3</v>
      </c>
      <c r="K3275" s="4">
        <v>112487264.23</v>
      </c>
      <c r="L3275" s="5">
        <v>4650001</v>
      </c>
      <c r="M3275" s="6">
        <v>24.190804310000001</v>
      </c>
      <c r="AB3275" s="8" t="s">
        <v>7701</v>
      </c>
    </row>
    <row r="3276" spans="1:28" x14ac:dyDescent="0.35">
      <c r="A3276" t="s">
        <v>4239</v>
      </c>
      <c r="B3276" t="s">
        <v>8032</v>
      </c>
      <c r="C3276" t="s">
        <v>8032</v>
      </c>
      <c r="G3276" s="1">
        <v>-3028.3329368323839</v>
      </c>
      <c r="H3276" s="1">
        <v>2.2813923717515802E-3</v>
      </c>
      <c r="K3276" s="4">
        <v>112487264.23</v>
      </c>
      <c r="L3276" s="5">
        <v>4650001</v>
      </c>
      <c r="M3276" s="6">
        <v>24.190804310000001</v>
      </c>
      <c r="AB3276" s="8" t="s">
        <v>7701</v>
      </c>
    </row>
    <row r="3277" spans="1:28" x14ac:dyDescent="0.35">
      <c r="A3277" t="s">
        <v>4239</v>
      </c>
      <c r="B3277" t="s">
        <v>8033</v>
      </c>
      <c r="C3277" t="s">
        <v>8033</v>
      </c>
      <c r="G3277" s="1">
        <v>-2924.85250441369</v>
      </c>
      <c r="H3277" s="1">
        <v>1.22618287525385E-3</v>
      </c>
      <c r="K3277" s="4">
        <v>112487264.23</v>
      </c>
      <c r="L3277" s="5">
        <v>4650001</v>
      </c>
      <c r="M3277" s="6">
        <v>24.190804310000001</v>
      </c>
      <c r="AB3277" s="8" t="s">
        <v>7701</v>
      </c>
    </row>
    <row r="3278" spans="1:28" x14ac:dyDescent="0.35">
      <c r="A3278" t="s">
        <v>4239</v>
      </c>
      <c r="B3278" t="s">
        <v>8034</v>
      </c>
      <c r="C3278" t="s">
        <v>8034</v>
      </c>
      <c r="G3278" s="1">
        <v>-2716.3383332294875</v>
      </c>
      <c r="H3278" s="1">
        <v>3.2500078147585502E-3</v>
      </c>
      <c r="K3278" s="4">
        <v>112487264.23</v>
      </c>
      <c r="L3278" s="5">
        <v>4650001</v>
      </c>
      <c r="M3278" s="6">
        <v>24.190804310000001</v>
      </c>
      <c r="AB3278" s="8" t="s">
        <v>7701</v>
      </c>
    </row>
    <row r="3279" spans="1:28" x14ac:dyDescent="0.35">
      <c r="A3279" t="s">
        <v>4239</v>
      </c>
      <c r="B3279" t="s">
        <v>8035</v>
      </c>
      <c r="C3279" t="s">
        <v>8035</v>
      </c>
      <c r="G3279" s="1">
        <v>-2866.9370379343118</v>
      </c>
      <c r="H3279" s="1">
        <v>2.3417326741120401E-3</v>
      </c>
      <c r="K3279" s="4">
        <v>112487264.23</v>
      </c>
      <c r="L3279" s="5">
        <v>4650001</v>
      </c>
      <c r="M3279" s="6">
        <v>24.190804310000001</v>
      </c>
      <c r="AB3279" s="8" t="s">
        <v>7701</v>
      </c>
    </row>
    <row r="3280" spans="1:28" x14ac:dyDescent="0.35">
      <c r="A3280" t="s">
        <v>4239</v>
      </c>
      <c r="B3280" t="s">
        <v>8036</v>
      </c>
      <c r="C3280" t="s">
        <v>8036</v>
      </c>
      <c r="G3280" s="1">
        <v>-2840.5252207899148</v>
      </c>
      <c r="H3280" s="1">
        <v>2.7243569692549799E-3</v>
      </c>
      <c r="K3280" s="4">
        <v>112487264.23</v>
      </c>
      <c r="L3280" s="5">
        <v>4650001</v>
      </c>
      <c r="M3280" s="6">
        <v>24.190804310000001</v>
      </c>
      <c r="AB3280" s="8" t="s">
        <v>7701</v>
      </c>
    </row>
    <row r="3281" spans="1:28" x14ac:dyDescent="0.35">
      <c r="A3281" t="s">
        <v>4239</v>
      </c>
      <c r="B3281" t="s">
        <v>8037</v>
      </c>
      <c r="C3281" t="s">
        <v>8037</v>
      </c>
      <c r="G3281" s="1">
        <v>-2762.9558668320633</v>
      </c>
      <c r="H3281" s="1">
        <v>2.9834707484981998E-3</v>
      </c>
      <c r="K3281" s="4">
        <v>112487264.23</v>
      </c>
      <c r="L3281" s="5">
        <v>4650001</v>
      </c>
      <c r="M3281" s="6">
        <v>24.190804310000001</v>
      </c>
      <c r="AB3281" s="8" t="s">
        <v>7701</v>
      </c>
    </row>
    <row r="3282" spans="1:28" x14ac:dyDescent="0.35">
      <c r="A3282" t="s">
        <v>4239</v>
      </c>
      <c r="B3282" t="s">
        <v>8038</v>
      </c>
      <c r="C3282" t="s">
        <v>8038</v>
      </c>
      <c r="G3282" s="1">
        <v>-2869.0945736100589</v>
      </c>
      <c r="H3282" s="1">
        <v>8.8926343544353296E-4</v>
      </c>
      <c r="K3282" s="4">
        <v>112487264.23</v>
      </c>
      <c r="L3282" s="5">
        <v>4650001</v>
      </c>
      <c r="M3282" s="6">
        <v>24.190804310000001</v>
      </c>
      <c r="AB3282" s="8" t="s">
        <v>7701</v>
      </c>
    </row>
    <row r="3283" spans="1:28" x14ac:dyDescent="0.35">
      <c r="A3283" t="s">
        <v>4239</v>
      </c>
      <c r="B3283" t="s">
        <v>8039</v>
      </c>
      <c r="C3283" t="s">
        <v>8039</v>
      </c>
      <c r="G3283" s="1">
        <v>-2879.3641212653311</v>
      </c>
      <c r="H3283" s="1">
        <v>7.1224263891558903E-4</v>
      </c>
      <c r="K3283" s="4">
        <v>112487264.23</v>
      </c>
      <c r="L3283" s="5">
        <v>4650001</v>
      </c>
      <c r="M3283" s="6">
        <v>24.190804310000001</v>
      </c>
      <c r="AB3283" s="8" t="s">
        <v>7701</v>
      </c>
    </row>
    <row r="3284" spans="1:28" x14ac:dyDescent="0.35">
      <c r="A3284" t="s">
        <v>4239</v>
      </c>
      <c r="B3284" t="s">
        <v>8040</v>
      </c>
      <c r="C3284" t="s">
        <v>8040</v>
      </c>
      <c r="G3284" s="1">
        <v>-2489.8722242224376</v>
      </c>
      <c r="H3284" s="1">
        <v>1.60173637900593E-4</v>
      </c>
      <c r="K3284" s="4">
        <v>112487264.23</v>
      </c>
      <c r="L3284" s="5">
        <v>4650001</v>
      </c>
      <c r="M3284" s="6">
        <v>24.190804310000001</v>
      </c>
      <c r="AB3284" s="8" t="s">
        <v>7701</v>
      </c>
    </row>
    <row r="3285" spans="1:28" x14ac:dyDescent="0.35">
      <c r="A3285" t="s">
        <v>4239</v>
      </c>
      <c r="B3285" t="s">
        <v>8041</v>
      </c>
      <c r="C3285" t="s">
        <v>8041</v>
      </c>
      <c r="G3285" s="1">
        <v>-2769.8846405060008</v>
      </c>
      <c r="H3285" s="1">
        <v>3.23643036019857E-3</v>
      </c>
      <c r="K3285" s="4">
        <v>112487264.23</v>
      </c>
      <c r="L3285" s="5">
        <v>4650001</v>
      </c>
      <c r="M3285" s="6">
        <v>24.190804310000001</v>
      </c>
      <c r="AB3285" s="8" t="s">
        <v>7701</v>
      </c>
    </row>
    <row r="3286" spans="1:28" x14ac:dyDescent="0.35">
      <c r="A3286" t="s">
        <v>4239</v>
      </c>
      <c r="B3286" t="s">
        <v>8042</v>
      </c>
      <c r="C3286" t="s">
        <v>8042</v>
      </c>
      <c r="G3286" s="1">
        <v>-2854.5224085766972</v>
      </c>
      <c r="H3286" s="1">
        <v>2.35554560077592E-3</v>
      </c>
      <c r="K3286" s="4">
        <v>112487264.23</v>
      </c>
      <c r="L3286" s="5">
        <v>4650001</v>
      </c>
      <c r="M3286" s="6">
        <v>24.190804310000001</v>
      </c>
      <c r="AB3286" s="8" t="s">
        <v>7701</v>
      </c>
    </row>
    <row r="3287" spans="1:28" x14ac:dyDescent="0.35">
      <c r="A3287" t="s">
        <v>4239</v>
      </c>
      <c r="B3287" t="s">
        <v>8043</v>
      </c>
      <c r="C3287" t="s">
        <v>8043</v>
      </c>
      <c r="G3287" s="1">
        <v>-3119.9477095006469</v>
      </c>
      <c r="H3287" s="1">
        <v>3.3319603623505698E-3</v>
      </c>
      <c r="K3287" s="4">
        <v>112487264.23</v>
      </c>
      <c r="L3287" s="5">
        <v>4650001</v>
      </c>
      <c r="M3287" s="6">
        <v>24.190804310000001</v>
      </c>
      <c r="AB3287" s="8" t="s">
        <v>7701</v>
      </c>
    </row>
    <row r="3288" spans="1:28" x14ac:dyDescent="0.35">
      <c r="A3288" t="s">
        <v>4239</v>
      </c>
      <c r="B3288" t="s">
        <v>8044</v>
      </c>
      <c r="C3288" t="s">
        <v>8044</v>
      </c>
      <c r="G3288" s="1">
        <v>-2805.0469286498092</v>
      </c>
      <c r="H3288" s="1">
        <v>4.8994919034652299E-4</v>
      </c>
      <c r="K3288" s="4">
        <v>112487264.23</v>
      </c>
      <c r="L3288" s="5">
        <v>4650001</v>
      </c>
      <c r="M3288" s="6">
        <v>24.190804310000001</v>
      </c>
      <c r="AB3288" s="8" t="s">
        <v>7701</v>
      </c>
    </row>
    <row r="3289" spans="1:28" x14ac:dyDescent="0.35">
      <c r="A3289" t="s">
        <v>4239</v>
      </c>
      <c r="B3289" t="s">
        <v>8045</v>
      </c>
      <c r="C3289" t="s">
        <v>8045</v>
      </c>
      <c r="G3289" s="1">
        <v>-3014.770444509782</v>
      </c>
      <c r="H3289" s="1">
        <v>1.8722368808411899E-3</v>
      </c>
      <c r="K3289" s="4">
        <v>112487264.23</v>
      </c>
      <c r="L3289" s="5">
        <v>4650001</v>
      </c>
      <c r="M3289" s="6">
        <v>24.190804310000001</v>
      </c>
      <c r="AB3289" s="8" t="s">
        <v>7701</v>
      </c>
    </row>
    <row r="3290" spans="1:28" x14ac:dyDescent="0.35">
      <c r="A3290" t="s">
        <v>4239</v>
      </c>
      <c r="B3290" t="s">
        <v>8046</v>
      </c>
      <c r="C3290" t="s">
        <v>8046</v>
      </c>
      <c r="G3290" s="1">
        <v>-2755.0708608865702</v>
      </c>
      <c r="H3290" s="1">
        <v>2.6562373653465101E-3</v>
      </c>
      <c r="K3290" s="4">
        <v>112487264.23</v>
      </c>
      <c r="L3290" s="5">
        <v>4650001</v>
      </c>
      <c r="M3290" s="6">
        <v>24.190804310000001</v>
      </c>
      <c r="AB3290" s="8" t="s">
        <v>7701</v>
      </c>
    </row>
    <row r="3291" spans="1:28" x14ac:dyDescent="0.35">
      <c r="A3291" t="s">
        <v>4239</v>
      </c>
      <c r="B3291" t="s">
        <v>8047</v>
      </c>
      <c r="C3291" t="s">
        <v>8047</v>
      </c>
      <c r="G3291" s="1">
        <v>-2927.8669182793828</v>
      </c>
      <c r="H3291" s="1">
        <v>1.40541061442703E-3</v>
      </c>
      <c r="K3291" s="4">
        <v>112487264.23</v>
      </c>
      <c r="L3291" s="5">
        <v>4650001</v>
      </c>
      <c r="M3291" s="6">
        <v>24.190804310000001</v>
      </c>
      <c r="AB3291" s="8" t="s">
        <v>7701</v>
      </c>
    </row>
    <row r="3292" spans="1:28" x14ac:dyDescent="0.35">
      <c r="A3292" t="s">
        <v>4239</v>
      </c>
      <c r="B3292" t="s">
        <v>8048</v>
      </c>
      <c r="C3292" t="s">
        <v>8048</v>
      </c>
      <c r="G3292" s="1">
        <v>-2726.924615448575</v>
      </c>
      <c r="H3292" s="1">
        <v>2.7851350350987301E-3</v>
      </c>
      <c r="K3292" s="4">
        <v>112487264.23</v>
      </c>
      <c r="L3292" s="5">
        <v>4650001</v>
      </c>
      <c r="M3292" s="6">
        <v>24.190804310000001</v>
      </c>
      <c r="AB3292" s="8" t="s">
        <v>7701</v>
      </c>
    </row>
    <row r="3293" spans="1:28" x14ac:dyDescent="0.35">
      <c r="A3293" t="s">
        <v>4239</v>
      </c>
      <c r="B3293" t="s">
        <v>8049</v>
      </c>
      <c r="C3293" t="s">
        <v>8049</v>
      </c>
      <c r="G3293" s="1">
        <v>-2827.9577337300861</v>
      </c>
      <c r="H3293" s="1">
        <v>2.28673253210564E-3</v>
      </c>
      <c r="K3293" s="4">
        <v>112487264.23</v>
      </c>
      <c r="L3293" s="5">
        <v>4650001</v>
      </c>
      <c r="M3293" s="6">
        <v>24.190804310000001</v>
      </c>
      <c r="AB3293" s="8" t="s">
        <v>7701</v>
      </c>
    </row>
    <row r="3294" spans="1:28" x14ac:dyDescent="0.35">
      <c r="A3294" t="s">
        <v>4239</v>
      </c>
      <c r="B3294" t="s">
        <v>8050</v>
      </c>
      <c r="C3294" t="s">
        <v>8050</v>
      </c>
      <c r="G3294" s="1">
        <v>-2612.7655685652526</v>
      </c>
      <c r="H3294" s="1">
        <v>2.6302461383709898E-4</v>
      </c>
      <c r="K3294" s="4">
        <v>112487264.23</v>
      </c>
      <c r="L3294" s="5">
        <v>4650001</v>
      </c>
      <c r="M3294" s="6">
        <v>24.190804310000001</v>
      </c>
      <c r="AB3294" s="8" t="s">
        <v>7701</v>
      </c>
    </row>
    <row r="3295" spans="1:28" x14ac:dyDescent="0.35">
      <c r="A3295" t="s">
        <v>4239</v>
      </c>
      <c r="B3295" t="s">
        <v>8051</v>
      </c>
      <c r="C3295" t="s">
        <v>8051</v>
      </c>
      <c r="G3295" s="1">
        <v>-2904.1361781849887</v>
      </c>
      <c r="H3295" s="1">
        <v>1.1280313148273899E-3</v>
      </c>
      <c r="K3295" s="4">
        <v>112487264.23</v>
      </c>
      <c r="L3295" s="5">
        <v>4650001</v>
      </c>
      <c r="M3295" s="6">
        <v>24.190804310000001</v>
      </c>
      <c r="AB3295" s="8" t="s">
        <v>7701</v>
      </c>
    </row>
    <row r="3296" spans="1:28" x14ac:dyDescent="0.35">
      <c r="A3296" t="s">
        <v>4239</v>
      </c>
      <c r="B3296" t="s">
        <v>8052</v>
      </c>
      <c r="C3296" t="s">
        <v>8052</v>
      </c>
      <c r="G3296" s="1">
        <v>-3018.7811555941216</v>
      </c>
      <c r="H3296" s="1">
        <v>1.8117194247106001E-3</v>
      </c>
      <c r="K3296" s="4">
        <v>112487264.23</v>
      </c>
      <c r="L3296" s="5">
        <v>4650001</v>
      </c>
      <c r="M3296" s="6">
        <v>24.190804310000001</v>
      </c>
      <c r="AB3296" s="8" t="s">
        <v>7701</v>
      </c>
    </row>
    <row r="3297" spans="1:28" x14ac:dyDescent="0.35">
      <c r="A3297" t="s">
        <v>4239</v>
      </c>
      <c r="B3297" t="s">
        <v>8053</v>
      </c>
      <c r="C3297" t="s">
        <v>8053</v>
      </c>
      <c r="G3297" s="1">
        <v>-2915.892893274357</v>
      </c>
      <c r="H3297" s="1">
        <v>8.8909512546721703E-4</v>
      </c>
      <c r="K3297" s="4">
        <v>112487264.23</v>
      </c>
      <c r="L3297" s="5">
        <v>4650001</v>
      </c>
      <c r="M3297" s="6">
        <v>24.190804310000001</v>
      </c>
      <c r="AB3297" s="8" t="s">
        <v>7701</v>
      </c>
    </row>
    <row r="3298" spans="1:28" x14ac:dyDescent="0.35">
      <c r="A3298" t="s">
        <v>4239</v>
      </c>
      <c r="B3298" t="s">
        <v>8054</v>
      </c>
      <c r="C3298" t="s">
        <v>8054</v>
      </c>
      <c r="G3298" s="1">
        <v>-2708.7332344339543</v>
      </c>
      <c r="H3298" s="1">
        <v>2.7759848002393102E-3</v>
      </c>
      <c r="K3298" s="4">
        <v>112487264.23</v>
      </c>
      <c r="L3298" s="5">
        <v>4650001</v>
      </c>
      <c r="M3298" s="6">
        <v>24.190804310000001</v>
      </c>
      <c r="AB3298" s="8" t="s">
        <v>7701</v>
      </c>
    </row>
    <row r="3299" spans="1:28" x14ac:dyDescent="0.35">
      <c r="A3299" t="s">
        <v>4239</v>
      </c>
      <c r="B3299" t="s">
        <v>8055</v>
      </c>
      <c r="C3299" t="s">
        <v>8055</v>
      </c>
      <c r="G3299" s="1">
        <v>-2858.334216528363</v>
      </c>
      <c r="H3299" s="1">
        <v>1.8982414285695201E-3</v>
      </c>
      <c r="K3299" s="4">
        <v>112487264.23</v>
      </c>
      <c r="L3299" s="5">
        <v>4650001</v>
      </c>
      <c r="M3299" s="6">
        <v>24.190804310000001</v>
      </c>
      <c r="AB3299" s="8" t="s">
        <v>7701</v>
      </c>
    </row>
    <row r="3300" spans="1:28" x14ac:dyDescent="0.35">
      <c r="A3300" t="s">
        <v>4239</v>
      </c>
      <c r="B3300" t="s">
        <v>8056</v>
      </c>
      <c r="C3300" t="s">
        <v>8056</v>
      </c>
      <c r="G3300" s="1">
        <v>-2755.0474027423156</v>
      </c>
      <c r="H3300" s="1">
        <v>2.5175303597294398E-3</v>
      </c>
      <c r="K3300" s="4">
        <v>112487264.23</v>
      </c>
      <c r="L3300" s="5">
        <v>4650001</v>
      </c>
      <c r="M3300" s="6">
        <v>24.190804310000001</v>
      </c>
      <c r="AB3300" s="8" t="s">
        <v>7701</v>
      </c>
    </row>
    <row r="3301" spans="1:28" x14ac:dyDescent="0.35">
      <c r="A3301" t="s">
        <v>4239</v>
      </c>
      <c r="B3301" t="s">
        <v>8057</v>
      </c>
      <c r="C3301" t="s">
        <v>8057</v>
      </c>
      <c r="G3301" s="1">
        <v>-2832.1572838130401</v>
      </c>
      <c r="H3301" s="1">
        <v>2.2635886208606602E-3</v>
      </c>
      <c r="K3301" s="4">
        <v>112487264.23</v>
      </c>
      <c r="L3301" s="5">
        <v>4650001</v>
      </c>
      <c r="M3301" s="6">
        <v>24.190804310000001</v>
      </c>
      <c r="AB3301" s="8" t="s">
        <v>7701</v>
      </c>
    </row>
    <row r="3302" spans="1:28" x14ac:dyDescent="0.35">
      <c r="A3302" t="s">
        <v>4239</v>
      </c>
      <c r="B3302" t="s">
        <v>8058</v>
      </c>
      <c r="C3302" t="s">
        <v>8058</v>
      </c>
      <c r="G3302" s="1">
        <v>-2860.428707020335</v>
      </c>
      <c r="H3302" s="1">
        <v>6.2385977150131904E-4</v>
      </c>
      <c r="K3302" s="4">
        <v>112487264.23</v>
      </c>
      <c r="L3302" s="5">
        <v>4650001</v>
      </c>
      <c r="M3302" s="6">
        <v>24.190804310000001</v>
      </c>
      <c r="AB3302" s="8" t="s">
        <v>7701</v>
      </c>
    </row>
    <row r="3303" spans="1:28" x14ac:dyDescent="0.35">
      <c r="A3303" t="s">
        <v>4239</v>
      </c>
      <c r="B3303" t="s">
        <v>8059</v>
      </c>
      <c r="C3303" t="s">
        <v>8059</v>
      </c>
      <c r="G3303" s="1">
        <v>-2870.6259735358421</v>
      </c>
      <c r="H3303" s="1">
        <v>4.7945711809885798E-4</v>
      </c>
      <c r="K3303" s="4">
        <v>112487264.23</v>
      </c>
      <c r="L3303" s="5">
        <v>4650001</v>
      </c>
      <c r="M3303" s="6">
        <v>24.190804310000001</v>
      </c>
      <c r="AB3303" s="8" t="s">
        <v>7701</v>
      </c>
    </row>
    <row r="3304" spans="1:28" x14ac:dyDescent="0.35">
      <c r="A3304" t="s">
        <v>4239</v>
      </c>
      <c r="B3304" t="s">
        <v>8060</v>
      </c>
      <c r="C3304" t="s">
        <v>8060</v>
      </c>
      <c r="G3304" s="1">
        <v>-2483.2087831940789</v>
      </c>
      <c r="H3304" s="1">
        <v>9.20798438570865E-5</v>
      </c>
      <c r="K3304" s="4">
        <v>112487264.23</v>
      </c>
      <c r="L3304" s="5">
        <v>4650001</v>
      </c>
      <c r="M3304" s="6">
        <v>24.190804310000001</v>
      </c>
      <c r="AB3304" s="8" t="s">
        <v>7701</v>
      </c>
    </row>
    <row r="3305" spans="1:28" x14ac:dyDescent="0.35">
      <c r="A3305" t="s">
        <v>4239</v>
      </c>
      <c r="B3305" t="s">
        <v>8061</v>
      </c>
      <c r="C3305" t="s">
        <v>8061</v>
      </c>
      <c r="G3305" s="1">
        <v>-2761.9361291393102</v>
      </c>
      <c r="H3305" s="1">
        <v>2.7643316960978001E-3</v>
      </c>
      <c r="K3305" s="4">
        <v>112487264.23</v>
      </c>
      <c r="L3305" s="5">
        <v>4650001</v>
      </c>
      <c r="M3305" s="6">
        <v>24.190804310000001</v>
      </c>
      <c r="AB3305" s="8" t="s">
        <v>7701</v>
      </c>
    </row>
    <row r="3306" spans="1:28" x14ac:dyDescent="0.35">
      <c r="A3306" t="s">
        <v>4239</v>
      </c>
      <c r="B3306" t="s">
        <v>8062</v>
      </c>
      <c r="C3306" t="s">
        <v>8062</v>
      </c>
      <c r="G3306" s="1">
        <v>-2846.0023350946453</v>
      </c>
      <c r="H3306" s="1">
        <v>1.9270616466231E-3</v>
      </c>
      <c r="K3306" s="4">
        <v>112487264.23</v>
      </c>
      <c r="L3306" s="5">
        <v>4650001</v>
      </c>
      <c r="M3306" s="6">
        <v>24.190804310000001</v>
      </c>
      <c r="AB3306" s="8" t="s">
        <v>7701</v>
      </c>
    </row>
    <row r="3307" spans="1:28" x14ac:dyDescent="0.35">
      <c r="A3307" t="s">
        <v>4239</v>
      </c>
      <c r="B3307" t="s">
        <v>8063</v>
      </c>
      <c r="C3307" t="s">
        <v>8063</v>
      </c>
      <c r="G3307" s="1">
        <v>-2796.7066317661365</v>
      </c>
      <c r="H3307" s="1">
        <v>3.1600583760086698E-4</v>
      </c>
      <c r="K3307" s="4">
        <v>112487264.23</v>
      </c>
      <c r="L3307" s="5">
        <v>4650001</v>
      </c>
      <c r="M3307" s="6">
        <v>24.190804310000001</v>
      </c>
      <c r="AB3307" s="8" t="s">
        <v>7701</v>
      </c>
    </row>
    <row r="3308" spans="1:28" x14ac:dyDescent="0.35">
      <c r="A3308" t="s">
        <v>4239</v>
      </c>
      <c r="B3308" t="s">
        <v>8064</v>
      </c>
      <c r="C3308" t="s">
        <v>8064</v>
      </c>
      <c r="G3308" s="1">
        <v>-3109.8634161215973</v>
      </c>
      <c r="H3308" s="1">
        <v>2.80089689347822E-3</v>
      </c>
      <c r="K3308" s="4">
        <v>112487264.23</v>
      </c>
      <c r="L3308" s="5">
        <v>4650001</v>
      </c>
      <c r="M3308" s="6">
        <v>24.190804310000001</v>
      </c>
      <c r="AB3308" s="8" t="s">
        <v>7701</v>
      </c>
    </row>
    <row r="3309" spans="1:28" x14ac:dyDescent="0.35">
      <c r="A3309" t="s">
        <v>4239</v>
      </c>
      <c r="B3309" t="s">
        <v>8065</v>
      </c>
      <c r="C3309" t="s">
        <v>8065</v>
      </c>
      <c r="G3309" s="1">
        <v>-2747.1660853802805</v>
      </c>
      <c r="H3309" s="1">
        <v>2.2303002161343198E-3</v>
      </c>
      <c r="K3309" s="4">
        <v>112487264.23</v>
      </c>
      <c r="L3309" s="5">
        <v>4650001</v>
      </c>
      <c r="M3309" s="6">
        <v>24.190804310000001</v>
      </c>
      <c r="AB3309" s="8" t="s">
        <v>7701</v>
      </c>
    </row>
    <row r="3310" spans="1:28" x14ac:dyDescent="0.35">
      <c r="A3310" t="s">
        <v>4239</v>
      </c>
      <c r="B3310" t="s">
        <v>8066</v>
      </c>
      <c r="C3310" t="s">
        <v>8066</v>
      </c>
      <c r="G3310" s="1">
        <v>-3005.275611967576</v>
      </c>
      <c r="H3310" s="1">
        <v>1.47410031556818E-3</v>
      </c>
      <c r="K3310" s="4">
        <v>112487264.23</v>
      </c>
      <c r="L3310" s="5">
        <v>4650001</v>
      </c>
      <c r="M3310" s="6">
        <v>24.190804310000001</v>
      </c>
      <c r="AB3310" s="8" t="s">
        <v>7701</v>
      </c>
    </row>
    <row r="3311" spans="1:28" x14ac:dyDescent="0.35">
      <c r="A3311" t="s">
        <v>4239</v>
      </c>
      <c r="B3311" t="s">
        <v>8067</v>
      </c>
      <c r="C3311" t="s">
        <v>8067</v>
      </c>
      <c r="G3311" s="1">
        <v>-2918.8767709026611</v>
      </c>
      <c r="H3311" s="1">
        <v>1.07551793603035E-3</v>
      </c>
      <c r="K3311" s="4">
        <v>112487264.23</v>
      </c>
      <c r="L3311" s="5">
        <v>4650001</v>
      </c>
      <c r="M3311" s="6">
        <v>24.190804310000001</v>
      </c>
      <c r="AB3311" s="8" t="s">
        <v>7701</v>
      </c>
    </row>
    <row r="3312" spans="1:28" x14ac:dyDescent="0.35">
      <c r="A3312" t="s">
        <v>4239</v>
      </c>
      <c r="B3312" t="s">
        <v>8068</v>
      </c>
      <c r="C3312" t="s">
        <v>8068</v>
      </c>
      <c r="G3312" s="1">
        <v>-2719.2156587097775</v>
      </c>
      <c r="H3312" s="1">
        <v>2.3660550392454998E-3</v>
      </c>
      <c r="K3312" s="4">
        <v>112487264.23</v>
      </c>
      <c r="L3312" s="5">
        <v>4650001</v>
      </c>
      <c r="M3312" s="6">
        <v>24.190804310000001</v>
      </c>
      <c r="AB3312" s="8" t="s">
        <v>7701</v>
      </c>
    </row>
    <row r="3313" spans="1:28" x14ac:dyDescent="0.35">
      <c r="A3313" t="s">
        <v>4239</v>
      </c>
      <c r="B3313" t="s">
        <v>8069</v>
      </c>
      <c r="C3313" t="s">
        <v>8069</v>
      </c>
      <c r="G3313" s="1">
        <v>-2605.4540347147831</v>
      </c>
      <c r="H3313" s="1">
        <v>1.5558605079117201E-4</v>
      </c>
      <c r="K3313" s="4">
        <v>112487264.23</v>
      </c>
      <c r="L3313" s="5">
        <v>4650001</v>
      </c>
      <c r="M3313" s="6">
        <v>24.190804310000001</v>
      </c>
      <c r="AB3313" s="8" t="s">
        <v>7701</v>
      </c>
    </row>
    <row r="3314" spans="1:28" x14ac:dyDescent="0.35">
      <c r="A3314" t="s">
        <v>4239</v>
      </c>
      <c r="B3314" t="s">
        <v>8070</v>
      </c>
      <c r="C3314" t="s">
        <v>8070</v>
      </c>
      <c r="G3314" s="1">
        <v>-2819.6354621685391</v>
      </c>
      <c r="H3314" s="1">
        <v>1.8901998215831201E-3</v>
      </c>
      <c r="K3314" s="4">
        <v>112487264.23</v>
      </c>
      <c r="L3314" s="5">
        <v>4650001</v>
      </c>
      <c r="M3314" s="6">
        <v>24.190804310000001</v>
      </c>
      <c r="AB3314" s="8" t="s">
        <v>7701</v>
      </c>
    </row>
    <row r="3315" spans="1:28" x14ac:dyDescent="0.35">
      <c r="A3315" t="s">
        <v>4239</v>
      </c>
      <c r="B3315" t="s">
        <v>8071</v>
      </c>
      <c r="C3315" t="s">
        <v>8071</v>
      </c>
      <c r="G3315" s="1">
        <v>-2895.2966194845667</v>
      </c>
      <c r="H3315" s="1">
        <v>8.4624746937678695E-4</v>
      </c>
      <c r="K3315" s="4">
        <v>112487264.23</v>
      </c>
      <c r="L3315" s="5">
        <v>4650001</v>
      </c>
      <c r="M3315" s="6">
        <v>24.190804310000001</v>
      </c>
      <c r="AB3315" s="8" t="s">
        <v>7701</v>
      </c>
    </row>
    <row r="3316" spans="1:28" x14ac:dyDescent="0.35">
      <c r="A3316" t="s">
        <v>4239</v>
      </c>
      <c r="B3316" t="s">
        <v>8072</v>
      </c>
      <c r="C3316" t="s">
        <v>8072</v>
      </c>
      <c r="G3316" s="1">
        <v>-2906.974387722049</v>
      </c>
      <c r="H3316" s="1">
        <v>6.4646375366859195E-4</v>
      </c>
      <c r="K3316" s="4">
        <v>112487264.23</v>
      </c>
      <c r="L3316" s="5">
        <v>4650001</v>
      </c>
      <c r="M3316" s="6">
        <v>24.190804310000001</v>
      </c>
      <c r="AB3316" s="8" t="s">
        <v>7701</v>
      </c>
    </row>
    <row r="3317" spans="1:28" x14ac:dyDescent="0.35">
      <c r="A3317" t="s">
        <v>4239</v>
      </c>
      <c r="B3317" t="s">
        <v>8073</v>
      </c>
      <c r="C3317" t="s">
        <v>8073</v>
      </c>
      <c r="G3317" s="1">
        <v>-3009.274494648846</v>
      </c>
      <c r="H3317" s="1">
        <v>1.44309917102514E-3</v>
      </c>
      <c r="K3317" s="4">
        <v>112487264.23</v>
      </c>
      <c r="L3317" s="5">
        <v>4650001</v>
      </c>
      <c r="M3317" s="6">
        <v>24.190804310000001</v>
      </c>
      <c r="AB3317" s="8" t="s">
        <v>7701</v>
      </c>
    </row>
    <row r="3318" spans="1:28" x14ac:dyDescent="0.35">
      <c r="A3318" t="s">
        <v>4239</v>
      </c>
      <c r="B3318" t="s">
        <v>8074</v>
      </c>
      <c r="C3318" t="s">
        <v>8074</v>
      </c>
      <c r="G3318" s="1">
        <v>-2747.1728449549328</v>
      </c>
      <c r="H3318" s="1">
        <v>2.12630280063628E-3</v>
      </c>
      <c r="K3318" s="4">
        <v>112487264.23</v>
      </c>
      <c r="L3318" s="5">
        <v>4650001</v>
      </c>
      <c r="M3318" s="6">
        <v>24.190804310000001</v>
      </c>
      <c r="AB3318" s="8" t="s">
        <v>7701</v>
      </c>
    </row>
    <row r="3319" spans="1:28" x14ac:dyDescent="0.35">
      <c r="A3319" t="s">
        <v>4239</v>
      </c>
      <c r="B3319" t="s">
        <v>8075</v>
      </c>
      <c r="C3319" t="s">
        <v>8075</v>
      </c>
      <c r="G3319" s="1">
        <v>-2849.7700588507737</v>
      </c>
      <c r="H3319" s="1">
        <v>1.5423522448454799E-3</v>
      </c>
      <c r="K3319" s="4">
        <v>112487264.23</v>
      </c>
      <c r="L3319" s="5">
        <v>4650001</v>
      </c>
      <c r="M3319" s="6">
        <v>24.190804310000001</v>
      </c>
      <c r="AB3319" s="8" t="s">
        <v>7701</v>
      </c>
    </row>
    <row r="3320" spans="1:28" x14ac:dyDescent="0.35">
      <c r="A3320" t="s">
        <v>4239</v>
      </c>
      <c r="B3320" t="s">
        <v>8076</v>
      </c>
      <c r="C3320" t="s">
        <v>8076</v>
      </c>
      <c r="G3320" s="1">
        <v>-2823.8262692517574</v>
      </c>
      <c r="H3320" s="1">
        <v>1.8839157567090601E-3</v>
      </c>
      <c r="K3320" s="4">
        <v>112487264.23</v>
      </c>
      <c r="L3320" s="5">
        <v>4650001</v>
      </c>
      <c r="M3320" s="6">
        <v>24.190804310000001</v>
      </c>
      <c r="AB3320" s="8" t="s">
        <v>7701</v>
      </c>
    </row>
    <row r="3321" spans="1:28" x14ac:dyDescent="0.35">
      <c r="A3321" t="s">
        <v>4239</v>
      </c>
      <c r="B3321" t="s">
        <v>8077</v>
      </c>
      <c r="C3321" t="s">
        <v>8077</v>
      </c>
      <c r="G3321" s="1">
        <v>-2851.8020430358638</v>
      </c>
      <c r="H3321" s="1">
        <v>4.3893147440841001E-4</v>
      </c>
      <c r="K3321" s="4">
        <v>112487264.23</v>
      </c>
      <c r="L3321" s="5">
        <v>4650001</v>
      </c>
      <c r="M3321" s="6">
        <v>24.190804310000001</v>
      </c>
      <c r="AB3321" s="8" t="s">
        <v>7701</v>
      </c>
    </row>
    <row r="3322" spans="1:28" x14ac:dyDescent="0.35">
      <c r="A3322" t="s">
        <v>4239</v>
      </c>
      <c r="B3322" t="s">
        <v>8078</v>
      </c>
      <c r="C3322" t="s">
        <v>8078</v>
      </c>
      <c r="G3322" s="1">
        <v>-2861.9275426625745</v>
      </c>
      <c r="H3322" s="1">
        <v>3.1615570107190602E-4</v>
      </c>
      <c r="K3322" s="4">
        <v>112487264.23</v>
      </c>
      <c r="L3322" s="5">
        <v>4650001</v>
      </c>
      <c r="M3322" s="6">
        <v>24.190804310000001</v>
      </c>
      <c r="AB3322" s="8" t="s">
        <v>7701</v>
      </c>
    </row>
    <row r="3323" spans="1:28" x14ac:dyDescent="0.35">
      <c r="A3323" t="s">
        <v>4239</v>
      </c>
      <c r="B3323" t="s">
        <v>8079</v>
      </c>
      <c r="C3323" t="s">
        <v>8079</v>
      </c>
      <c r="G3323" s="1">
        <v>-2754.0217825361356</v>
      </c>
      <c r="H3323" s="1">
        <v>2.3613213380871598E-3</v>
      </c>
      <c r="K3323" s="4">
        <v>112487264.23</v>
      </c>
      <c r="L3323" s="5">
        <v>4650001</v>
      </c>
      <c r="M3323" s="6">
        <v>24.190804310000001</v>
      </c>
      <c r="AB3323" s="8" t="s">
        <v>7701</v>
      </c>
    </row>
    <row r="3324" spans="1:28" x14ac:dyDescent="0.35">
      <c r="A3324" t="s">
        <v>4239</v>
      </c>
      <c r="B3324" t="s">
        <v>8080</v>
      </c>
      <c r="C3324" t="s">
        <v>8080</v>
      </c>
      <c r="G3324" s="1">
        <v>-2837.5203503654566</v>
      </c>
      <c r="H3324" s="1">
        <v>1.58018647980361E-3</v>
      </c>
      <c r="K3324" s="4">
        <v>112487264.23</v>
      </c>
      <c r="L3324" s="5">
        <v>4650001</v>
      </c>
      <c r="M3324" s="6">
        <v>24.190804310000001</v>
      </c>
      <c r="AB3324" s="8" t="s">
        <v>7701</v>
      </c>
    </row>
    <row r="3325" spans="1:28" x14ac:dyDescent="0.35">
      <c r="A3325" t="s">
        <v>4239</v>
      </c>
      <c r="B3325" t="s">
        <v>8081</v>
      </c>
      <c r="C3325" t="s">
        <v>8081</v>
      </c>
      <c r="G3325" s="1">
        <v>-2788.4034771915613</v>
      </c>
      <c r="H3325" s="1">
        <v>1.88292775083372E-4</v>
      </c>
      <c r="K3325" s="4">
        <v>112487264.23</v>
      </c>
      <c r="L3325" s="5">
        <v>4650001</v>
      </c>
      <c r="M3325" s="6">
        <v>24.190804310000001</v>
      </c>
      <c r="AB3325" s="8" t="s">
        <v>7701</v>
      </c>
    </row>
    <row r="3326" spans="1:28" x14ac:dyDescent="0.35">
      <c r="A3326" t="s">
        <v>4239</v>
      </c>
      <c r="B3326" t="s">
        <v>8082</v>
      </c>
      <c r="C3326" t="s">
        <v>8082</v>
      </c>
      <c r="G3326" s="1">
        <v>-2739.2952813882594</v>
      </c>
      <c r="H3326" s="1">
        <v>1.8752481127026299E-3</v>
      </c>
      <c r="K3326" s="4">
        <v>112487264.23</v>
      </c>
      <c r="L3326" s="5">
        <v>4650001</v>
      </c>
      <c r="M3326" s="6">
        <v>24.190804310000001</v>
      </c>
      <c r="AB3326" s="8" t="s">
        <v>7701</v>
      </c>
    </row>
    <row r="3327" spans="1:28" x14ac:dyDescent="0.35">
      <c r="A3327" t="s">
        <v>4239</v>
      </c>
      <c r="B3327" t="s">
        <v>8083</v>
      </c>
      <c r="C3327" t="s">
        <v>8083</v>
      </c>
      <c r="G3327" s="1">
        <v>-3099.8279355174332</v>
      </c>
      <c r="H3327" s="1">
        <v>2.3552616627679499E-3</v>
      </c>
      <c r="K3327" s="4">
        <v>112487264.23</v>
      </c>
      <c r="L3327" s="5">
        <v>4650001</v>
      </c>
      <c r="M3327" s="6">
        <v>24.190804310000001</v>
      </c>
      <c r="AB3327" s="8" t="s">
        <v>7701</v>
      </c>
    </row>
    <row r="3328" spans="1:28" x14ac:dyDescent="0.35">
      <c r="A3328" t="s">
        <v>4239</v>
      </c>
      <c r="B3328" t="s">
        <v>8084</v>
      </c>
      <c r="C3328" t="s">
        <v>8084</v>
      </c>
      <c r="G3328" s="1">
        <v>-2995.8255639723989</v>
      </c>
      <c r="H3328" s="1">
        <v>1.1657089207572199E-3</v>
      </c>
      <c r="K3328" s="4">
        <v>112487264.23</v>
      </c>
      <c r="L3328" s="5">
        <v>4650001</v>
      </c>
      <c r="M3328" s="6">
        <v>24.190804310000001</v>
      </c>
      <c r="AB3328" s="8" t="s">
        <v>7701</v>
      </c>
    </row>
    <row r="3329" spans="1:28" x14ac:dyDescent="0.35">
      <c r="A3329" t="s">
        <v>4239</v>
      </c>
      <c r="B3329" t="s">
        <v>8085</v>
      </c>
      <c r="C3329" t="s">
        <v>8085</v>
      </c>
      <c r="G3329" s="1">
        <v>-2711.539345404643</v>
      </c>
      <c r="H3329" s="1">
        <v>2.0118886419629501E-3</v>
      </c>
      <c r="K3329" s="4">
        <v>112487264.23</v>
      </c>
      <c r="L3329" s="5">
        <v>4650001</v>
      </c>
      <c r="M3329" s="6">
        <v>24.190804310000001</v>
      </c>
      <c r="AB3329" s="8" t="s">
        <v>7701</v>
      </c>
    </row>
    <row r="3330" spans="1:28" x14ac:dyDescent="0.35">
      <c r="A3330" t="s">
        <v>4239</v>
      </c>
      <c r="B3330" t="s">
        <v>8086</v>
      </c>
      <c r="C3330" t="s">
        <v>8086</v>
      </c>
      <c r="G3330" s="1">
        <v>-2598.1731487484126</v>
      </c>
      <c r="H3330" s="1">
        <v>7.9007982342958305E-5</v>
      </c>
      <c r="K3330" s="4">
        <v>112487264.23</v>
      </c>
      <c r="L3330" s="5">
        <v>4650001</v>
      </c>
      <c r="M3330" s="6">
        <v>24.190804310000001</v>
      </c>
      <c r="AB3330" s="8" t="s">
        <v>7701</v>
      </c>
    </row>
    <row r="3331" spans="1:28" x14ac:dyDescent="0.35">
      <c r="A3331" t="s">
        <v>4239</v>
      </c>
      <c r="B3331" t="s">
        <v>8087</v>
      </c>
      <c r="C3331" t="s">
        <v>8087</v>
      </c>
      <c r="G3331" s="1">
        <v>-2909.9279670235519</v>
      </c>
      <c r="H3331" s="1">
        <v>8.2611951086080998E-4</v>
      </c>
      <c r="K3331" s="4">
        <v>112487264.23</v>
      </c>
      <c r="L3331" s="5">
        <v>4650001</v>
      </c>
      <c r="M3331" s="6">
        <v>24.190804310000001</v>
      </c>
      <c r="AB3331" s="8" t="s">
        <v>7701</v>
      </c>
    </row>
    <row r="3332" spans="1:28" x14ac:dyDescent="0.35">
      <c r="A3332" t="s">
        <v>4239</v>
      </c>
      <c r="B3332" t="s">
        <v>8088</v>
      </c>
      <c r="C3332" t="s">
        <v>8088</v>
      </c>
      <c r="G3332" s="1">
        <v>-2811.3498734907294</v>
      </c>
      <c r="H3332" s="1">
        <v>1.56559957381442E-3</v>
      </c>
      <c r="K3332" s="4">
        <v>112487264.23</v>
      </c>
      <c r="L3332" s="5">
        <v>4650001</v>
      </c>
      <c r="M3332" s="6">
        <v>24.190804310000001</v>
      </c>
      <c r="AB3332" s="8" t="s">
        <v>7701</v>
      </c>
    </row>
    <row r="3333" spans="1:28" x14ac:dyDescent="0.35">
      <c r="A3333" t="s">
        <v>4239</v>
      </c>
      <c r="B3333" t="s">
        <v>8089</v>
      </c>
      <c r="C3333" t="s">
        <v>8089</v>
      </c>
      <c r="G3333" s="1">
        <v>-2886.4973579887323</v>
      </c>
      <c r="H3333" s="1">
        <v>6.3674007415502197E-4</v>
      </c>
      <c r="K3333" s="4">
        <v>112487264.23</v>
      </c>
      <c r="L3333" s="5">
        <v>4650001</v>
      </c>
      <c r="M3333" s="6">
        <v>24.190804310000001</v>
      </c>
      <c r="AB3333" s="8" t="s">
        <v>7701</v>
      </c>
    </row>
    <row r="3334" spans="1:28" x14ac:dyDescent="0.35">
      <c r="A3334" t="s">
        <v>4239</v>
      </c>
      <c r="B3334" t="s">
        <v>8090</v>
      </c>
      <c r="C3334" t="s">
        <v>8090</v>
      </c>
      <c r="G3334" s="1">
        <v>-2898.0967366909713</v>
      </c>
      <c r="H3334" s="1">
        <v>4.71444360627936E-4</v>
      </c>
      <c r="K3334" s="4">
        <v>112487264.23</v>
      </c>
      <c r="L3334" s="5">
        <v>4650001</v>
      </c>
      <c r="M3334" s="6">
        <v>24.190804310000001</v>
      </c>
      <c r="AB3334" s="8" t="s">
        <v>7701</v>
      </c>
    </row>
    <row r="3335" spans="1:28" x14ac:dyDescent="0.35">
      <c r="A3335" t="s">
        <v>4239</v>
      </c>
      <c r="B3335" t="s">
        <v>8091</v>
      </c>
      <c r="C3335" t="s">
        <v>8091</v>
      </c>
      <c r="G3335" s="1">
        <v>-2999.8126702603222</v>
      </c>
      <c r="H3335" s="1">
        <v>1.1536987947334499E-3</v>
      </c>
      <c r="K3335" s="4">
        <v>112487264.23</v>
      </c>
      <c r="L3335" s="5">
        <v>4650001</v>
      </c>
      <c r="M3335" s="6">
        <v>24.190804310000001</v>
      </c>
      <c r="AB3335" s="8" t="s">
        <v>7701</v>
      </c>
    </row>
    <row r="3336" spans="1:28" x14ac:dyDescent="0.35">
      <c r="A3336" t="s">
        <v>4239</v>
      </c>
      <c r="B3336" t="s">
        <v>8092</v>
      </c>
      <c r="C3336" t="s">
        <v>8092</v>
      </c>
      <c r="G3336" s="1">
        <v>-2843.2143455533142</v>
      </c>
      <c r="H3336" s="1">
        <v>3.0957901074926399E-4</v>
      </c>
      <c r="K3336" s="4">
        <v>112487264.23</v>
      </c>
      <c r="L3336" s="5">
        <v>4650001</v>
      </c>
      <c r="M3336" s="6">
        <v>24.190804310000001</v>
      </c>
      <c r="AB3336" s="8" t="s">
        <v>7701</v>
      </c>
    </row>
    <row r="3337" spans="1:28" x14ac:dyDescent="0.35">
      <c r="A3337" t="s">
        <v>4239</v>
      </c>
      <c r="B3337" t="s">
        <v>8093</v>
      </c>
      <c r="C3337" t="s">
        <v>8093</v>
      </c>
      <c r="G3337" s="1">
        <v>-2746.1414051779489</v>
      </c>
      <c r="H3337" s="1">
        <v>2.02099882025301E-3</v>
      </c>
      <c r="K3337" s="4">
        <v>112487264.23</v>
      </c>
      <c r="L3337" s="5">
        <v>4650001</v>
      </c>
      <c r="M3337" s="6">
        <v>24.190804310000001</v>
      </c>
      <c r="AB3337" s="8" t="s">
        <v>7701</v>
      </c>
    </row>
    <row r="3338" spans="1:28" x14ac:dyDescent="0.35">
      <c r="A3338" t="s">
        <v>4239</v>
      </c>
      <c r="B3338" t="s">
        <v>8094</v>
      </c>
      <c r="C3338" t="s">
        <v>8094</v>
      </c>
      <c r="G3338" s="1">
        <v>-2853.2685883135891</v>
      </c>
      <c r="H3338" s="1">
        <v>2.0634677731317099E-4</v>
      </c>
      <c r="K3338" s="4">
        <v>112487264.23</v>
      </c>
      <c r="L3338" s="5">
        <v>4650001</v>
      </c>
      <c r="M3338" s="6">
        <v>24.190804310000001</v>
      </c>
      <c r="AB3338" s="8" t="s">
        <v>7701</v>
      </c>
    </row>
    <row r="3339" spans="1:28" x14ac:dyDescent="0.35">
      <c r="A3339" t="s">
        <v>4239</v>
      </c>
      <c r="B3339" t="s">
        <v>8095</v>
      </c>
      <c r="C3339" t="s">
        <v>8095</v>
      </c>
      <c r="G3339" s="1">
        <v>-2829.0762276940427</v>
      </c>
      <c r="H3339" s="1">
        <v>1.29953104401679E-3</v>
      </c>
      <c r="K3339" s="4">
        <v>112487264.23</v>
      </c>
      <c r="L3339" s="5">
        <v>4650001</v>
      </c>
      <c r="M3339" s="6">
        <v>24.190804310000001</v>
      </c>
      <c r="AB3339" s="8" t="s">
        <v>7701</v>
      </c>
    </row>
    <row r="3340" spans="1:28" x14ac:dyDescent="0.35">
      <c r="A3340" t="s">
        <v>4239</v>
      </c>
      <c r="B3340" t="s">
        <v>8096</v>
      </c>
      <c r="C3340" t="s">
        <v>8096</v>
      </c>
      <c r="G3340" s="1">
        <v>-2780.1372447091462</v>
      </c>
      <c r="H3340" s="1">
        <v>1.10004143192112E-4</v>
      </c>
      <c r="K3340" s="4">
        <v>112487264.23</v>
      </c>
      <c r="L3340" s="5">
        <v>4650001</v>
      </c>
      <c r="M3340" s="6">
        <v>24.190804310000001</v>
      </c>
      <c r="AB3340" s="8" t="s">
        <v>7701</v>
      </c>
    </row>
    <row r="3341" spans="1:28" x14ac:dyDescent="0.35">
      <c r="A3341" t="s">
        <v>4239</v>
      </c>
      <c r="B3341" t="s">
        <v>8097</v>
      </c>
      <c r="C3341" t="s">
        <v>8097</v>
      </c>
      <c r="G3341" s="1">
        <v>-2731.4582545279904</v>
      </c>
      <c r="H3341" s="1">
        <v>1.5804363525334401E-3</v>
      </c>
      <c r="K3341" s="4">
        <v>112487264.23</v>
      </c>
      <c r="L3341" s="5">
        <v>4650001</v>
      </c>
      <c r="M3341" s="6">
        <v>24.190804310000001</v>
      </c>
      <c r="AB3341" s="8" t="s">
        <v>7701</v>
      </c>
    </row>
    <row r="3342" spans="1:28" x14ac:dyDescent="0.35">
      <c r="A3342" t="s">
        <v>4239</v>
      </c>
      <c r="B3342" t="s">
        <v>8098</v>
      </c>
      <c r="C3342" t="s">
        <v>8098</v>
      </c>
      <c r="G3342" s="1">
        <v>-2590.9227396154579</v>
      </c>
      <c r="H3342" s="1">
        <v>3.8546882460097102E-5</v>
      </c>
      <c r="K3342" s="4">
        <v>112487264.23</v>
      </c>
      <c r="L3342" s="5">
        <v>4650001</v>
      </c>
      <c r="M3342" s="6">
        <v>24.190804310000001</v>
      </c>
      <c r="AB3342" s="8" t="s">
        <v>7701</v>
      </c>
    </row>
    <row r="3343" spans="1:28" x14ac:dyDescent="0.35">
      <c r="A3343" t="s">
        <v>4239</v>
      </c>
      <c r="B3343" t="s">
        <v>8099</v>
      </c>
      <c r="C3343" t="s">
        <v>8099</v>
      </c>
      <c r="G3343" s="1">
        <v>-3089.8409531596371</v>
      </c>
      <c r="H3343" s="1">
        <v>1.9835425026493402E-3</v>
      </c>
      <c r="K3343" s="4">
        <v>112487264.23</v>
      </c>
      <c r="L3343" s="5">
        <v>4650001</v>
      </c>
      <c r="M3343" s="6">
        <v>24.190804310000001</v>
      </c>
      <c r="AB3343" s="8" t="s">
        <v>7701</v>
      </c>
    </row>
    <row r="3344" spans="1:28" x14ac:dyDescent="0.35">
      <c r="A3344" t="s">
        <v>4239</v>
      </c>
      <c r="B3344" t="s">
        <v>8100</v>
      </c>
      <c r="C3344" t="s">
        <v>8100</v>
      </c>
      <c r="G3344" s="1">
        <v>-2986.4200193177057</v>
      </c>
      <c r="H3344" s="1">
        <v>9.2529281220736905E-4</v>
      </c>
      <c r="K3344" s="4">
        <v>112487264.23</v>
      </c>
      <c r="L3344" s="5">
        <v>4650001</v>
      </c>
      <c r="M3344" s="6">
        <v>24.190804310000001</v>
      </c>
      <c r="AB3344" s="8" t="s">
        <v>7701</v>
      </c>
    </row>
    <row r="3345" spans="1:28" x14ac:dyDescent="0.35">
      <c r="A3345" t="s">
        <v>4239</v>
      </c>
      <c r="B3345" t="s">
        <v>8101</v>
      </c>
      <c r="C3345" t="s">
        <v>8101</v>
      </c>
      <c r="G3345" s="1">
        <v>-2901.0202535252388</v>
      </c>
      <c r="H3345" s="1">
        <v>6.3586172878588596E-4</v>
      </c>
      <c r="K3345" s="4">
        <v>112487264.23</v>
      </c>
      <c r="L3345" s="5">
        <v>4650001</v>
      </c>
      <c r="M3345" s="6">
        <v>24.190804310000001</v>
      </c>
      <c r="AB3345" s="8" t="s">
        <v>7701</v>
      </c>
    </row>
    <row r="3346" spans="1:28" x14ac:dyDescent="0.35">
      <c r="A3346" t="s">
        <v>4239</v>
      </c>
      <c r="B3346" t="s">
        <v>8102</v>
      </c>
      <c r="C3346" t="s">
        <v>8102</v>
      </c>
      <c r="G3346" s="1">
        <v>-2877.7381491301426</v>
      </c>
      <c r="H3346" s="1">
        <v>4.7926239686101599E-4</v>
      </c>
      <c r="K3346" s="4">
        <v>112487264.23</v>
      </c>
      <c r="L3346" s="5">
        <v>4650001</v>
      </c>
      <c r="M3346" s="6">
        <v>24.190804310000001</v>
      </c>
      <c r="AB3346" s="8" t="s">
        <v>7701</v>
      </c>
    </row>
    <row r="3347" spans="1:28" x14ac:dyDescent="0.35">
      <c r="A3347" t="s">
        <v>4239</v>
      </c>
      <c r="B3347" t="s">
        <v>8103</v>
      </c>
      <c r="C3347" t="s">
        <v>8103</v>
      </c>
      <c r="G3347" s="1">
        <v>-2889.2596910292355</v>
      </c>
      <c r="H3347" s="1">
        <v>3.4302789036204899E-4</v>
      </c>
      <c r="K3347" s="4">
        <v>112487264.23</v>
      </c>
      <c r="L3347" s="5">
        <v>4650001</v>
      </c>
      <c r="M3347" s="6">
        <v>24.190804310000001</v>
      </c>
      <c r="AB3347" s="8" t="s">
        <v>7701</v>
      </c>
    </row>
    <row r="3348" spans="1:28" x14ac:dyDescent="0.35">
      <c r="A3348" t="s">
        <v>4239</v>
      </c>
      <c r="B3348" t="s">
        <v>8104</v>
      </c>
      <c r="C3348" t="s">
        <v>8104</v>
      </c>
      <c r="G3348" s="1">
        <v>-2990.3954009191357</v>
      </c>
      <c r="H3348" s="1">
        <v>9.2557631512545199E-4</v>
      </c>
      <c r="K3348" s="4">
        <v>112487264.23</v>
      </c>
      <c r="L3348" s="5">
        <v>4650001</v>
      </c>
      <c r="M3348" s="6">
        <v>24.190804310000001</v>
      </c>
      <c r="AB3348" s="8" t="s">
        <v>7701</v>
      </c>
    </row>
    <row r="3349" spans="1:28" x14ac:dyDescent="0.35">
      <c r="A3349" t="s">
        <v>4239</v>
      </c>
      <c r="B3349" t="s">
        <v>8105</v>
      </c>
      <c r="C3349" t="s">
        <v>8105</v>
      </c>
      <c r="G3349" s="1">
        <v>-2834.6653802441374</v>
      </c>
      <c r="H3349" s="1">
        <v>2.17047152777018E-4</v>
      </c>
      <c r="K3349" s="4">
        <v>112487264.23</v>
      </c>
      <c r="L3349" s="5">
        <v>4650001</v>
      </c>
      <c r="M3349" s="6">
        <v>24.190804310000001</v>
      </c>
      <c r="AB3349" s="8" t="s">
        <v>7701</v>
      </c>
    </row>
    <row r="3350" spans="1:28" x14ac:dyDescent="0.35">
      <c r="A3350" t="s">
        <v>4239</v>
      </c>
      <c r="B3350" t="s">
        <v>8106</v>
      </c>
      <c r="C3350" t="s">
        <v>8106</v>
      </c>
      <c r="G3350" s="1">
        <v>-2844.6488719720314</v>
      </c>
      <c r="H3350" s="1">
        <v>1.3336599261899799E-4</v>
      </c>
      <c r="K3350" s="4">
        <v>112487264.23</v>
      </c>
      <c r="L3350" s="5">
        <v>4650001</v>
      </c>
      <c r="M3350" s="6">
        <v>24.190804310000001</v>
      </c>
      <c r="AB3350" s="8" t="s">
        <v>7701</v>
      </c>
    </row>
    <row r="3351" spans="1:28" x14ac:dyDescent="0.35">
      <c r="A3351" t="s">
        <v>4239</v>
      </c>
      <c r="B3351" t="s">
        <v>8107</v>
      </c>
      <c r="C3351" t="s">
        <v>8107</v>
      </c>
      <c r="G3351" s="1">
        <v>-2820.6697420693231</v>
      </c>
      <c r="H3351" s="1">
        <v>1.0715985779559301E-3</v>
      </c>
      <c r="K3351" s="4">
        <v>112487264.23</v>
      </c>
      <c r="L3351" s="5">
        <v>4650001</v>
      </c>
      <c r="M3351" s="6">
        <v>24.190804310000001</v>
      </c>
      <c r="AB3351" s="8" t="s">
        <v>7701</v>
      </c>
    </row>
    <row r="3352" spans="1:28" x14ac:dyDescent="0.35">
      <c r="A3352" t="s">
        <v>4239</v>
      </c>
      <c r="B3352" t="s">
        <v>8108</v>
      </c>
      <c r="C3352" t="s">
        <v>8108</v>
      </c>
      <c r="G3352" s="1">
        <v>-2771.9077157315933</v>
      </c>
      <c r="H3352" s="1">
        <v>6.3186779949424098E-5</v>
      </c>
      <c r="K3352" s="4">
        <v>112487264.23</v>
      </c>
      <c r="L3352" s="5">
        <v>4650001</v>
      </c>
      <c r="M3352" s="6">
        <v>24.190804310000001</v>
      </c>
      <c r="AB3352" s="8" t="s">
        <v>7701</v>
      </c>
    </row>
    <row r="3353" spans="1:28" x14ac:dyDescent="0.35">
      <c r="A3353" t="s">
        <v>4239</v>
      </c>
      <c r="B3353" t="s">
        <v>8109</v>
      </c>
      <c r="C3353" t="s">
        <v>8109</v>
      </c>
      <c r="G3353" s="1">
        <v>-2977.0586990006409</v>
      </c>
      <c r="H3353" s="1">
        <v>7.3657155251912604E-4</v>
      </c>
      <c r="K3353" s="4">
        <v>112487264.23</v>
      </c>
      <c r="L3353" s="5">
        <v>4650001</v>
      </c>
      <c r="M3353" s="6">
        <v>24.190804310000001</v>
      </c>
      <c r="AB3353" s="8" t="s">
        <v>7701</v>
      </c>
    </row>
    <row r="3354" spans="1:28" x14ac:dyDescent="0.35">
      <c r="A3354" t="s">
        <v>4239</v>
      </c>
      <c r="B3354" t="s">
        <v>8110</v>
      </c>
      <c r="C3354" t="s">
        <v>8110</v>
      </c>
      <c r="G3354" s="1">
        <v>-3079.9021570490168</v>
      </c>
      <c r="H3354" s="1">
        <v>1.6778777875248699E-3</v>
      </c>
      <c r="K3354" s="4">
        <v>112487264.23</v>
      </c>
      <c r="L3354" s="5">
        <v>4650001</v>
      </c>
      <c r="M3354" s="6">
        <v>24.190804310000001</v>
      </c>
      <c r="AB3354" s="8" t="s">
        <v>7701</v>
      </c>
    </row>
    <row r="3355" spans="1:28" x14ac:dyDescent="0.35">
      <c r="A3355" t="s">
        <v>4239</v>
      </c>
      <c r="B3355" t="s">
        <v>8111</v>
      </c>
      <c r="C3355" t="s">
        <v>8111</v>
      </c>
      <c r="G3355" s="1">
        <v>-2892.1533792249652</v>
      </c>
      <c r="H3355" s="1">
        <v>4.9046966114746305E-4</v>
      </c>
      <c r="K3355" s="4">
        <v>112487264.23</v>
      </c>
      <c r="L3355" s="5">
        <v>4650001</v>
      </c>
      <c r="M3355" s="6">
        <v>24.190804310000001</v>
      </c>
      <c r="AB3355" s="8" t="s">
        <v>7701</v>
      </c>
    </row>
    <row r="3356" spans="1:28" x14ac:dyDescent="0.35">
      <c r="A3356" t="s">
        <v>4239</v>
      </c>
      <c r="B3356" t="s">
        <v>8112</v>
      </c>
      <c r="C3356" t="s">
        <v>8112</v>
      </c>
      <c r="G3356" s="1">
        <v>-2869.0187501940204</v>
      </c>
      <c r="H3356" s="1">
        <v>3.6170009143128801E-4</v>
      </c>
      <c r="K3356" s="4">
        <v>112487264.23</v>
      </c>
      <c r="L3356" s="5">
        <v>4650001</v>
      </c>
      <c r="M3356" s="6">
        <v>24.190804310000001</v>
      </c>
      <c r="AB3356" s="8" t="s">
        <v>7701</v>
      </c>
    </row>
    <row r="3357" spans="1:28" x14ac:dyDescent="0.35">
      <c r="A3357" t="s">
        <v>4239</v>
      </c>
      <c r="B3357" t="s">
        <v>8113</v>
      </c>
      <c r="C3357" t="s">
        <v>8113</v>
      </c>
      <c r="G3357" s="1">
        <v>-2880.4630034813922</v>
      </c>
      <c r="H3357" s="1">
        <v>2.5063184921747902E-4</v>
      </c>
      <c r="K3357" s="4">
        <v>112487264.23</v>
      </c>
      <c r="L3357" s="5">
        <v>4650001</v>
      </c>
      <c r="M3357" s="6">
        <v>24.190804310000001</v>
      </c>
      <c r="AB3357" s="8" t="s">
        <v>7701</v>
      </c>
    </row>
    <row r="3358" spans="1:28" x14ac:dyDescent="0.35">
      <c r="A3358" t="s">
        <v>4239</v>
      </c>
      <c r="B3358" t="s">
        <v>8114</v>
      </c>
      <c r="C3358" t="s">
        <v>8114</v>
      </c>
      <c r="G3358" s="1">
        <v>-2826.1549145385766</v>
      </c>
      <c r="H3358" s="1">
        <v>1.5252178521377101E-4</v>
      </c>
      <c r="K3358" s="4">
        <v>112487264.23</v>
      </c>
      <c r="L3358" s="5">
        <v>4650001</v>
      </c>
      <c r="M3358" s="6">
        <v>24.190804310000001</v>
      </c>
      <c r="AB3358" s="8" t="s">
        <v>7701</v>
      </c>
    </row>
    <row r="3359" spans="1:28" x14ac:dyDescent="0.35">
      <c r="A3359" t="s">
        <v>4239</v>
      </c>
      <c r="B3359" t="s">
        <v>8115</v>
      </c>
      <c r="C3359" t="s">
        <v>8115</v>
      </c>
      <c r="G3359" s="1">
        <v>-2836.06815691974</v>
      </c>
      <c r="H3359" s="1">
        <v>8.52244753045133E-5</v>
      </c>
      <c r="K3359" s="4">
        <v>112487264.23</v>
      </c>
      <c r="L3359" s="5">
        <v>4650001</v>
      </c>
      <c r="M3359" s="6">
        <v>24.190804310000001</v>
      </c>
      <c r="AB3359" s="8" t="s">
        <v>7701</v>
      </c>
    </row>
    <row r="3360" spans="1:28" x14ac:dyDescent="0.35">
      <c r="A3360" t="s">
        <v>4239</v>
      </c>
      <c r="B3360" t="s">
        <v>8116</v>
      </c>
      <c r="C3360" t="s">
        <v>8116</v>
      </c>
      <c r="G3360" s="1">
        <v>-2763.7146732868632</v>
      </c>
      <c r="H3360" s="1">
        <v>3.4778056666551E-5</v>
      </c>
      <c r="K3360" s="4">
        <v>112487264.23</v>
      </c>
      <c r="L3360" s="5">
        <v>4650001</v>
      </c>
      <c r="M3360" s="6">
        <v>24.190804310000001</v>
      </c>
      <c r="AB3360" s="8" t="s">
        <v>7701</v>
      </c>
    </row>
    <row r="3361" spans="1:28" x14ac:dyDescent="0.35">
      <c r="A3361" t="s">
        <v>4239</v>
      </c>
      <c r="B3361" t="s">
        <v>8117</v>
      </c>
      <c r="C3361" t="s">
        <v>8117</v>
      </c>
      <c r="G3361" s="1">
        <v>-2967.7413262013615</v>
      </c>
      <c r="H3361" s="1">
        <v>5.8762771700021502E-4</v>
      </c>
      <c r="K3361" s="4">
        <v>112487264.23</v>
      </c>
      <c r="L3361" s="5">
        <v>4650001</v>
      </c>
      <c r="M3361" s="6">
        <v>24.190804310000001</v>
      </c>
      <c r="AB3361" s="8" t="s">
        <v>7701</v>
      </c>
    </row>
    <row r="3362" spans="1:28" x14ac:dyDescent="0.35">
      <c r="A3362" t="s">
        <v>4239</v>
      </c>
      <c r="B3362" t="s">
        <v>8118</v>
      </c>
      <c r="C3362" t="s">
        <v>8118</v>
      </c>
      <c r="G3362" s="1">
        <v>-3070.0112376912584</v>
      </c>
      <c r="H3362" s="1">
        <v>1.4223778305606E-3</v>
      </c>
      <c r="K3362" s="4">
        <v>112487264.23</v>
      </c>
      <c r="L3362" s="5">
        <v>4650001</v>
      </c>
      <c r="M3362" s="6">
        <v>24.190804310000001</v>
      </c>
      <c r="AB3362" s="8" t="s">
        <v>7701</v>
      </c>
    </row>
    <row r="3363" spans="1:28" x14ac:dyDescent="0.35">
      <c r="A3363" t="s">
        <v>4239</v>
      </c>
      <c r="B3363" t="s">
        <v>8119</v>
      </c>
      <c r="C3363" t="s">
        <v>8119</v>
      </c>
      <c r="G3363" s="1">
        <v>-2883.3270948564023</v>
      </c>
      <c r="H3363" s="1">
        <v>3.7123466561013799E-4</v>
      </c>
      <c r="K3363" s="4">
        <v>112487264.23</v>
      </c>
      <c r="L3363" s="5">
        <v>4650001</v>
      </c>
      <c r="M3363" s="6">
        <v>24.190804310000001</v>
      </c>
      <c r="AB3363" s="8" t="s">
        <v>7701</v>
      </c>
    </row>
    <row r="3364" spans="1:28" x14ac:dyDescent="0.35">
      <c r="A3364" t="s">
        <v>4239</v>
      </c>
      <c r="B3364" t="s">
        <v>8120</v>
      </c>
      <c r="C3364" t="s">
        <v>8120</v>
      </c>
      <c r="G3364" s="1">
        <v>-2871.7064286711225</v>
      </c>
      <c r="H3364" s="1">
        <v>1.6551430188113301E-4</v>
      </c>
      <c r="K3364" s="4">
        <v>112487264.23</v>
      </c>
      <c r="L3364" s="5">
        <v>4650001</v>
      </c>
      <c r="M3364" s="6">
        <v>24.190804310000001</v>
      </c>
      <c r="AB3364" s="8" t="s">
        <v>7701</v>
      </c>
    </row>
    <row r="3365" spans="1:28" x14ac:dyDescent="0.35">
      <c r="A3365" t="s">
        <v>4239</v>
      </c>
      <c r="B3365" t="s">
        <v>8121</v>
      </c>
      <c r="C3365" t="s">
        <v>8121</v>
      </c>
      <c r="G3365" s="1">
        <v>-2579.5832688831229</v>
      </c>
      <c r="H3365" s="1">
        <v>0</v>
      </c>
      <c r="K3365" s="4">
        <v>112487264.23</v>
      </c>
      <c r="L3365" s="5">
        <v>4650001</v>
      </c>
      <c r="M3365" s="6">
        <v>24.190804310000001</v>
      </c>
      <c r="AB3365" s="8" t="s">
        <v>7701</v>
      </c>
    </row>
    <row r="3366" spans="1:28" x14ac:dyDescent="0.35">
      <c r="A3366" t="s">
        <v>4239</v>
      </c>
      <c r="B3366" t="s">
        <v>8122</v>
      </c>
      <c r="C3366" t="s">
        <v>8122</v>
      </c>
      <c r="G3366" s="1">
        <v>-2572.5762440880121</v>
      </c>
      <c r="H3366" s="1">
        <v>0</v>
      </c>
      <c r="K3366" s="4">
        <v>112487264.23</v>
      </c>
      <c r="L3366" s="5">
        <v>4650001</v>
      </c>
      <c r="M3366" s="6">
        <v>24.190804310000001</v>
      </c>
      <c r="AB3366" s="8" t="s">
        <v>7701</v>
      </c>
    </row>
    <row r="3367" spans="1:28" x14ac:dyDescent="0.35">
      <c r="A3367" t="s">
        <v>4239</v>
      </c>
      <c r="B3367" t="s">
        <v>8123</v>
      </c>
      <c r="C3367" t="s">
        <v>8123</v>
      </c>
      <c r="G3367" s="1">
        <v>-2818.1903325450999</v>
      </c>
      <c r="H3367" s="1">
        <v>3.7693983812949898E-4</v>
      </c>
      <c r="K3367" s="4">
        <v>112487264.23</v>
      </c>
      <c r="L3367" s="5">
        <v>4650001</v>
      </c>
      <c r="M3367" s="6">
        <v>24.190804310000001</v>
      </c>
      <c r="AB3367" s="8" t="s">
        <v>7701</v>
      </c>
    </row>
    <row r="3368" spans="1:28" x14ac:dyDescent="0.35">
      <c r="A3368" t="s">
        <v>4239</v>
      </c>
      <c r="B3368" t="s">
        <v>8124</v>
      </c>
      <c r="C3368" t="s">
        <v>8124</v>
      </c>
      <c r="G3368" s="1">
        <v>-2973.2733021130466</v>
      </c>
      <c r="H3368" s="1">
        <v>1.54251548328489E-4</v>
      </c>
      <c r="K3368" s="4">
        <v>112487264.23</v>
      </c>
      <c r="L3368" s="5">
        <v>4650001</v>
      </c>
      <c r="M3368" s="6">
        <v>24.190804310000001</v>
      </c>
      <c r="AB3368" s="8" t="s">
        <v>7701</v>
      </c>
    </row>
    <row r="3369" spans="1:28" x14ac:dyDescent="0.35">
      <c r="A3369" t="s">
        <v>4239</v>
      </c>
      <c r="B3369" t="s">
        <v>8125</v>
      </c>
      <c r="C3369" t="s">
        <v>8125</v>
      </c>
      <c r="G3369" s="1">
        <v>-2943.9015987658377</v>
      </c>
      <c r="H3369" s="1">
        <v>2.78212913379179E-4</v>
      </c>
      <c r="K3369" s="4">
        <v>112487264.23</v>
      </c>
      <c r="L3369" s="5">
        <v>4650001</v>
      </c>
      <c r="M3369" s="6">
        <v>24.190804310000001</v>
      </c>
      <c r="AB3369" s="8" t="s">
        <v>7701</v>
      </c>
    </row>
    <row r="3370" spans="1:28" x14ac:dyDescent="0.35">
      <c r="A3370" t="s">
        <v>4239</v>
      </c>
      <c r="B3370" t="s">
        <v>8126</v>
      </c>
      <c r="C3370" t="s">
        <v>8126</v>
      </c>
      <c r="G3370" s="1">
        <v>-2860.5745140650906</v>
      </c>
      <c r="H3370" s="1">
        <v>3.8463465299194498E-4</v>
      </c>
      <c r="K3370" s="4">
        <v>112487264.23</v>
      </c>
      <c r="L3370" s="5">
        <v>4650001</v>
      </c>
      <c r="M3370" s="6">
        <v>24.190804310000001</v>
      </c>
      <c r="AB3370" s="8" t="s">
        <v>7701</v>
      </c>
    </row>
    <row r="3371" spans="1:28" x14ac:dyDescent="0.35">
      <c r="A3371" t="s">
        <v>4239</v>
      </c>
      <c r="B3371" t="s">
        <v>8127</v>
      </c>
      <c r="C3371" t="s">
        <v>8127</v>
      </c>
      <c r="G3371" s="1">
        <v>-2578.9945455116217</v>
      </c>
      <c r="H3371" s="1">
        <v>1.0264620157301401E-9</v>
      </c>
      <c r="K3371" s="4">
        <v>112487264.23</v>
      </c>
      <c r="L3371" s="5">
        <v>4650001</v>
      </c>
      <c r="M3371" s="6">
        <v>24.190804310000001</v>
      </c>
      <c r="AB3371" s="8" t="s">
        <v>7701</v>
      </c>
    </row>
    <row r="3372" spans="1:28" x14ac:dyDescent="0.35">
      <c r="A3372" t="s">
        <v>4239</v>
      </c>
      <c r="B3372" t="s">
        <v>8128</v>
      </c>
      <c r="C3372" t="s">
        <v>8128</v>
      </c>
      <c r="G3372" s="1">
        <v>-2565.5977307559897</v>
      </c>
      <c r="H3372" s="1">
        <v>0</v>
      </c>
      <c r="K3372" s="4">
        <v>112487264.23</v>
      </c>
      <c r="L3372" s="5">
        <v>4650001</v>
      </c>
      <c r="M3372" s="6">
        <v>24.190804310000001</v>
      </c>
      <c r="AB3372" s="8" t="s">
        <v>7701</v>
      </c>
    </row>
    <row r="3373" spans="1:28" x14ac:dyDescent="0.35">
      <c r="A3373" t="s">
        <v>4239</v>
      </c>
      <c r="B3373" t="s">
        <v>8129</v>
      </c>
      <c r="C3373" t="s">
        <v>8129</v>
      </c>
      <c r="G3373" s="1">
        <v>-2810.1538204948515</v>
      </c>
      <c r="H3373" s="1">
        <v>4.9050964067260305E-4</v>
      </c>
      <c r="K3373" s="4">
        <v>112487264.23</v>
      </c>
      <c r="L3373" s="5">
        <v>4650001</v>
      </c>
      <c r="M3373" s="6">
        <v>24.190804310000001</v>
      </c>
      <c r="AB3373" s="8" t="s">
        <v>7701</v>
      </c>
    </row>
    <row r="3374" spans="1:28" x14ac:dyDescent="0.35">
      <c r="A3374" t="s">
        <v>4239</v>
      </c>
      <c r="B3374" t="s">
        <v>8130</v>
      </c>
      <c r="C3374" t="s">
        <v>8130</v>
      </c>
      <c r="G3374" s="1">
        <v>-2930.7668307607996</v>
      </c>
      <c r="H3374" s="1">
        <v>3.0085186583056099E-4</v>
      </c>
      <c r="K3374" s="4">
        <v>112487264.23</v>
      </c>
      <c r="L3374" s="5">
        <v>4650001</v>
      </c>
      <c r="M3374" s="6">
        <v>24.190804310000001</v>
      </c>
      <c r="AB3374" s="8" t="s">
        <v>7701</v>
      </c>
    </row>
    <row r="3375" spans="1:28" x14ac:dyDescent="0.35">
      <c r="A3375" t="s">
        <v>4239</v>
      </c>
      <c r="B3375" t="s">
        <v>8131</v>
      </c>
      <c r="C3375" t="s">
        <v>8131</v>
      </c>
      <c r="G3375" s="1">
        <v>-2964.187820553313</v>
      </c>
      <c r="H3375" s="1">
        <v>2.30662710264966E-4</v>
      </c>
      <c r="K3375" s="4">
        <v>112487264.23</v>
      </c>
      <c r="L3375" s="5">
        <v>4650001</v>
      </c>
      <c r="M3375" s="6">
        <v>24.190804310000001</v>
      </c>
      <c r="AB3375" s="8" t="s">
        <v>7701</v>
      </c>
    </row>
    <row r="3376" spans="1:28" x14ac:dyDescent="0.35">
      <c r="A3376" t="s">
        <v>4239</v>
      </c>
      <c r="B3376" t="s">
        <v>8132</v>
      </c>
      <c r="C3376" t="s">
        <v>8132</v>
      </c>
      <c r="G3376" s="1">
        <v>-2935.0730758734621</v>
      </c>
      <c r="H3376" s="1">
        <v>3.81024713308233E-4</v>
      </c>
      <c r="K3376" s="4">
        <v>112487264.23</v>
      </c>
      <c r="L3376" s="5">
        <v>4650001</v>
      </c>
      <c r="M3376" s="6">
        <v>24.190804310000001</v>
      </c>
      <c r="AB3376" s="8" t="s">
        <v>7701</v>
      </c>
    </row>
    <row r="3377" spans="1:28" x14ac:dyDescent="0.35">
      <c r="A3377" t="s">
        <v>4239</v>
      </c>
      <c r="B3377" t="s">
        <v>8133</v>
      </c>
      <c r="C3377" t="s">
        <v>8133</v>
      </c>
      <c r="G3377" s="1">
        <v>-3126.3964225806112</v>
      </c>
      <c r="H3377" s="1">
        <v>2.2064789489308599E-4</v>
      </c>
      <c r="K3377" s="4">
        <v>112487264.23</v>
      </c>
      <c r="L3377" s="5">
        <v>4650001</v>
      </c>
      <c r="M3377" s="6">
        <v>24.190804310000001</v>
      </c>
      <c r="AB3377" s="8" t="s">
        <v>7701</v>
      </c>
    </row>
    <row r="3378" spans="1:28" x14ac:dyDescent="0.35">
      <c r="A3378" t="s">
        <v>4239</v>
      </c>
      <c r="B3378" t="s">
        <v>8134</v>
      </c>
      <c r="C3378" t="s">
        <v>8134</v>
      </c>
      <c r="G3378" s="1">
        <v>-2822.0470932990042</v>
      </c>
      <c r="H3378" s="1">
        <v>5.2386141152437396E-4</v>
      </c>
      <c r="K3378" s="4">
        <v>112487264.23</v>
      </c>
      <c r="L3378" s="5">
        <v>4650001</v>
      </c>
      <c r="M3378" s="6">
        <v>24.190804310000001</v>
      </c>
      <c r="AB3378" s="8" t="s">
        <v>7701</v>
      </c>
    </row>
    <row r="3379" spans="1:28" x14ac:dyDescent="0.35">
      <c r="A3379" t="s">
        <v>4239</v>
      </c>
      <c r="B3379" t="s">
        <v>8135</v>
      </c>
      <c r="C3379" t="s">
        <v>8135</v>
      </c>
      <c r="G3379" s="1">
        <v>-2571.9704059327173</v>
      </c>
      <c r="H3379" s="1">
        <v>9.5432775791540698E-9</v>
      </c>
      <c r="K3379" s="4">
        <v>112487264.23</v>
      </c>
      <c r="L3379" s="5">
        <v>4650001</v>
      </c>
      <c r="M3379" s="6">
        <v>24.190804310000001</v>
      </c>
      <c r="AB3379" s="8" t="s">
        <v>7701</v>
      </c>
    </row>
    <row r="3380" spans="1:28" x14ac:dyDescent="0.35">
      <c r="A3380" t="s">
        <v>4239</v>
      </c>
      <c r="B3380" t="s">
        <v>8136</v>
      </c>
      <c r="C3380" t="s">
        <v>8136</v>
      </c>
      <c r="G3380" s="1">
        <v>-2852.2435590757254</v>
      </c>
      <c r="H3380" s="1">
        <v>5.0717579893556301E-4</v>
      </c>
      <c r="K3380" s="4">
        <v>112487264.23</v>
      </c>
      <c r="L3380" s="5">
        <v>4650001</v>
      </c>
      <c r="M3380" s="6">
        <v>24.190804310000001</v>
      </c>
      <c r="AB3380" s="8" t="s">
        <v>7701</v>
      </c>
    </row>
    <row r="3381" spans="1:28" x14ac:dyDescent="0.35">
      <c r="A3381" t="s">
        <v>4239</v>
      </c>
      <c r="B3381" t="s">
        <v>8137</v>
      </c>
      <c r="C3381" t="s">
        <v>8137</v>
      </c>
      <c r="G3381" s="1">
        <v>-2558.6475744130589</v>
      </c>
      <c r="H3381" s="1">
        <v>0</v>
      </c>
      <c r="K3381" s="4">
        <v>112487264.23</v>
      </c>
      <c r="L3381" s="5">
        <v>4650001</v>
      </c>
      <c r="M3381" s="6">
        <v>24.190804310000001</v>
      </c>
      <c r="AB3381" s="8" t="s">
        <v>7701</v>
      </c>
    </row>
    <row r="3382" spans="1:28" x14ac:dyDescent="0.35">
      <c r="A3382" t="s">
        <v>4239</v>
      </c>
      <c r="B3382" t="s">
        <v>8138</v>
      </c>
      <c r="C3382" t="s">
        <v>8138</v>
      </c>
      <c r="G3382" s="1">
        <v>-2859.6304931546283</v>
      </c>
      <c r="H3382" s="1">
        <v>6.7242571484183605E-4</v>
      </c>
      <c r="K3382" s="4">
        <v>112487264.23</v>
      </c>
      <c r="L3382" s="5">
        <v>4650001</v>
      </c>
      <c r="M3382" s="6">
        <v>24.190804310000001</v>
      </c>
      <c r="AB3382" s="8" t="s">
        <v>7701</v>
      </c>
    </row>
    <row r="3383" spans="1:28" x14ac:dyDescent="0.35">
      <c r="A3383" t="s">
        <v>4239</v>
      </c>
      <c r="B3383" t="s">
        <v>8139</v>
      </c>
      <c r="C3383" t="s">
        <v>8139</v>
      </c>
      <c r="G3383" s="1">
        <v>-2802.1516355573831</v>
      </c>
      <c r="H3383" s="1">
        <v>6.2819824935924002E-4</v>
      </c>
      <c r="K3383" s="4">
        <v>112487264.23</v>
      </c>
      <c r="L3383" s="5">
        <v>4650001</v>
      </c>
      <c r="M3383" s="6">
        <v>24.190804310000001</v>
      </c>
      <c r="AB3383" s="8" t="s">
        <v>7701</v>
      </c>
    </row>
    <row r="3384" spans="1:28" x14ac:dyDescent="0.35">
      <c r="A3384" t="s">
        <v>4239</v>
      </c>
      <c r="B3384" t="s">
        <v>8140</v>
      </c>
      <c r="C3384" t="s">
        <v>8140</v>
      </c>
      <c r="G3384" s="1">
        <v>-2921.9869799421554</v>
      </c>
      <c r="H3384" s="1">
        <v>4.15395576515343E-4</v>
      </c>
      <c r="K3384" s="4">
        <v>112487264.23</v>
      </c>
      <c r="L3384" s="5">
        <v>4650001</v>
      </c>
      <c r="M3384" s="6">
        <v>24.190804310000001</v>
      </c>
      <c r="AB3384" s="8" t="s">
        <v>7701</v>
      </c>
    </row>
    <row r="3385" spans="1:28" x14ac:dyDescent="0.35">
      <c r="A3385" t="s">
        <v>4239</v>
      </c>
      <c r="B3385" t="s">
        <v>8141</v>
      </c>
      <c r="C3385" t="s">
        <v>8141</v>
      </c>
      <c r="G3385" s="1">
        <v>-2844.322531164803</v>
      </c>
      <c r="H3385" s="1">
        <v>5.1503525750140101E-4</v>
      </c>
      <c r="K3385" s="4">
        <v>112487264.23</v>
      </c>
      <c r="L3385" s="5">
        <v>4650001</v>
      </c>
      <c r="M3385" s="6">
        <v>24.190804310000001</v>
      </c>
      <c r="AB3385" s="8" t="s">
        <v>7701</v>
      </c>
    </row>
    <row r="3386" spans="1:28" x14ac:dyDescent="0.35">
      <c r="A3386" t="s">
        <v>4239</v>
      </c>
      <c r="B3386" t="s">
        <v>8142</v>
      </c>
      <c r="C3386" t="s">
        <v>8142</v>
      </c>
      <c r="G3386" s="1">
        <v>-2955.1439194461514</v>
      </c>
      <c r="H3386" s="1">
        <v>3.3101703875952501E-4</v>
      </c>
      <c r="K3386" s="4">
        <v>112487264.23</v>
      </c>
      <c r="L3386" s="5">
        <v>4650001</v>
      </c>
      <c r="M3386" s="6">
        <v>24.190804310000001</v>
      </c>
      <c r="AB3386" s="8" t="s">
        <v>7701</v>
      </c>
    </row>
    <row r="3387" spans="1:28" x14ac:dyDescent="0.35">
      <c r="A3387" t="s">
        <v>4239</v>
      </c>
      <c r="B3387" t="s">
        <v>8143</v>
      </c>
      <c r="C3387" t="s">
        <v>8143</v>
      </c>
      <c r="G3387" s="1">
        <v>-2926.2842075528561</v>
      </c>
      <c r="H3387" s="1">
        <v>5.1447528099577301E-4</v>
      </c>
      <c r="K3387" s="4">
        <v>112487264.23</v>
      </c>
      <c r="L3387" s="5">
        <v>4650001</v>
      </c>
      <c r="M3387" s="6">
        <v>24.190804310000001</v>
      </c>
      <c r="AB3387" s="8" t="s">
        <v>7701</v>
      </c>
    </row>
    <row r="3388" spans="1:28" x14ac:dyDescent="0.35">
      <c r="A3388" t="s">
        <v>4239</v>
      </c>
      <c r="B3388" t="s">
        <v>8144</v>
      </c>
      <c r="C3388" t="s">
        <v>8144</v>
      </c>
      <c r="G3388" s="1">
        <v>-2813.9315730504804</v>
      </c>
      <c r="H3388" s="1">
        <v>6.7526313658024695E-4</v>
      </c>
      <c r="K3388" s="4">
        <v>112487264.23</v>
      </c>
      <c r="L3388" s="5">
        <v>4650001</v>
      </c>
      <c r="M3388" s="6">
        <v>24.190804310000001</v>
      </c>
      <c r="AB3388" s="8" t="s">
        <v>7701</v>
      </c>
    </row>
    <row r="3389" spans="1:28" x14ac:dyDescent="0.35">
      <c r="A3389" t="s">
        <v>4239</v>
      </c>
      <c r="B3389" t="s">
        <v>8145</v>
      </c>
      <c r="C3389" t="s">
        <v>8145</v>
      </c>
      <c r="G3389" s="1">
        <v>-2941.8691326233434</v>
      </c>
      <c r="H3389" s="1">
        <v>4.18929691009044E-4</v>
      </c>
      <c r="K3389" s="4">
        <v>112487264.23</v>
      </c>
      <c r="L3389" s="5">
        <v>4650001</v>
      </c>
      <c r="M3389" s="6">
        <v>24.190804310000001</v>
      </c>
      <c r="AB3389" s="8" t="s">
        <v>7701</v>
      </c>
    </row>
    <row r="3390" spans="1:28" x14ac:dyDescent="0.35">
      <c r="A3390" t="s">
        <v>4239</v>
      </c>
      <c r="B3390" t="s">
        <v>8146</v>
      </c>
      <c r="C3390" t="s">
        <v>8146</v>
      </c>
      <c r="G3390" s="1">
        <v>-3116.3773275732974</v>
      </c>
      <c r="H3390" s="1">
        <v>3.2372880360511302E-4</v>
      </c>
      <c r="K3390" s="4">
        <v>112487264.23</v>
      </c>
      <c r="L3390" s="5">
        <v>4650001</v>
      </c>
      <c r="M3390" s="6">
        <v>24.190804310000001</v>
      </c>
      <c r="AB3390" s="8" t="s">
        <v>7701</v>
      </c>
    </row>
    <row r="3391" spans="1:28" x14ac:dyDescent="0.35">
      <c r="A3391" t="s">
        <v>4239</v>
      </c>
      <c r="B3391" t="s">
        <v>8147</v>
      </c>
      <c r="C3391" t="s">
        <v>8147</v>
      </c>
      <c r="G3391" s="1">
        <v>-2564.9749237029919</v>
      </c>
      <c r="H3391" s="1">
        <v>7.2668758734625093E-8</v>
      </c>
      <c r="K3391" s="4">
        <v>112487264.23</v>
      </c>
      <c r="L3391" s="5">
        <v>4650001</v>
      </c>
      <c r="M3391" s="6">
        <v>24.190804310000001</v>
      </c>
      <c r="AB3391" s="8" t="s">
        <v>7701</v>
      </c>
    </row>
    <row r="3392" spans="1:28" x14ac:dyDescent="0.35">
      <c r="A3392" t="s">
        <v>4239</v>
      </c>
      <c r="B3392" t="s">
        <v>8148</v>
      </c>
      <c r="C3392" t="s">
        <v>8148</v>
      </c>
      <c r="G3392" s="1">
        <v>-2695.265345287884</v>
      </c>
      <c r="H3392" s="1">
        <v>1.00253158317692E-6</v>
      </c>
      <c r="K3392" s="4">
        <v>112487264.23</v>
      </c>
      <c r="L3392" s="5">
        <v>4650001</v>
      </c>
      <c r="M3392" s="6">
        <v>24.190804310000001</v>
      </c>
      <c r="AB3392" s="8" t="s">
        <v>7701</v>
      </c>
    </row>
    <row r="3393" spans="1:28" x14ac:dyDescent="0.35">
      <c r="A3393" t="s">
        <v>4239</v>
      </c>
      <c r="B3393" t="s">
        <v>8149</v>
      </c>
      <c r="C3393" t="s">
        <v>8149</v>
      </c>
      <c r="G3393" s="1">
        <v>-2551.7256216299902</v>
      </c>
      <c r="H3393" s="1">
        <v>0</v>
      </c>
      <c r="K3393" s="4">
        <v>112487264.23</v>
      </c>
      <c r="L3393" s="5">
        <v>4650001</v>
      </c>
      <c r="M3393" s="6">
        <v>24.190804310000001</v>
      </c>
      <c r="AB3393" s="8" t="s">
        <v>7701</v>
      </c>
    </row>
    <row r="3394" spans="1:28" x14ac:dyDescent="0.35">
      <c r="A3394" t="s">
        <v>4239</v>
      </c>
      <c r="B3394" t="s">
        <v>8150</v>
      </c>
      <c r="C3394" t="s">
        <v>8150</v>
      </c>
      <c r="G3394" s="1">
        <v>-2843.9489449754201</v>
      </c>
      <c r="H3394" s="1">
        <v>6.5994167528312905E-4</v>
      </c>
      <c r="K3394" s="4">
        <v>112487264.23</v>
      </c>
      <c r="L3394" s="5">
        <v>4650001</v>
      </c>
      <c r="M3394" s="6">
        <v>24.190804310000001</v>
      </c>
      <c r="AB3394" s="8" t="s">
        <v>7701</v>
      </c>
    </row>
    <row r="3395" spans="1:28" x14ac:dyDescent="0.35">
      <c r="A3395" t="s">
        <v>4239</v>
      </c>
      <c r="B3395" t="s">
        <v>8151</v>
      </c>
      <c r="C3395" t="s">
        <v>8151</v>
      </c>
      <c r="G3395" s="1">
        <v>-3212.956106184175</v>
      </c>
      <c r="H3395" s="1">
        <v>8.8480014167859403E-4</v>
      </c>
      <c r="K3395" s="4">
        <v>112487264.23</v>
      </c>
      <c r="L3395" s="5">
        <v>4650001</v>
      </c>
      <c r="M3395" s="6">
        <v>24.190804310000001</v>
      </c>
      <c r="AB3395" s="8" t="s">
        <v>7701</v>
      </c>
    </row>
    <row r="3396" spans="1:28" x14ac:dyDescent="0.35">
      <c r="A3396" t="s">
        <v>4239</v>
      </c>
      <c r="B3396" t="s">
        <v>8152</v>
      </c>
      <c r="C3396" t="s">
        <v>8152</v>
      </c>
      <c r="G3396" s="1">
        <v>-2994.8032754178716</v>
      </c>
      <c r="H3396" s="1">
        <v>1.10797518222622E-4</v>
      </c>
      <c r="K3396" s="4">
        <v>112487264.23</v>
      </c>
      <c r="L3396" s="5">
        <v>4650001</v>
      </c>
      <c r="M3396" s="6">
        <v>24.190804310000001</v>
      </c>
      <c r="AB3396" s="8" t="s">
        <v>7701</v>
      </c>
    </row>
    <row r="3397" spans="1:28" x14ac:dyDescent="0.35">
      <c r="A3397" t="s">
        <v>4239</v>
      </c>
      <c r="B3397" t="s">
        <v>8153</v>
      </c>
      <c r="C3397" t="s">
        <v>8153</v>
      </c>
      <c r="G3397" s="1">
        <v>-2794.183582511178</v>
      </c>
      <c r="H3397" s="1">
        <v>7.9739522580518001E-4</v>
      </c>
      <c r="K3397" s="4">
        <v>112487264.23</v>
      </c>
      <c r="L3397" s="5">
        <v>4650001</v>
      </c>
      <c r="M3397" s="6">
        <v>24.190804310000001</v>
      </c>
      <c r="AB3397" s="8" t="s">
        <v>7701</v>
      </c>
    </row>
    <row r="3398" spans="1:28" x14ac:dyDescent="0.35">
      <c r="A3398" t="s">
        <v>4239</v>
      </c>
      <c r="B3398" t="s">
        <v>8154</v>
      </c>
      <c r="C3398" t="s">
        <v>8154</v>
      </c>
      <c r="G3398" s="1">
        <v>-2851.2928533898025</v>
      </c>
      <c r="H3398" s="1">
        <v>8.5256900523834596E-4</v>
      </c>
      <c r="K3398" s="4">
        <v>112487264.23</v>
      </c>
      <c r="L3398" s="5">
        <v>4650001</v>
      </c>
      <c r="M3398" s="6">
        <v>24.190804310000001</v>
      </c>
      <c r="AB3398" s="8" t="s">
        <v>7701</v>
      </c>
    </row>
    <row r="3399" spans="1:28" x14ac:dyDescent="0.35">
      <c r="A3399" t="s">
        <v>4239</v>
      </c>
      <c r="B3399" t="s">
        <v>8155</v>
      </c>
      <c r="C3399" t="s">
        <v>8155</v>
      </c>
      <c r="G3399" s="1">
        <v>-2836.0308304349719</v>
      </c>
      <c r="H3399" s="1">
        <v>6.7304125183309104E-4</v>
      </c>
      <c r="K3399" s="4">
        <v>112487264.23</v>
      </c>
      <c r="L3399" s="5">
        <v>4650001</v>
      </c>
      <c r="M3399" s="6">
        <v>24.190804310000001</v>
      </c>
      <c r="AB3399" s="8" t="s">
        <v>7701</v>
      </c>
    </row>
    <row r="3400" spans="1:28" x14ac:dyDescent="0.35">
      <c r="A3400" t="s">
        <v>4239</v>
      </c>
      <c r="B3400" t="s">
        <v>8156</v>
      </c>
      <c r="C3400" t="s">
        <v>8156</v>
      </c>
      <c r="G3400" s="1">
        <v>-2913.2465234927595</v>
      </c>
      <c r="H3400" s="1">
        <v>5.5943957982790195E-4</v>
      </c>
      <c r="K3400" s="4">
        <v>112487264.23</v>
      </c>
      <c r="L3400" s="5">
        <v>4650001</v>
      </c>
      <c r="M3400" s="6">
        <v>24.190804310000001</v>
      </c>
      <c r="AB3400" s="8" t="s">
        <v>7701</v>
      </c>
    </row>
    <row r="3401" spans="1:28" x14ac:dyDescent="0.35">
      <c r="A3401" t="s">
        <v>4239</v>
      </c>
      <c r="B3401" t="s">
        <v>8157</v>
      </c>
      <c r="C3401" t="s">
        <v>8157</v>
      </c>
      <c r="G3401" s="1">
        <v>-3102.2867592427206</v>
      </c>
      <c r="H3401" s="1">
        <v>3.3938057542768501E-4</v>
      </c>
      <c r="K3401" s="4">
        <v>112487264.23</v>
      </c>
      <c r="L3401" s="5">
        <v>4650001</v>
      </c>
      <c r="M3401" s="6">
        <v>24.190804310000001</v>
      </c>
      <c r="AB3401" s="8" t="s">
        <v>7701</v>
      </c>
    </row>
    <row r="3402" spans="1:28" x14ac:dyDescent="0.35">
      <c r="A3402" t="s">
        <v>4239</v>
      </c>
      <c r="B3402" t="s">
        <v>8158</v>
      </c>
      <c r="C3402" t="s">
        <v>8158</v>
      </c>
      <c r="G3402" s="1">
        <v>-2946.1413454496155</v>
      </c>
      <c r="H3402" s="1">
        <v>4.62092749671453E-4</v>
      </c>
      <c r="K3402" s="4">
        <v>112487264.23</v>
      </c>
      <c r="L3402" s="5">
        <v>4650001</v>
      </c>
      <c r="M3402" s="6">
        <v>24.190804310000001</v>
      </c>
      <c r="AB3402" s="8" t="s">
        <v>7701</v>
      </c>
    </row>
    <row r="3403" spans="1:28" x14ac:dyDescent="0.35">
      <c r="A3403" t="s">
        <v>4239</v>
      </c>
      <c r="B3403" t="s">
        <v>8159</v>
      </c>
      <c r="C3403" t="s">
        <v>8159</v>
      </c>
      <c r="G3403" s="1">
        <v>-2959.8352842825575</v>
      </c>
      <c r="H3403" s="1">
        <v>2.0558497395380799E-5</v>
      </c>
      <c r="K3403" s="4">
        <v>112487264.23</v>
      </c>
      <c r="L3403" s="5">
        <v>4650001</v>
      </c>
      <c r="M3403" s="6">
        <v>24.190804310000001</v>
      </c>
      <c r="AB3403" s="8" t="s">
        <v>7701</v>
      </c>
    </row>
    <row r="3404" spans="1:28" x14ac:dyDescent="0.35">
      <c r="A3404" t="s">
        <v>4239</v>
      </c>
      <c r="B3404" t="s">
        <v>8160</v>
      </c>
      <c r="C3404" t="s">
        <v>8160</v>
      </c>
      <c r="G3404" s="1">
        <v>-2948.8913468129713</v>
      </c>
      <c r="H3404" s="1">
        <v>3.8312569331558902E-5</v>
      </c>
      <c r="K3404" s="4">
        <v>112487264.23</v>
      </c>
      <c r="L3404" s="5">
        <v>4650001</v>
      </c>
      <c r="M3404" s="6">
        <v>24.190804310000001</v>
      </c>
      <c r="AB3404" s="8" t="s">
        <v>7701</v>
      </c>
    </row>
    <row r="3405" spans="1:28" x14ac:dyDescent="0.35">
      <c r="A3405" t="s">
        <v>4239</v>
      </c>
      <c r="B3405" t="s">
        <v>8161</v>
      </c>
      <c r="C3405" t="s">
        <v>8161</v>
      </c>
      <c r="G3405" s="1">
        <v>-2917.534756673525</v>
      </c>
      <c r="H3405" s="1">
        <v>6.8072073403059098E-4</v>
      </c>
      <c r="K3405" s="4">
        <v>112487264.23</v>
      </c>
      <c r="L3405" s="5">
        <v>4650001</v>
      </c>
      <c r="M3405" s="6">
        <v>24.190804310000001</v>
      </c>
      <c r="AB3405" s="8" t="s">
        <v>7701</v>
      </c>
    </row>
    <row r="3406" spans="1:28" x14ac:dyDescent="0.35">
      <c r="A3406" t="s">
        <v>4239</v>
      </c>
      <c r="B3406" t="s">
        <v>8162</v>
      </c>
      <c r="C3406" t="s">
        <v>8162</v>
      </c>
      <c r="G3406" s="1">
        <v>-2805.8510099219161</v>
      </c>
      <c r="H3406" s="1">
        <v>8.6393077182744902E-4</v>
      </c>
      <c r="K3406" s="4">
        <v>112487264.23</v>
      </c>
      <c r="L3406" s="5">
        <v>4650001</v>
      </c>
      <c r="M3406" s="6">
        <v>24.190804310000001</v>
      </c>
      <c r="AB3406" s="8" t="s">
        <v>7701</v>
      </c>
    </row>
    <row r="3407" spans="1:28" x14ac:dyDescent="0.35">
      <c r="A3407" t="s">
        <v>4239</v>
      </c>
      <c r="B3407" t="s">
        <v>8163</v>
      </c>
      <c r="C3407" t="s">
        <v>8163</v>
      </c>
      <c r="G3407" s="1">
        <v>-2932.9553218553669</v>
      </c>
      <c r="H3407" s="1">
        <v>5.7205110842634002E-4</v>
      </c>
      <c r="K3407" s="4">
        <v>112487264.23</v>
      </c>
      <c r="L3407" s="5">
        <v>4650001</v>
      </c>
      <c r="M3407" s="6">
        <v>24.190804310000001</v>
      </c>
      <c r="AB3407" s="8" t="s">
        <v>7701</v>
      </c>
    </row>
    <row r="3408" spans="1:28" x14ac:dyDescent="0.35">
      <c r="A3408" t="s">
        <v>4239</v>
      </c>
      <c r="B3408" t="s">
        <v>8164</v>
      </c>
      <c r="C3408" t="s">
        <v>8164</v>
      </c>
      <c r="G3408" s="1">
        <v>-2558.0079431444037</v>
      </c>
      <c r="H3408" s="1">
        <v>4.5487780969600899E-7</v>
      </c>
      <c r="K3408" s="4">
        <v>112487264.23</v>
      </c>
      <c r="L3408" s="5">
        <v>4650001</v>
      </c>
      <c r="M3408" s="6">
        <v>24.190804310000001</v>
      </c>
      <c r="AB3408" s="8" t="s">
        <v>7701</v>
      </c>
    </row>
    <row r="3409" spans="1:28" x14ac:dyDescent="0.35">
      <c r="A3409" t="s">
        <v>4239</v>
      </c>
      <c r="B3409" t="s">
        <v>8165</v>
      </c>
      <c r="C3409" t="s">
        <v>8165</v>
      </c>
      <c r="G3409" s="1">
        <v>-3010.6814470967561</v>
      </c>
      <c r="H3409" s="1">
        <v>2.3628607866860201E-4</v>
      </c>
      <c r="K3409" s="4">
        <v>112487264.23</v>
      </c>
      <c r="L3409" s="5">
        <v>4650001</v>
      </c>
      <c r="M3409" s="6">
        <v>24.190804310000001</v>
      </c>
      <c r="AB3409" s="8" t="s">
        <v>7701</v>
      </c>
    </row>
    <row r="3410" spans="1:28" x14ac:dyDescent="0.35">
      <c r="A3410" t="s">
        <v>4239</v>
      </c>
      <c r="B3410" t="s">
        <v>8166</v>
      </c>
      <c r="C3410" t="s">
        <v>8166</v>
      </c>
      <c r="G3410" s="1">
        <v>-2687.6050442947953</v>
      </c>
      <c r="H3410" s="1">
        <v>3.9774120336486402E-6</v>
      </c>
      <c r="K3410" s="4">
        <v>112487264.23</v>
      </c>
      <c r="L3410" s="5">
        <v>4650001</v>
      </c>
      <c r="M3410" s="6">
        <v>24.190804310000001</v>
      </c>
      <c r="AB3410" s="8" t="s">
        <v>7701</v>
      </c>
    </row>
    <row r="3411" spans="1:28" x14ac:dyDescent="0.35">
      <c r="A3411" t="s">
        <v>4239</v>
      </c>
      <c r="B3411" t="s">
        <v>8167</v>
      </c>
      <c r="C3411" t="s">
        <v>8167</v>
      </c>
      <c r="G3411" s="1">
        <v>-2544.8317200138135</v>
      </c>
      <c r="H3411" s="1">
        <v>0</v>
      </c>
      <c r="K3411" s="4">
        <v>112487264.23</v>
      </c>
      <c r="L3411" s="5">
        <v>4650001</v>
      </c>
      <c r="M3411" s="6">
        <v>24.190804310000001</v>
      </c>
      <c r="AB3411" s="8" t="s">
        <v>7701</v>
      </c>
    </row>
    <row r="3412" spans="1:28" x14ac:dyDescent="0.35">
      <c r="A3412" t="s">
        <v>4239</v>
      </c>
      <c r="B3412" t="s">
        <v>8168</v>
      </c>
      <c r="C3412" t="s">
        <v>8168</v>
      </c>
      <c r="G3412" s="1">
        <v>-3106.4063174730463</v>
      </c>
      <c r="H3412" s="1">
        <v>4.6667584780647498E-4</v>
      </c>
      <c r="K3412" s="4">
        <v>112487264.23</v>
      </c>
      <c r="L3412" s="5">
        <v>4650001</v>
      </c>
      <c r="M3412" s="6">
        <v>24.190804310000001</v>
      </c>
      <c r="AB3412" s="8" t="s">
        <v>7701</v>
      </c>
    </row>
    <row r="3413" spans="1:28" x14ac:dyDescent="0.35">
      <c r="A3413" t="s">
        <v>4239</v>
      </c>
      <c r="B3413" t="s">
        <v>8169</v>
      </c>
      <c r="C3413" t="s">
        <v>8169</v>
      </c>
      <c r="G3413" s="1">
        <v>-2881.818166052065</v>
      </c>
      <c r="H3413" s="1">
        <v>1.36451411378503E-5</v>
      </c>
      <c r="K3413" s="4">
        <v>112487264.23</v>
      </c>
      <c r="L3413" s="5">
        <v>4650001</v>
      </c>
      <c r="M3413" s="6">
        <v>24.190804310000001</v>
      </c>
      <c r="AB3413" s="8" t="s">
        <v>7701</v>
      </c>
    </row>
    <row r="3414" spans="1:28" x14ac:dyDescent="0.35">
      <c r="A3414" t="s">
        <v>4239</v>
      </c>
      <c r="B3414" t="s">
        <v>8170</v>
      </c>
      <c r="C3414" t="s">
        <v>8170</v>
      </c>
      <c r="G3414" s="1">
        <v>-2835.690460705141</v>
      </c>
      <c r="H3414" s="1">
        <v>8.5192232707265896E-4</v>
      </c>
      <c r="K3414" s="4">
        <v>112487264.23</v>
      </c>
      <c r="L3414" s="5">
        <v>4650001</v>
      </c>
      <c r="M3414" s="6">
        <v>24.190804310000001</v>
      </c>
      <c r="AB3414" s="8" t="s">
        <v>7701</v>
      </c>
    </row>
    <row r="3415" spans="1:28" x14ac:dyDescent="0.35">
      <c r="A3415" t="s">
        <v>4239</v>
      </c>
      <c r="B3415" t="s">
        <v>8171</v>
      </c>
      <c r="C3415" t="s">
        <v>8171</v>
      </c>
      <c r="G3415" s="1">
        <v>-2786.2494675205426</v>
      </c>
      <c r="H3415" s="1">
        <v>1.01055871029101E-3</v>
      </c>
      <c r="K3415" s="4">
        <v>112487264.23</v>
      </c>
      <c r="L3415" s="5">
        <v>4650001</v>
      </c>
      <c r="M3415" s="6">
        <v>24.190804310000001</v>
      </c>
      <c r="AB3415" s="8" t="s">
        <v>7701</v>
      </c>
    </row>
    <row r="3416" spans="1:28" x14ac:dyDescent="0.35">
      <c r="A3416" t="s">
        <v>4239</v>
      </c>
      <c r="B3416" t="s">
        <v>8172</v>
      </c>
      <c r="C3416" t="s">
        <v>8172</v>
      </c>
      <c r="G3416" s="1">
        <v>-2842.9916248135719</v>
      </c>
      <c r="H3416" s="1">
        <v>1.0807771820751501E-3</v>
      </c>
      <c r="K3416" s="4">
        <v>112487264.23</v>
      </c>
      <c r="L3416" s="5">
        <v>4650001</v>
      </c>
      <c r="M3416" s="6">
        <v>24.190804310000001</v>
      </c>
      <c r="AB3416" s="8" t="s">
        <v>7701</v>
      </c>
    </row>
    <row r="3417" spans="1:28" x14ac:dyDescent="0.35">
      <c r="A3417" t="s">
        <v>4239</v>
      </c>
      <c r="B3417" t="s">
        <v>8173</v>
      </c>
      <c r="C3417" t="s">
        <v>8173</v>
      </c>
      <c r="G3417" s="1">
        <v>-3202.4179142923667</v>
      </c>
      <c r="H3417" s="1">
        <v>1.1485608718473199E-3</v>
      </c>
      <c r="K3417" s="4">
        <v>112487264.23</v>
      </c>
      <c r="L3417" s="5">
        <v>4650001</v>
      </c>
      <c r="M3417" s="6">
        <v>24.190804310000001</v>
      </c>
      <c r="AB3417" s="8" t="s">
        <v>7701</v>
      </c>
    </row>
    <row r="3418" spans="1:28" x14ac:dyDescent="0.35">
      <c r="A3418" t="s">
        <v>4239</v>
      </c>
      <c r="B3418" t="s">
        <v>8174</v>
      </c>
      <c r="C3418" t="s">
        <v>8174</v>
      </c>
      <c r="G3418" s="1">
        <v>-2985.5468735143277</v>
      </c>
      <c r="H3418" s="1">
        <v>1.9112100925652899E-4</v>
      </c>
      <c r="K3418" s="4">
        <v>112487264.23</v>
      </c>
      <c r="L3418" s="5">
        <v>4650001</v>
      </c>
      <c r="M3418" s="6">
        <v>24.190804310000001</v>
      </c>
      <c r="AB3418" s="8" t="s">
        <v>7701</v>
      </c>
    </row>
    <row r="3419" spans="1:28" x14ac:dyDescent="0.35">
      <c r="A3419" t="s">
        <v>4239</v>
      </c>
      <c r="B3419" t="s">
        <v>8175</v>
      </c>
      <c r="C3419" t="s">
        <v>8175</v>
      </c>
      <c r="G3419" s="1">
        <v>-2998.0399683189294</v>
      </c>
      <c r="H3419" s="1">
        <v>1.2473369006045E-4</v>
      </c>
      <c r="K3419" s="4">
        <v>112487264.23</v>
      </c>
      <c r="L3419" s="5">
        <v>4650001</v>
      </c>
      <c r="M3419" s="6">
        <v>24.190804310000001</v>
      </c>
      <c r="AB3419" s="8" t="s">
        <v>7701</v>
      </c>
    </row>
    <row r="3420" spans="1:28" x14ac:dyDescent="0.35">
      <c r="A3420" t="s">
        <v>4239</v>
      </c>
      <c r="B3420" t="s">
        <v>8176</v>
      </c>
      <c r="C3420" t="s">
        <v>8176</v>
      </c>
      <c r="G3420" s="1">
        <v>-2827.7753345771966</v>
      </c>
      <c r="H3420" s="1">
        <v>8.7439789656326499E-4</v>
      </c>
      <c r="K3420" s="4">
        <v>112487264.23</v>
      </c>
      <c r="L3420" s="5">
        <v>4650001</v>
      </c>
      <c r="M3420" s="6">
        <v>24.190804310000001</v>
      </c>
      <c r="AB3420" s="8" t="s">
        <v>7701</v>
      </c>
    </row>
    <row r="3421" spans="1:28" x14ac:dyDescent="0.35">
      <c r="A3421" t="s">
        <v>4239</v>
      </c>
      <c r="B3421" t="s">
        <v>8177</v>
      </c>
      <c r="C3421" t="s">
        <v>8177</v>
      </c>
      <c r="G3421" s="1">
        <v>-2904.5452260861407</v>
      </c>
      <c r="H3421" s="1">
        <v>7.4651951359637199E-4</v>
      </c>
      <c r="K3421" s="4">
        <v>112487264.23</v>
      </c>
      <c r="L3421" s="5">
        <v>4650001</v>
      </c>
      <c r="M3421" s="6">
        <v>24.190804310000001</v>
      </c>
      <c r="AB3421" s="8" t="s">
        <v>7701</v>
      </c>
    </row>
    <row r="3422" spans="1:28" x14ac:dyDescent="0.35">
      <c r="A3422" t="s">
        <v>4239</v>
      </c>
      <c r="B3422" t="s">
        <v>8178</v>
      </c>
      <c r="C3422" t="s">
        <v>8178</v>
      </c>
      <c r="G3422" s="1">
        <v>-3092.3758373310011</v>
      </c>
      <c r="H3422" s="1">
        <v>4.9330559806111298E-4</v>
      </c>
      <c r="K3422" s="4">
        <v>112487264.23</v>
      </c>
      <c r="L3422" s="5">
        <v>4650001</v>
      </c>
      <c r="M3422" s="6">
        <v>24.190804310000001</v>
      </c>
      <c r="AB3422" s="8" t="s">
        <v>7701</v>
      </c>
    </row>
    <row r="3423" spans="1:28" x14ac:dyDescent="0.35">
      <c r="A3423" t="s">
        <v>4239</v>
      </c>
      <c r="B3423" t="s">
        <v>8179</v>
      </c>
      <c r="C3423" t="s">
        <v>8179</v>
      </c>
      <c r="G3423" s="1">
        <v>-2937.179847148293</v>
      </c>
      <c r="H3423" s="1">
        <v>6.3676106769514399E-4</v>
      </c>
      <c r="K3423" s="4">
        <v>112487264.23</v>
      </c>
      <c r="L3423" s="5">
        <v>4650001</v>
      </c>
      <c r="M3423" s="6">
        <v>24.190804310000001</v>
      </c>
      <c r="AB3423" s="8" t="s">
        <v>7701</v>
      </c>
    </row>
    <row r="3424" spans="1:28" x14ac:dyDescent="0.35">
      <c r="A3424" t="s">
        <v>4239</v>
      </c>
      <c r="B3424" t="s">
        <v>8180</v>
      </c>
      <c r="C3424" t="s">
        <v>8180</v>
      </c>
      <c r="G3424" s="1">
        <v>-2950.7285620572015</v>
      </c>
      <c r="H3424" s="1">
        <v>5.21675051608696E-5</v>
      </c>
      <c r="K3424" s="4">
        <v>112487264.23</v>
      </c>
      <c r="L3424" s="5">
        <v>4650001</v>
      </c>
      <c r="M3424" s="6">
        <v>24.190804310000001</v>
      </c>
      <c r="AB3424" s="8" t="s">
        <v>7701</v>
      </c>
    </row>
    <row r="3425" spans="1:28" x14ac:dyDescent="0.35">
      <c r="A3425" t="s">
        <v>4239</v>
      </c>
      <c r="B3425" t="s">
        <v>8181</v>
      </c>
      <c r="C3425" t="s">
        <v>8181</v>
      </c>
      <c r="G3425" s="1">
        <v>-2939.8617311515504</v>
      </c>
      <c r="H3425" s="1">
        <v>8.5619403126737403E-5</v>
      </c>
      <c r="K3425" s="4">
        <v>112487264.23</v>
      </c>
      <c r="L3425" s="5">
        <v>4650001</v>
      </c>
      <c r="M3425" s="6">
        <v>24.190804310000001</v>
      </c>
      <c r="AB3425" s="8" t="s">
        <v>7701</v>
      </c>
    </row>
    <row r="3426" spans="1:28" x14ac:dyDescent="0.35">
      <c r="A3426" t="s">
        <v>4239</v>
      </c>
      <c r="B3426" t="s">
        <v>8182</v>
      </c>
      <c r="C3426" t="s">
        <v>8182</v>
      </c>
      <c r="G3426" s="1">
        <v>-2797.8052034335901</v>
      </c>
      <c r="H3426" s="1">
        <v>1.1019601664705801E-3</v>
      </c>
      <c r="K3426" s="4">
        <v>112487264.23</v>
      </c>
      <c r="L3426" s="5">
        <v>4650001</v>
      </c>
      <c r="M3426" s="6">
        <v>24.190804310000001</v>
      </c>
      <c r="AB3426" s="8" t="s">
        <v>7701</v>
      </c>
    </row>
    <row r="3427" spans="1:28" x14ac:dyDescent="0.35">
      <c r="A3427" t="s">
        <v>4239</v>
      </c>
      <c r="B3427" t="s">
        <v>8183</v>
      </c>
      <c r="C3427" t="s">
        <v>8183</v>
      </c>
      <c r="G3427" s="1">
        <v>-2908.824487874851</v>
      </c>
      <c r="H3427" s="1">
        <v>8.9837556749368397E-4</v>
      </c>
      <c r="K3427" s="4">
        <v>112487264.23</v>
      </c>
      <c r="L3427" s="5">
        <v>4650001</v>
      </c>
      <c r="M3427" s="6">
        <v>24.190804310000001</v>
      </c>
      <c r="AB3427" s="8" t="s">
        <v>7701</v>
      </c>
    </row>
    <row r="3428" spans="1:28" x14ac:dyDescent="0.35">
      <c r="A3428" t="s">
        <v>4239</v>
      </c>
      <c r="B3428" t="s">
        <v>8184</v>
      </c>
      <c r="C3428" t="s">
        <v>8184</v>
      </c>
      <c r="G3428" s="1">
        <v>-2551.0693096346135</v>
      </c>
      <c r="H3428" s="1">
        <v>2.3508850559791302E-6</v>
      </c>
      <c r="K3428" s="4">
        <v>112487264.23</v>
      </c>
      <c r="L3428" s="5">
        <v>4650001</v>
      </c>
      <c r="M3428" s="6">
        <v>24.190804310000001</v>
      </c>
      <c r="AB3428" s="8" t="s">
        <v>7701</v>
      </c>
    </row>
    <row r="3429" spans="1:28" x14ac:dyDescent="0.35">
      <c r="A3429" t="s">
        <v>4239</v>
      </c>
      <c r="B3429" t="s">
        <v>8185</v>
      </c>
      <c r="C3429" t="s">
        <v>8185</v>
      </c>
      <c r="G3429" s="1">
        <v>-2537.9657181994776</v>
      </c>
      <c r="H3429" s="1">
        <v>0</v>
      </c>
      <c r="K3429" s="4">
        <v>112487264.23</v>
      </c>
      <c r="L3429" s="5">
        <v>4650001</v>
      </c>
      <c r="M3429" s="6">
        <v>24.190804310000001</v>
      </c>
      <c r="AB3429" s="8" t="s">
        <v>7701</v>
      </c>
    </row>
    <row r="3430" spans="1:28" x14ac:dyDescent="0.35">
      <c r="A3430" t="s">
        <v>4239</v>
      </c>
      <c r="B3430" t="s">
        <v>8186</v>
      </c>
      <c r="C3430" t="s">
        <v>8186</v>
      </c>
      <c r="G3430" s="1">
        <v>-2924.0819628260583</v>
      </c>
      <c r="H3430" s="1">
        <v>7.7454886083494197E-4</v>
      </c>
      <c r="K3430" s="4">
        <v>112487264.23</v>
      </c>
      <c r="L3430" s="5">
        <v>4650001</v>
      </c>
      <c r="M3430" s="6">
        <v>24.190804310000001</v>
      </c>
      <c r="AB3430" s="8" t="s">
        <v>7701</v>
      </c>
    </row>
    <row r="3431" spans="1:28" x14ac:dyDescent="0.35">
      <c r="A3431" t="s">
        <v>4239</v>
      </c>
      <c r="B3431" t="s">
        <v>8187</v>
      </c>
      <c r="C3431" t="s">
        <v>8187</v>
      </c>
      <c r="G3431" s="1">
        <v>-2679.9773543383735</v>
      </c>
      <c r="H3431" s="1">
        <v>1.3723773678862099E-5</v>
      </c>
      <c r="K3431" s="4">
        <v>112487264.23</v>
      </c>
      <c r="L3431" s="5">
        <v>4650001</v>
      </c>
      <c r="M3431" s="6">
        <v>24.190804310000001</v>
      </c>
      <c r="AB3431" s="8" t="s">
        <v>7701</v>
      </c>
    </row>
    <row r="3432" spans="1:28" x14ac:dyDescent="0.35">
      <c r="A3432" t="s">
        <v>4239</v>
      </c>
      <c r="B3432" t="s">
        <v>8188</v>
      </c>
      <c r="C3432" t="s">
        <v>8188</v>
      </c>
      <c r="G3432" s="1">
        <v>-3001.3074898404684</v>
      </c>
      <c r="H3432" s="1">
        <v>3.6957238559829898E-4</v>
      </c>
      <c r="K3432" s="4">
        <v>112487264.23</v>
      </c>
      <c r="L3432" s="5">
        <v>4650001</v>
      </c>
      <c r="M3432" s="6">
        <v>24.190804310000001</v>
      </c>
      <c r="AB3432" s="8" t="s">
        <v>7701</v>
      </c>
    </row>
    <row r="3433" spans="1:28" x14ac:dyDescent="0.35">
      <c r="A3433" t="s">
        <v>4239</v>
      </c>
      <c r="B3433" t="s">
        <v>8189</v>
      </c>
      <c r="C3433" t="s">
        <v>8189</v>
      </c>
      <c r="G3433" s="1">
        <v>-2873.1334023780437</v>
      </c>
      <c r="H3433" s="1">
        <v>3.8490036866125101E-5</v>
      </c>
      <c r="K3433" s="4">
        <v>112487264.23</v>
      </c>
      <c r="L3433" s="5">
        <v>4650001</v>
      </c>
      <c r="M3433" s="6">
        <v>24.190804310000001</v>
      </c>
      <c r="AB3433" s="8" t="s">
        <v>7701</v>
      </c>
    </row>
    <row r="3434" spans="1:28" x14ac:dyDescent="0.35">
      <c r="A3434" t="s">
        <v>4239</v>
      </c>
      <c r="B3434" t="s">
        <v>8190</v>
      </c>
      <c r="C3434" t="s">
        <v>8190</v>
      </c>
      <c r="G3434" s="1">
        <v>-2827.4678967358523</v>
      </c>
      <c r="H3434" s="1">
        <v>1.09807099550955E-3</v>
      </c>
      <c r="K3434" s="4">
        <v>112487264.23</v>
      </c>
      <c r="L3434" s="5">
        <v>4650001</v>
      </c>
      <c r="M3434" s="6">
        <v>24.190804310000001</v>
      </c>
      <c r="AB3434" s="8" t="s">
        <v>7701</v>
      </c>
    </row>
    <row r="3435" spans="1:28" x14ac:dyDescent="0.35">
      <c r="A3435" t="s">
        <v>4239</v>
      </c>
      <c r="B3435" t="s">
        <v>8191</v>
      </c>
      <c r="C3435" t="s">
        <v>8191</v>
      </c>
      <c r="G3435" s="1">
        <v>-3096.4830850711678</v>
      </c>
      <c r="H3435" s="1">
        <v>6.6005401725065E-4</v>
      </c>
      <c r="K3435" s="4">
        <v>112487264.23</v>
      </c>
      <c r="L3435" s="5">
        <v>4650001</v>
      </c>
      <c r="M3435" s="6">
        <v>24.190804310000001</v>
      </c>
      <c r="AB3435" s="8" t="s">
        <v>7701</v>
      </c>
    </row>
    <row r="3436" spans="1:28" x14ac:dyDescent="0.35">
      <c r="A3436" t="s">
        <v>4239</v>
      </c>
      <c r="B3436" t="s">
        <v>8192</v>
      </c>
      <c r="C3436" t="s">
        <v>8192</v>
      </c>
      <c r="G3436" s="1">
        <v>-2778.3490981238174</v>
      </c>
      <c r="H3436" s="1">
        <v>1.2780078836021501E-3</v>
      </c>
      <c r="K3436" s="4">
        <v>112487264.23</v>
      </c>
      <c r="L3436" s="5">
        <v>4650001</v>
      </c>
      <c r="M3436" s="6">
        <v>24.190804310000001</v>
      </c>
      <c r="AB3436" s="8" t="s">
        <v>7701</v>
      </c>
    </row>
    <row r="3437" spans="1:28" x14ac:dyDescent="0.35">
      <c r="A3437" t="s">
        <v>4239</v>
      </c>
      <c r="B3437" t="s">
        <v>8193</v>
      </c>
      <c r="C3437" t="s">
        <v>8193</v>
      </c>
      <c r="G3437" s="1">
        <v>-2834.7265957197542</v>
      </c>
      <c r="H3437" s="1">
        <v>1.3667343541626301E-3</v>
      </c>
      <c r="K3437" s="4">
        <v>112487264.23</v>
      </c>
      <c r="L3437" s="5">
        <v>4650001</v>
      </c>
      <c r="M3437" s="6">
        <v>24.190804310000001</v>
      </c>
      <c r="AB3437" s="8" t="s">
        <v>7701</v>
      </c>
    </row>
    <row r="3438" spans="1:28" x14ac:dyDescent="0.35">
      <c r="A3438" t="s">
        <v>4239</v>
      </c>
      <c r="B3438" t="s">
        <v>8194</v>
      </c>
      <c r="C3438" t="s">
        <v>8194</v>
      </c>
      <c r="G3438" s="1">
        <v>-2976.3333202105391</v>
      </c>
      <c r="H3438" s="1">
        <v>3.12449306674954E-4</v>
      </c>
      <c r="K3438" s="4">
        <v>112487264.23</v>
      </c>
      <c r="L3438" s="5">
        <v>4650001</v>
      </c>
      <c r="M3438" s="6">
        <v>24.190804310000001</v>
      </c>
      <c r="AB3438" s="8" t="s">
        <v>7701</v>
      </c>
    </row>
    <row r="3439" spans="1:28" x14ac:dyDescent="0.35">
      <c r="A3439" t="s">
        <v>4239</v>
      </c>
      <c r="B3439" t="s">
        <v>8195</v>
      </c>
      <c r="C3439" t="s">
        <v>8195</v>
      </c>
      <c r="G3439" s="1">
        <v>-2988.742238525545</v>
      </c>
      <c r="H3439" s="1">
        <v>2.2242562402515601E-4</v>
      </c>
      <c r="K3439" s="4">
        <v>112487264.23</v>
      </c>
      <c r="L3439" s="5">
        <v>4650001</v>
      </c>
      <c r="M3439" s="6">
        <v>24.190804310000001</v>
      </c>
      <c r="AB3439" s="8" t="s">
        <v>7701</v>
      </c>
    </row>
    <row r="3440" spans="1:28" x14ac:dyDescent="0.35">
      <c r="A3440" t="s">
        <v>4239</v>
      </c>
      <c r="B3440" t="s">
        <v>8196</v>
      </c>
      <c r="C3440" t="s">
        <v>8196</v>
      </c>
      <c r="G3440" s="1">
        <v>-3191.9314839103549</v>
      </c>
      <c r="H3440" s="1">
        <v>1.48623974769147E-3</v>
      </c>
      <c r="K3440" s="4">
        <v>112487264.23</v>
      </c>
      <c r="L3440" s="5">
        <v>4650001</v>
      </c>
      <c r="M3440" s="6">
        <v>24.190804310000001</v>
      </c>
      <c r="AB3440" s="8" t="s">
        <v>7701</v>
      </c>
    </row>
    <row r="3441" spans="1:28" x14ac:dyDescent="0.35">
      <c r="A3441" t="s">
        <v>4239</v>
      </c>
      <c r="B3441" t="s">
        <v>8197</v>
      </c>
      <c r="C3441" t="s">
        <v>8197</v>
      </c>
      <c r="G3441" s="1">
        <v>-2819.5558331179564</v>
      </c>
      <c r="H3441" s="1">
        <v>1.13494464793136E-3</v>
      </c>
      <c r="K3441" s="4">
        <v>112487264.23</v>
      </c>
      <c r="L3441" s="5">
        <v>4650001</v>
      </c>
      <c r="M3441" s="6">
        <v>24.190804310000001</v>
      </c>
      <c r="AB3441" s="8" t="s">
        <v>7701</v>
      </c>
    </row>
    <row r="3442" spans="1:28" x14ac:dyDescent="0.35">
      <c r="A3442" t="s">
        <v>4239</v>
      </c>
      <c r="B3442" t="s">
        <v>8198</v>
      </c>
      <c r="C3442" t="s">
        <v>8198</v>
      </c>
      <c r="G3442" s="1">
        <v>-2895.8828541504149</v>
      </c>
      <c r="H3442" s="1">
        <v>9.9283141349829898E-4</v>
      </c>
      <c r="K3442" s="4">
        <v>112487264.23</v>
      </c>
      <c r="L3442" s="5">
        <v>4650001</v>
      </c>
      <c r="M3442" s="6">
        <v>24.190804310000001</v>
      </c>
      <c r="AB3442" s="8" t="s">
        <v>7701</v>
      </c>
    </row>
    <row r="3443" spans="1:28" x14ac:dyDescent="0.35">
      <c r="A3443" t="s">
        <v>4239</v>
      </c>
      <c r="B3443" t="s">
        <v>8199</v>
      </c>
      <c r="C3443" t="s">
        <v>8199</v>
      </c>
      <c r="G3443" s="1">
        <v>-2928.259175035711</v>
      </c>
      <c r="H3443" s="1">
        <v>8.7125513141498797E-4</v>
      </c>
      <c r="K3443" s="4">
        <v>112487264.23</v>
      </c>
      <c r="L3443" s="5">
        <v>4650001</v>
      </c>
      <c r="M3443" s="6">
        <v>24.190804310000001</v>
      </c>
      <c r="AB3443" s="8" t="s">
        <v>7701</v>
      </c>
    </row>
    <row r="3444" spans="1:28" x14ac:dyDescent="0.35">
      <c r="A3444" t="s">
        <v>4239</v>
      </c>
      <c r="B3444" t="s">
        <v>8200</v>
      </c>
      <c r="C3444" t="s">
        <v>8200</v>
      </c>
      <c r="G3444" s="1">
        <v>-3082.5123335212688</v>
      </c>
      <c r="H3444" s="1">
        <v>7.0711082557938496E-4</v>
      </c>
      <c r="K3444" s="4">
        <v>112487264.23</v>
      </c>
      <c r="L3444" s="5">
        <v>4650001</v>
      </c>
      <c r="M3444" s="6">
        <v>24.190804310000001</v>
      </c>
      <c r="AB3444" s="8" t="s">
        <v>7701</v>
      </c>
    </row>
    <row r="3445" spans="1:28" x14ac:dyDescent="0.35">
      <c r="A3445" t="s">
        <v>4239</v>
      </c>
      <c r="B3445" t="s">
        <v>8201</v>
      </c>
      <c r="C3445" t="s">
        <v>8201</v>
      </c>
      <c r="G3445" s="1">
        <v>-2941.6638041539882</v>
      </c>
      <c r="H3445" s="1">
        <v>1.0981554121177701E-4</v>
      </c>
      <c r="K3445" s="4">
        <v>112487264.23</v>
      </c>
      <c r="L3445" s="5">
        <v>4650001</v>
      </c>
      <c r="M3445" s="6">
        <v>24.190804310000001</v>
      </c>
      <c r="AB3445" s="8" t="s">
        <v>7701</v>
      </c>
    </row>
    <row r="3446" spans="1:28" x14ac:dyDescent="0.35">
      <c r="A3446" t="s">
        <v>4239</v>
      </c>
      <c r="B3446" t="s">
        <v>8202</v>
      </c>
      <c r="C3446" t="s">
        <v>8202</v>
      </c>
      <c r="G3446" s="1">
        <v>-2930.873525613993</v>
      </c>
      <c r="H3446" s="1">
        <v>1.61126942857221E-4</v>
      </c>
      <c r="K3446" s="4">
        <v>112487264.23</v>
      </c>
      <c r="L3446" s="5">
        <v>4650001</v>
      </c>
      <c r="M3446" s="6">
        <v>24.190804310000001</v>
      </c>
      <c r="AB3446" s="8" t="s">
        <v>7701</v>
      </c>
    </row>
    <row r="3447" spans="1:28" x14ac:dyDescent="0.35">
      <c r="A3447" t="s">
        <v>4239</v>
      </c>
      <c r="B3447" t="s">
        <v>8203</v>
      </c>
      <c r="C3447" t="s">
        <v>8203</v>
      </c>
      <c r="G3447" s="1">
        <v>-2544.1588695983996</v>
      </c>
      <c r="H3447" s="1">
        <v>1.00838111942397E-5</v>
      </c>
      <c r="K3447" s="4">
        <v>112487264.23</v>
      </c>
      <c r="L3447" s="5">
        <v>4650001</v>
      </c>
      <c r="M3447" s="6">
        <v>24.190804310000001</v>
      </c>
      <c r="AB3447" s="8" t="s">
        <v>7701</v>
      </c>
    </row>
    <row r="3448" spans="1:28" x14ac:dyDescent="0.35">
      <c r="A3448" t="s">
        <v>4239</v>
      </c>
      <c r="B3448" t="s">
        <v>8204</v>
      </c>
      <c r="C3448" t="s">
        <v>8204</v>
      </c>
      <c r="G3448" s="1">
        <v>-2789.7939545408954</v>
      </c>
      <c r="H3448" s="1">
        <v>1.4040432530751401E-3</v>
      </c>
      <c r="K3448" s="4">
        <v>112487264.23</v>
      </c>
      <c r="L3448" s="5">
        <v>4650001</v>
      </c>
      <c r="M3448" s="6">
        <v>24.190804310000001</v>
      </c>
      <c r="AB3448" s="8" t="s">
        <v>7701</v>
      </c>
    </row>
    <row r="3449" spans="1:28" x14ac:dyDescent="0.35">
      <c r="A3449" t="s">
        <v>4239</v>
      </c>
      <c r="B3449" t="s">
        <v>8205</v>
      </c>
      <c r="C3449" t="s">
        <v>8205</v>
      </c>
      <c r="G3449" s="1">
        <v>-2900.1531675502829</v>
      </c>
      <c r="H3449" s="1">
        <v>1.1822289274062399E-3</v>
      </c>
      <c r="K3449" s="4">
        <v>112487264.23</v>
      </c>
      <c r="L3449" s="5">
        <v>4650001</v>
      </c>
      <c r="M3449" s="6">
        <v>24.190804310000001</v>
      </c>
      <c r="AB3449" s="8" t="s">
        <v>7701</v>
      </c>
    </row>
    <row r="3450" spans="1:28" x14ac:dyDescent="0.35">
      <c r="A3450" t="s">
        <v>4239</v>
      </c>
      <c r="B3450" t="s">
        <v>8206</v>
      </c>
      <c r="C3450" t="s">
        <v>8206</v>
      </c>
      <c r="G3450" s="1">
        <v>-2672.3820905742655</v>
      </c>
      <c r="H3450" s="1">
        <v>3.8094378433057499E-5</v>
      </c>
      <c r="K3450" s="4">
        <v>112487264.23</v>
      </c>
      <c r="L3450" s="5">
        <v>4650001</v>
      </c>
      <c r="M3450" s="6">
        <v>24.190804310000001</v>
      </c>
      <c r="AB3450" s="8" t="s">
        <v>7701</v>
      </c>
    </row>
    <row r="3451" spans="1:28" x14ac:dyDescent="0.35">
      <c r="A3451" t="s">
        <v>4239</v>
      </c>
      <c r="B3451" t="s">
        <v>8207</v>
      </c>
      <c r="C3451" t="s">
        <v>8207</v>
      </c>
      <c r="G3451" s="1">
        <v>-2915.2488111399125</v>
      </c>
      <c r="H3451" s="1">
        <v>1.0449342597533501E-3</v>
      </c>
      <c r="K3451" s="4">
        <v>112487264.23</v>
      </c>
      <c r="L3451" s="5">
        <v>4650001</v>
      </c>
      <c r="M3451" s="6">
        <v>24.190804310000001</v>
      </c>
      <c r="AB3451" s="8" t="s">
        <v>7701</v>
      </c>
    </row>
    <row r="3452" spans="1:28" x14ac:dyDescent="0.35">
      <c r="A3452" t="s">
        <v>4239</v>
      </c>
      <c r="B3452" t="s">
        <v>8208</v>
      </c>
      <c r="C3452" t="s">
        <v>8208</v>
      </c>
      <c r="G3452" s="1">
        <v>-2819.281045055252</v>
      </c>
      <c r="H3452" s="1">
        <v>1.41119342106257E-3</v>
      </c>
      <c r="K3452" s="4">
        <v>112487264.23</v>
      </c>
      <c r="L3452" s="5">
        <v>4650001</v>
      </c>
      <c r="M3452" s="6">
        <v>24.190804310000001</v>
      </c>
      <c r="AB3452" s="8" t="s">
        <v>7701</v>
      </c>
    </row>
    <row r="3453" spans="1:28" x14ac:dyDescent="0.35">
      <c r="A3453" t="s">
        <v>4239</v>
      </c>
      <c r="B3453" t="s">
        <v>8209</v>
      </c>
      <c r="C3453" t="s">
        <v>8209</v>
      </c>
      <c r="G3453" s="1">
        <v>-2864.4878387612857</v>
      </c>
      <c r="H3453" s="1">
        <v>8.6951022568307901E-5</v>
      </c>
      <c r="K3453" s="4">
        <v>112487264.23</v>
      </c>
      <c r="L3453" s="5">
        <v>4650001</v>
      </c>
      <c r="M3453" s="6">
        <v>24.190804310000001</v>
      </c>
      <c r="AB3453" s="8" t="s">
        <v>7701</v>
      </c>
    </row>
    <row r="3454" spans="1:28" x14ac:dyDescent="0.35">
      <c r="A3454" t="s">
        <v>4239</v>
      </c>
      <c r="B3454" t="s">
        <v>8210</v>
      </c>
      <c r="C3454" t="s">
        <v>8210</v>
      </c>
      <c r="G3454" s="1">
        <v>-2991.977244186498</v>
      </c>
      <c r="H3454" s="1">
        <v>5.5741976080092397E-4</v>
      </c>
      <c r="K3454" s="4">
        <v>112487264.23</v>
      </c>
      <c r="L3454" s="5">
        <v>4650001</v>
      </c>
      <c r="M3454" s="6">
        <v>24.190804310000001</v>
      </c>
      <c r="AB3454" s="8" t="s">
        <v>7701</v>
      </c>
    </row>
    <row r="3455" spans="1:28" x14ac:dyDescent="0.35">
      <c r="A3455" t="s">
        <v>4239</v>
      </c>
      <c r="B3455" t="s">
        <v>8211</v>
      </c>
      <c r="C3455" t="s">
        <v>8211</v>
      </c>
      <c r="G3455" s="1">
        <v>-2770.4822832217305</v>
      </c>
      <c r="H3455" s="1">
        <v>1.6113906213126299E-3</v>
      </c>
      <c r="K3455" s="4">
        <v>112487264.23</v>
      </c>
      <c r="L3455" s="5">
        <v>4650001</v>
      </c>
      <c r="M3455" s="6">
        <v>24.190804310000001</v>
      </c>
      <c r="AB3455" s="8" t="s">
        <v>7701</v>
      </c>
    </row>
    <row r="3456" spans="1:28" x14ac:dyDescent="0.35">
      <c r="A3456" t="s">
        <v>4239</v>
      </c>
      <c r="B3456" t="s">
        <v>8212</v>
      </c>
      <c r="C3456" t="s">
        <v>8212</v>
      </c>
      <c r="G3456" s="1">
        <v>-3086.6073256084555</v>
      </c>
      <c r="H3456" s="1">
        <v>9.3021695104205098E-4</v>
      </c>
      <c r="K3456" s="4">
        <v>112487264.23</v>
      </c>
      <c r="L3456" s="5">
        <v>4650001</v>
      </c>
      <c r="M3456" s="6">
        <v>24.190804310000001</v>
      </c>
      <c r="AB3456" s="8" t="s">
        <v>7701</v>
      </c>
    </row>
    <row r="3457" spans="1:28" x14ac:dyDescent="0.35">
      <c r="A3457" t="s">
        <v>4239</v>
      </c>
      <c r="B3457" t="s">
        <v>8213</v>
      </c>
      <c r="C3457" t="s">
        <v>8213</v>
      </c>
      <c r="G3457" s="1">
        <v>-2826.4975559386244</v>
      </c>
      <c r="H3457" s="1">
        <v>1.72292641306319E-3</v>
      </c>
      <c r="K3457" s="4">
        <v>112487264.23</v>
      </c>
      <c r="L3457" s="5">
        <v>4650001</v>
      </c>
      <c r="M3457" s="6">
        <v>24.190804310000001</v>
      </c>
      <c r="AB3457" s="8" t="s">
        <v>7701</v>
      </c>
    </row>
    <row r="3458" spans="1:28" x14ac:dyDescent="0.35">
      <c r="A3458" t="s">
        <v>4239</v>
      </c>
      <c r="B3458" t="s">
        <v>8214</v>
      </c>
      <c r="C3458" t="s">
        <v>8214</v>
      </c>
      <c r="G3458" s="1">
        <v>-2967.1623514480307</v>
      </c>
      <c r="H3458" s="1">
        <v>4.8856100728836304E-4</v>
      </c>
      <c r="K3458" s="4">
        <v>112487264.23</v>
      </c>
      <c r="L3458" s="5">
        <v>4650001</v>
      </c>
      <c r="M3458" s="6">
        <v>24.190804310000001</v>
      </c>
      <c r="AB3458" s="8" t="s">
        <v>7701</v>
      </c>
    </row>
    <row r="3459" spans="1:28" x14ac:dyDescent="0.35">
      <c r="A3459" t="s">
        <v>4239</v>
      </c>
      <c r="B3459" t="s">
        <v>8215</v>
      </c>
      <c r="C3459" t="s">
        <v>8215</v>
      </c>
      <c r="G3459" s="1">
        <v>-2979.4876939072601</v>
      </c>
      <c r="H3459" s="1">
        <v>3.67225905566063E-4</v>
      </c>
      <c r="K3459" s="4">
        <v>112487264.23</v>
      </c>
      <c r="L3459" s="5">
        <v>4650001</v>
      </c>
      <c r="M3459" s="6">
        <v>24.190804310000001</v>
      </c>
      <c r="AB3459" s="8" t="s">
        <v>7701</v>
      </c>
    </row>
    <row r="3460" spans="1:28" x14ac:dyDescent="0.35">
      <c r="A3460" t="s">
        <v>4239</v>
      </c>
      <c r="B3460" t="s">
        <v>8216</v>
      </c>
      <c r="C3460" t="s">
        <v>8216</v>
      </c>
      <c r="G3460" s="1">
        <v>-2811.3721171109946</v>
      </c>
      <c r="H3460" s="1">
        <v>1.4693885929441899E-3</v>
      </c>
      <c r="K3460" s="4">
        <v>112487264.23</v>
      </c>
      <c r="L3460" s="5">
        <v>4650001</v>
      </c>
      <c r="M3460" s="6">
        <v>24.190804310000001</v>
      </c>
      <c r="AB3460" s="8" t="s">
        <v>7701</v>
      </c>
    </row>
    <row r="3461" spans="1:28" x14ac:dyDescent="0.35">
      <c r="A3461" t="s">
        <v>4239</v>
      </c>
      <c r="B3461" t="s">
        <v>8217</v>
      </c>
      <c r="C3461" t="s">
        <v>8217</v>
      </c>
      <c r="G3461" s="1">
        <v>-3181.4964766026201</v>
      </c>
      <c r="H3461" s="1">
        <v>1.9155360154712001E-3</v>
      </c>
      <c r="K3461" s="4">
        <v>112487264.23</v>
      </c>
      <c r="L3461" s="5">
        <v>4650001</v>
      </c>
      <c r="M3461" s="6">
        <v>24.190804310000001</v>
      </c>
      <c r="AB3461" s="8" t="s">
        <v>7701</v>
      </c>
    </row>
    <row r="3462" spans="1:28" x14ac:dyDescent="0.35">
      <c r="A3462" t="s">
        <v>4239</v>
      </c>
      <c r="B3462" t="s">
        <v>8218</v>
      </c>
      <c r="C3462" t="s">
        <v>8218</v>
      </c>
      <c r="G3462" s="1">
        <v>-2887.2591758525782</v>
      </c>
      <c r="H3462" s="1">
        <v>1.3179740820607601E-3</v>
      </c>
      <c r="K3462" s="4">
        <v>112487264.23</v>
      </c>
      <c r="L3462" s="5">
        <v>4650001</v>
      </c>
      <c r="M3462" s="6">
        <v>24.190804310000001</v>
      </c>
      <c r="AB3462" s="8" t="s">
        <v>7701</v>
      </c>
    </row>
    <row r="3463" spans="1:28" x14ac:dyDescent="0.35">
      <c r="A3463" t="s">
        <v>4239</v>
      </c>
      <c r="B3463" t="s">
        <v>8219</v>
      </c>
      <c r="C3463" t="s">
        <v>8219</v>
      </c>
      <c r="G3463" s="1">
        <v>-2537.2764704991473</v>
      </c>
      <c r="H3463" s="1">
        <v>3.6126022516563503E-5</v>
      </c>
      <c r="K3463" s="4">
        <v>112487264.23</v>
      </c>
      <c r="L3463" s="5">
        <v>4650001</v>
      </c>
      <c r="M3463" s="6">
        <v>24.190804310000001</v>
      </c>
      <c r="AB3463" s="8" t="s">
        <v>7701</v>
      </c>
    </row>
    <row r="3464" spans="1:28" x14ac:dyDescent="0.35">
      <c r="A3464" t="s">
        <v>4239</v>
      </c>
      <c r="B3464" t="s">
        <v>8220</v>
      </c>
      <c r="C3464" t="s">
        <v>8220</v>
      </c>
      <c r="G3464" s="1">
        <v>-2919.3790814970207</v>
      </c>
      <c r="H3464" s="1">
        <v>1.1895223860913799E-3</v>
      </c>
      <c r="K3464" s="4">
        <v>112487264.23</v>
      </c>
      <c r="L3464" s="5">
        <v>4650001</v>
      </c>
      <c r="M3464" s="6">
        <v>24.190804310000001</v>
      </c>
      <c r="AB3464" s="8" t="s">
        <v>7701</v>
      </c>
    </row>
    <row r="3465" spans="1:28" x14ac:dyDescent="0.35">
      <c r="A3465" t="s">
        <v>4239</v>
      </c>
      <c r="B3465" t="s">
        <v>8221</v>
      </c>
      <c r="C3465" t="s">
        <v>8221</v>
      </c>
      <c r="G3465" s="1">
        <v>-2932.6407531362456</v>
      </c>
      <c r="H3465" s="1">
        <v>2.1198023907141901E-4</v>
      </c>
      <c r="K3465" s="4">
        <v>112487264.23</v>
      </c>
      <c r="L3465" s="5">
        <v>4650001</v>
      </c>
      <c r="M3465" s="6">
        <v>24.190804310000001</v>
      </c>
      <c r="AB3465" s="8" t="s">
        <v>7701</v>
      </c>
    </row>
    <row r="3466" spans="1:28" x14ac:dyDescent="0.35">
      <c r="A3466" t="s">
        <v>4239</v>
      </c>
      <c r="B3466" t="s">
        <v>8222</v>
      </c>
      <c r="C3466" t="s">
        <v>8222</v>
      </c>
      <c r="G3466" s="1">
        <v>-2921.926477375855</v>
      </c>
      <c r="H3466" s="1">
        <v>2.8216069836184898E-4</v>
      </c>
      <c r="K3466" s="4">
        <v>112487264.23</v>
      </c>
      <c r="L3466" s="5">
        <v>4650001</v>
      </c>
      <c r="M3466" s="6">
        <v>24.190804310000001</v>
      </c>
      <c r="AB3466" s="8" t="s">
        <v>7701</v>
      </c>
    </row>
    <row r="3467" spans="1:28" x14ac:dyDescent="0.35">
      <c r="A3467" t="s">
        <v>4239</v>
      </c>
      <c r="B3467" t="s">
        <v>8223</v>
      </c>
      <c r="C3467" t="s">
        <v>8223</v>
      </c>
      <c r="G3467" s="1">
        <v>-3072.6959458038459</v>
      </c>
      <c r="H3467" s="1">
        <v>1.01171045056477E-3</v>
      </c>
      <c r="K3467" s="4">
        <v>112487264.23</v>
      </c>
      <c r="L3467" s="5">
        <v>4650001</v>
      </c>
      <c r="M3467" s="6">
        <v>24.190804310000001</v>
      </c>
      <c r="AB3467" s="8" t="s">
        <v>7701</v>
      </c>
    </row>
    <row r="3468" spans="1:28" x14ac:dyDescent="0.35">
      <c r="A3468" t="s">
        <v>4239</v>
      </c>
      <c r="B3468" t="s">
        <v>8224</v>
      </c>
      <c r="C3468" t="s">
        <v>8224</v>
      </c>
      <c r="G3468" s="1">
        <v>-2781.8170656220768</v>
      </c>
      <c r="H3468" s="1">
        <v>1.78238683242979E-3</v>
      </c>
      <c r="K3468" s="4">
        <v>112487264.23</v>
      </c>
      <c r="L3468" s="5">
        <v>4650001</v>
      </c>
      <c r="M3468" s="6">
        <v>24.190804310000001</v>
      </c>
      <c r="AB3468" s="8" t="s">
        <v>7701</v>
      </c>
    </row>
    <row r="3469" spans="1:28" x14ac:dyDescent="0.35">
      <c r="A3469" t="s">
        <v>4239</v>
      </c>
      <c r="B3469" t="s">
        <v>8225</v>
      </c>
      <c r="C3469" t="s">
        <v>8225</v>
      </c>
      <c r="G3469" s="1">
        <v>-2891.5205638316402</v>
      </c>
      <c r="H3469" s="1">
        <v>1.5510824577426199E-3</v>
      </c>
      <c r="K3469" s="4">
        <v>112487264.23</v>
      </c>
      <c r="L3469" s="5">
        <v>4650001</v>
      </c>
      <c r="M3469" s="6">
        <v>24.190804310000001</v>
      </c>
      <c r="AB3469" s="8" t="s">
        <v>7701</v>
      </c>
    </row>
    <row r="3470" spans="1:28" x14ac:dyDescent="0.35">
      <c r="A3470" t="s">
        <v>4239</v>
      </c>
      <c r="B3470" t="s">
        <v>8226</v>
      </c>
      <c r="C3470" t="s">
        <v>8226</v>
      </c>
      <c r="G3470" s="1">
        <v>-2664.8190694659229</v>
      </c>
      <c r="H3470" s="1">
        <v>9.6346382557815899E-5</v>
      </c>
      <c r="K3470" s="4">
        <v>112487264.23</v>
      </c>
      <c r="L3470" s="5">
        <v>4650001</v>
      </c>
      <c r="M3470" s="6">
        <v>24.190804310000001</v>
      </c>
      <c r="AB3470" s="8" t="s">
        <v>7701</v>
      </c>
    </row>
    <row r="3471" spans="1:28" x14ac:dyDescent="0.35">
      <c r="A3471" t="s">
        <v>4239</v>
      </c>
      <c r="B3471" t="s">
        <v>8227</v>
      </c>
      <c r="C3471" t="s">
        <v>8227</v>
      </c>
      <c r="G3471" s="1">
        <v>-2906.4556242443741</v>
      </c>
      <c r="H3471" s="1">
        <v>1.4046660261631801E-3</v>
      </c>
      <c r="K3471" s="4">
        <v>112487264.23</v>
      </c>
      <c r="L3471" s="5">
        <v>4650001</v>
      </c>
      <c r="M3471" s="6">
        <v>24.190804310000001</v>
      </c>
      <c r="AB3471" s="8" t="s">
        <v>7701</v>
      </c>
    </row>
    <row r="3472" spans="1:28" x14ac:dyDescent="0.35">
      <c r="A3472" t="s">
        <v>4239</v>
      </c>
      <c r="B3472" t="s">
        <v>8228</v>
      </c>
      <c r="C3472" t="s">
        <v>8228</v>
      </c>
      <c r="G3472" s="1">
        <v>-2811.1296991545714</v>
      </c>
      <c r="H3472" s="1">
        <v>1.8064445622683399E-3</v>
      </c>
      <c r="K3472" s="4">
        <v>112487264.23</v>
      </c>
      <c r="L3472" s="5">
        <v>4650001</v>
      </c>
      <c r="M3472" s="6">
        <v>24.190804310000001</v>
      </c>
      <c r="AB3472" s="8" t="s">
        <v>7701</v>
      </c>
    </row>
    <row r="3473" spans="1:28" x14ac:dyDescent="0.35">
      <c r="A3473" t="s">
        <v>4239</v>
      </c>
      <c r="B3473" t="s">
        <v>8229</v>
      </c>
      <c r="C3473" t="s">
        <v>8229</v>
      </c>
      <c r="G3473" s="1">
        <v>-2855.881239642034</v>
      </c>
      <c r="H3473" s="1">
        <v>1.8624562373570699E-4</v>
      </c>
      <c r="K3473" s="4">
        <v>112487264.23</v>
      </c>
      <c r="L3473" s="5">
        <v>4650001</v>
      </c>
      <c r="M3473" s="6">
        <v>24.190804310000001</v>
      </c>
      <c r="AB3473" s="8" t="s">
        <v>7701</v>
      </c>
    </row>
    <row r="3474" spans="1:28" x14ac:dyDescent="0.35">
      <c r="A3474" t="s">
        <v>4239</v>
      </c>
      <c r="B3474" t="s">
        <v>8230</v>
      </c>
      <c r="C3474" t="s">
        <v>8230</v>
      </c>
      <c r="G3474" s="1">
        <v>-2982.6904387818322</v>
      </c>
      <c r="H3474" s="1">
        <v>8.3435907947029895E-4</v>
      </c>
      <c r="K3474" s="4">
        <v>112487264.23</v>
      </c>
      <c r="L3474" s="5">
        <v>4650001</v>
      </c>
      <c r="M3474" s="6">
        <v>24.190804310000001</v>
      </c>
      <c r="AB3474" s="8" t="s">
        <v>7701</v>
      </c>
    </row>
    <row r="3475" spans="1:28" x14ac:dyDescent="0.35">
      <c r="A3475" t="s">
        <v>4239</v>
      </c>
      <c r="B3475" t="s">
        <v>8231</v>
      </c>
      <c r="C3475" t="s">
        <v>8231</v>
      </c>
      <c r="G3475" s="1">
        <v>-2818.3042968234922</v>
      </c>
      <c r="H3475" s="1">
        <v>2.1614955891747201E-3</v>
      </c>
      <c r="K3475" s="4">
        <v>112487264.23</v>
      </c>
      <c r="L3475" s="5">
        <v>4650001</v>
      </c>
      <c r="M3475" s="6">
        <v>24.190804310000001</v>
      </c>
      <c r="AB3475" s="8" t="s">
        <v>7701</v>
      </c>
    </row>
    <row r="3476" spans="1:28" x14ac:dyDescent="0.35">
      <c r="A3476" t="s">
        <v>4239</v>
      </c>
      <c r="B3476" t="s">
        <v>8232</v>
      </c>
      <c r="C3476" t="s">
        <v>8232</v>
      </c>
      <c r="G3476" s="1">
        <v>-3076.7787367518008</v>
      </c>
      <c r="H3476" s="1">
        <v>1.30498684300636E-3</v>
      </c>
      <c r="K3476" s="4">
        <v>112487264.23</v>
      </c>
      <c r="L3476" s="5">
        <v>4650001</v>
      </c>
      <c r="M3476" s="6">
        <v>24.190804310000001</v>
      </c>
      <c r="AB3476" s="8" t="s">
        <v>7701</v>
      </c>
    </row>
    <row r="3477" spans="1:28" x14ac:dyDescent="0.35">
      <c r="A3477" t="s">
        <v>4239</v>
      </c>
      <c r="B3477" t="s">
        <v>8233</v>
      </c>
      <c r="C3477" t="s">
        <v>8233</v>
      </c>
      <c r="G3477" s="1">
        <v>-2803.2239791239981</v>
      </c>
      <c r="H3477" s="1">
        <v>1.8920337439089401E-3</v>
      </c>
      <c r="K3477" s="4">
        <v>112487264.23</v>
      </c>
      <c r="L3477" s="5">
        <v>4650001</v>
      </c>
      <c r="M3477" s="6">
        <v>24.190804310000001</v>
      </c>
      <c r="AB3477" s="8" t="s">
        <v>7701</v>
      </c>
    </row>
    <row r="3478" spans="1:28" x14ac:dyDescent="0.35">
      <c r="A3478" t="s">
        <v>4239</v>
      </c>
      <c r="B3478" t="s">
        <v>8234</v>
      </c>
      <c r="C3478" t="s">
        <v>8234</v>
      </c>
      <c r="G3478" s="1">
        <v>-2958.0337051992951</v>
      </c>
      <c r="H3478" s="1">
        <v>7.5665201667102797E-4</v>
      </c>
      <c r="K3478" s="4">
        <v>112487264.23</v>
      </c>
      <c r="L3478" s="5">
        <v>4650001</v>
      </c>
      <c r="M3478" s="6">
        <v>24.190804310000001</v>
      </c>
      <c r="AB3478" s="8" t="s">
        <v>7701</v>
      </c>
    </row>
    <row r="3479" spans="1:28" x14ac:dyDescent="0.35">
      <c r="A3479" t="s">
        <v>4239</v>
      </c>
      <c r="B3479" t="s">
        <v>8235</v>
      </c>
      <c r="C3479" t="s">
        <v>8235</v>
      </c>
      <c r="G3479" s="1">
        <v>-2970.2760674345955</v>
      </c>
      <c r="H3479" s="1">
        <v>5.9836287289516399E-4</v>
      </c>
      <c r="K3479" s="4">
        <v>112487264.23</v>
      </c>
      <c r="L3479" s="5">
        <v>4650001</v>
      </c>
      <c r="M3479" s="6">
        <v>24.190804310000001</v>
      </c>
      <c r="AB3479" s="8" t="s">
        <v>7701</v>
      </c>
    </row>
    <row r="3480" spans="1:28" x14ac:dyDescent="0.35">
      <c r="A3480" t="s">
        <v>4239</v>
      </c>
      <c r="B3480" t="s">
        <v>8236</v>
      </c>
      <c r="C3480" t="s">
        <v>8236</v>
      </c>
      <c r="G3480" s="1">
        <v>-2878.6739610829918</v>
      </c>
      <c r="H3480" s="1">
        <v>1.73965000058213E-3</v>
      </c>
      <c r="K3480" s="4">
        <v>112487264.23</v>
      </c>
      <c r="L3480" s="5">
        <v>4650001</v>
      </c>
      <c r="M3480" s="6">
        <v>24.190804310000001</v>
      </c>
      <c r="AB3480" s="8" t="s">
        <v>7701</v>
      </c>
    </row>
    <row r="3481" spans="1:28" x14ac:dyDescent="0.35">
      <c r="A3481" t="s">
        <v>4239</v>
      </c>
      <c r="B3481" t="s">
        <v>8237</v>
      </c>
      <c r="C3481" t="s">
        <v>8237</v>
      </c>
      <c r="G3481" s="1">
        <v>-3171.1125566951382</v>
      </c>
      <c r="H3481" s="1">
        <v>2.4512839805796902E-3</v>
      </c>
      <c r="K3481" s="4">
        <v>112487264.23</v>
      </c>
      <c r="L3481" s="5">
        <v>4650001</v>
      </c>
      <c r="M3481" s="6">
        <v>24.190804310000001</v>
      </c>
      <c r="AB3481" s="8" t="s">
        <v>7701</v>
      </c>
    </row>
    <row r="3482" spans="1:28" x14ac:dyDescent="0.35">
      <c r="A3482" t="s">
        <v>4239</v>
      </c>
      <c r="B3482" t="s">
        <v>8238</v>
      </c>
      <c r="C3482" t="s">
        <v>8238</v>
      </c>
      <c r="G3482" s="1">
        <v>-2773.8743404659945</v>
      </c>
      <c r="H3482" s="1">
        <v>2.2486243071968099E-3</v>
      </c>
      <c r="K3482" s="4">
        <v>112487264.23</v>
      </c>
      <c r="L3482" s="5">
        <v>4650001</v>
      </c>
      <c r="M3482" s="6">
        <v>24.190804310000001</v>
      </c>
      <c r="AB3482" s="8" t="s">
        <v>7701</v>
      </c>
    </row>
    <row r="3483" spans="1:28" x14ac:dyDescent="0.35">
      <c r="A3483" t="s">
        <v>4239</v>
      </c>
      <c r="B3483" t="s">
        <v>8239</v>
      </c>
      <c r="C3483" t="s">
        <v>8239</v>
      </c>
      <c r="G3483" s="1">
        <v>-2913.020335539235</v>
      </c>
      <c r="H3483" s="1">
        <v>4.8878482683139602E-4</v>
      </c>
      <c r="K3483" s="4">
        <v>112487264.23</v>
      </c>
      <c r="L3483" s="5">
        <v>4650001</v>
      </c>
      <c r="M3483" s="6">
        <v>24.190804310000001</v>
      </c>
      <c r="AB3483" s="8" t="s">
        <v>7701</v>
      </c>
    </row>
    <row r="3484" spans="1:28" x14ac:dyDescent="0.35">
      <c r="A3484" t="s">
        <v>4239</v>
      </c>
      <c r="B3484" t="s">
        <v>8240</v>
      </c>
      <c r="C3484" t="s">
        <v>8240</v>
      </c>
      <c r="G3484" s="1">
        <v>-2923.6591535383877</v>
      </c>
      <c r="H3484" s="1">
        <v>3.9089966956560299E-4</v>
      </c>
      <c r="K3484" s="4">
        <v>112487264.23</v>
      </c>
      <c r="L3484" s="5">
        <v>4650001</v>
      </c>
      <c r="M3484" s="6">
        <v>24.190804310000001</v>
      </c>
      <c r="AB3484" s="8" t="s">
        <v>7701</v>
      </c>
    </row>
    <row r="3485" spans="1:28" x14ac:dyDescent="0.35">
      <c r="A3485" t="s">
        <v>4239</v>
      </c>
      <c r="B3485" t="s">
        <v>8241</v>
      </c>
      <c r="C3485" t="s">
        <v>8241</v>
      </c>
      <c r="G3485" s="1">
        <v>-2657.2881087735132</v>
      </c>
      <c r="H3485" s="1">
        <v>1.9793541862846899E-4</v>
      </c>
      <c r="K3485" s="4">
        <v>112487264.23</v>
      </c>
      <c r="L3485" s="5">
        <v>4650001</v>
      </c>
      <c r="M3485" s="6">
        <v>24.190804310000001</v>
      </c>
      <c r="AB3485" s="8" t="s">
        <v>7701</v>
      </c>
    </row>
    <row r="3486" spans="1:28" x14ac:dyDescent="0.35">
      <c r="A3486" t="s">
        <v>4239</v>
      </c>
      <c r="B3486" t="s">
        <v>8242</v>
      </c>
      <c r="C3486" t="s">
        <v>8242</v>
      </c>
      <c r="G3486" s="1">
        <v>-3062.9263745696289</v>
      </c>
      <c r="H3486" s="1">
        <v>1.4378972740664499E-3</v>
      </c>
      <c r="K3486" s="4">
        <v>112487264.23</v>
      </c>
      <c r="L3486" s="5">
        <v>4650001</v>
      </c>
      <c r="M3486" s="6">
        <v>24.190804310000001</v>
      </c>
      <c r="AB3486" s="8" t="s">
        <v>7701</v>
      </c>
    </row>
    <row r="3487" spans="1:28" x14ac:dyDescent="0.35">
      <c r="A3487" t="s">
        <v>4239</v>
      </c>
      <c r="B3487" t="s">
        <v>8243</v>
      </c>
      <c r="C3487" t="s">
        <v>8243</v>
      </c>
      <c r="G3487" s="1">
        <v>-2897.7021614131295</v>
      </c>
      <c r="H3487" s="1">
        <v>1.87334947068342E-3</v>
      </c>
      <c r="K3487" s="4">
        <v>112487264.23</v>
      </c>
      <c r="L3487" s="5">
        <v>4650001</v>
      </c>
      <c r="M3487" s="6">
        <v>24.190804310000001</v>
      </c>
      <c r="AB3487" s="8" t="s">
        <v>7701</v>
      </c>
    </row>
    <row r="3488" spans="1:28" x14ac:dyDescent="0.35">
      <c r="A3488" t="s">
        <v>4239</v>
      </c>
      <c r="B3488" t="s">
        <v>8244</v>
      </c>
      <c r="C3488" t="s">
        <v>8244</v>
      </c>
      <c r="G3488" s="1">
        <v>-2847.3133712272465</v>
      </c>
      <c r="H3488" s="1">
        <v>3.55847793652299E-4</v>
      </c>
      <c r="K3488" s="4">
        <v>112487264.23</v>
      </c>
      <c r="L3488" s="5">
        <v>4650001</v>
      </c>
      <c r="M3488" s="6">
        <v>24.190804310000001</v>
      </c>
      <c r="AB3488" s="8" t="s">
        <v>7701</v>
      </c>
    </row>
    <row r="3489" spans="1:28" x14ac:dyDescent="0.35">
      <c r="A3489" t="s">
        <v>4239</v>
      </c>
      <c r="B3489" t="s">
        <v>8245</v>
      </c>
      <c r="C3489" t="s">
        <v>8245</v>
      </c>
      <c r="G3489" s="1">
        <v>-2973.446804375872</v>
      </c>
      <c r="H3489" s="1">
        <v>1.2381127208264901E-3</v>
      </c>
      <c r="K3489" s="4">
        <v>112487264.23</v>
      </c>
      <c r="L3489" s="5">
        <v>4650001</v>
      </c>
      <c r="M3489" s="6">
        <v>24.190804310000001</v>
      </c>
      <c r="AB3489" s="8" t="s">
        <v>7701</v>
      </c>
    </row>
    <row r="3490" spans="1:28" x14ac:dyDescent="0.35">
      <c r="A3490" t="s">
        <v>4239</v>
      </c>
      <c r="B3490" t="s">
        <v>8246</v>
      </c>
      <c r="C3490" t="s">
        <v>8246</v>
      </c>
      <c r="G3490" s="1">
        <v>-2810.1466112375356</v>
      </c>
      <c r="H3490" s="1">
        <v>2.6914269130465002E-3</v>
      </c>
      <c r="K3490" s="4">
        <v>112487264.23</v>
      </c>
      <c r="L3490" s="5">
        <v>4650001</v>
      </c>
      <c r="M3490" s="6">
        <v>24.190804310000001</v>
      </c>
      <c r="AB3490" s="8" t="s">
        <v>7701</v>
      </c>
    </row>
    <row r="3491" spans="1:28" x14ac:dyDescent="0.35">
      <c r="A3491" t="s">
        <v>4239</v>
      </c>
      <c r="B3491" t="s">
        <v>8247</v>
      </c>
      <c r="C3491" t="s">
        <v>8247</v>
      </c>
      <c r="G3491" s="1">
        <v>-3066.9970185710304</v>
      </c>
      <c r="H3491" s="1">
        <v>1.8137521540551101E-3</v>
      </c>
      <c r="K3491" s="4">
        <v>112487264.23</v>
      </c>
      <c r="L3491" s="5">
        <v>4650001</v>
      </c>
      <c r="M3491" s="6">
        <v>24.190804310000001</v>
      </c>
      <c r="AB3491" s="8" t="s">
        <v>7701</v>
      </c>
    </row>
    <row r="3492" spans="1:28" x14ac:dyDescent="0.35">
      <c r="A3492" t="s">
        <v>4239</v>
      </c>
      <c r="B3492" t="s">
        <v>8248</v>
      </c>
      <c r="C3492" t="s">
        <v>8248</v>
      </c>
      <c r="G3492" s="1">
        <v>-2795.1112132254916</v>
      </c>
      <c r="H3492" s="1">
        <v>2.4146603192098199E-3</v>
      </c>
      <c r="K3492" s="4">
        <v>112487264.23</v>
      </c>
      <c r="L3492" s="5">
        <v>4650001</v>
      </c>
      <c r="M3492" s="6">
        <v>24.190804310000001</v>
      </c>
      <c r="AB3492" s="8" t="s">
        <v>7701</v>
      </c>
    </row>
    <row r="3493" spans="1:28" x14ac:dyDescent="0.35">
      <c r="A3493" t="s">
        <v>4239</v>
      </c>
      <c r="B3493" t="s">
        <v>8249</v>
      </c>
      <c r="C3493" t="s">
        <v>8249</v>
      </c>
      <c r="G3493" s="1">
        <v>-2948.9471214491091</v>
      </c>
      <c r="H3493" s="1">
        <v>1.16092126575077E-3</v>
      </c>
      <c r="K3493" s="4">
        <v>112487264.23</v>
      </c>
      <c r="L3493" s="5">
        <v>4650001</v>
      </c>
      <c r="M3493" s="6">
        <v>24.190804310000001</v>
      </c>
      <c r="AB3493" s="8" t="s">
        <v>7701</v>
      </c>
    </row>
    <row r="3494" spans="1:28" x14ac:dyDescent="0.35">
      <c r="A3494" t="s">
        <v>4239</v>
      </c>
      <c r="B3494" t="s">
        <v>8250</v>
      </c>
      <c r="C3494" t="s">
        <v>8250</v>
      </c>
      <c r="G3494" s="1">
        <v>-2961.1070941388016</v>
      </c>
      <c r="H3494" s="1">
        <v>9.6963876942282405E-4</v>
      </c>
      <c r="K3494" s="4">
        <v>112487264.23</v>
      </c>
      <c r="L3494" s="5">
        <v>4650001</v>
      </c>
      <c r="M3494" s="6">
        <v>24.190804310000001</v>
      </c>
      <c r="AB3494" s="8" t="s">
        <v>7701</v>
      </c>
    </row>
    <row r="3495" spans="1:28" x14ac:dyDescent="0.35">
      <c r="A3495" t="s">
        <v>4239</v>
      </c>
      <c r="B3495" t="s">
        <v>8251</v>
      </c>
      <c r="C3495" t="s">
        <v>8251</v>
      </c>
      <c r="G3495" s="1">
        <v>-3160.7793912484149</v>
      </c>
      <c r="H3495" s="1">
        <v>3.1022671774758601E-3</v>
      </c>
      <c r="K3495" s="4">
        <v>112487264.23</v>
      </c>
      <c r="L3495" s="5">
        <v>4650001</v>
      </c>
      <c r="M3495" s="6">
        <v>24.190804310000001</v>
      </c>
      <c r="AB3495" s="8" t="s">
        <v>7701</v>
      </c>
    </row>
    <row r="3496" spans="1:28" x14ac:dyDescent="0.35">
      <c r="A3496" t="s">
        <v>4239</v>
      </c>
      <c r="B3496" t="s">
        <v>8252</v>
      </c>
      <c r="C3496" t="s">
        <v>8252</v>
      </c>
      <c r="G3496" s="1">
        <v>-2649.7890275429381</v>
      </c>
      <c r="H3496" s="1">
        <v>3.82847081013552E-4</v>
      </c>
      <c r="K3496" s="4">
        <v>112487264.23</v>
      </c>
      <c r="L3496" s="5">
        <v>4650001</v>
      </c>
      <c r="M3496" s="6">
        <v>24.190804310000001</v>
      </c>
      <c r="AB3496" s="8" t="s">
        <v>7701</v>
      </c>
    </row>
    <row r="3497" spans="1:28" x14ac:dyDescent="0.35">
      <c r="A3497" t="s">
        <v>4239</v>
      </c>
      <c r="B3497" t="s">
        <v>8253</v>
      </c>
      <c r="C3497" t="s">
        <v>8253</v>
      </c>
      <c r="G3497" s="1">
        <v>-2904.1548511151968</v>
      </c>
      <c r="H3497" s="1">
        <v>8.5285334427353003E-4</v>
      </c>
      <c r="K3497" s="4">
        <v>112487264.23</v>
      </c>
      <c r="L3497" s="5">
        <v>4650001</v>
      </c>
      <c r="M3497" s="6">
        <v>24.190804310000001</v>
      </c>
      <c r="AB3497" s="8" t="s">
        <v>7701</v>
      </c>
    </row>
    <row r="3498" spans="1:28" x14ac:dyDescent="0.35">
      <c r="A3498" t="s">
        <v>4239</v>
      </c>
      <c r="B3498" t="s">
        <v>8254</v>
      </c>
      <c r="C3498" t="s">
        <v>8254</v>
      </c>
      <c r="G3498" s="1">
        <v>-2914.718751847824</v>
      </c>
      <c r="H3498" s="1">
        <v>7.1332202040623699E-4</v>
      </c>
      <c r="K3498" s="4">
        <v>112487264.23</v>
      </c>
      <c r="L3498" s="5">
        <v>4650001</v>
      </c>
      <c r="M3498" s="6">
        <v>24.190804310000001</v>
      </c>
      <c r="AB3498" s="8" t="s">
        <v>7701</v>
      </c>
    </row>
    <row r="3499" spans="1:28" x14ac:dyDescent="0.35">
      <c r="A3499" t="s">
        <v>4239</v>
      </c>
      <c r="B3499" t="s">
        <v>8255</v>
      </c>
      <c r="C3499" t="s">
        <v>8255</v>
      </c>
      <c r="G3499" s="1">
        <v>-3053.2033225872497</v>
      </c>
      <c r="H3499" s="1">
        <v>2.0136762611022898E-3</v>
      </c>
      <c r="K3499" s="4">
        <v>112487264.23</v>
      </c>
      <c r="L3499" s="5">
        <v>4650001</v>
      </c>
      <c r="M3499" s="6">
        <v>24.190804310000001</v>
      </c>
      <c r="AB3499" s="8" t="s">
        <v>7701</v>
      </c>
    </row>
    <row r="3500" spans="1:28" x14ac:dyDescent="0.35">
      <c r="A3500" t="s">
        <v>4239</v>
      </c>
      <c r="B3500" t="s">
        <v>8256</v>
      </c>
      <c r="C3500" t="s">
        <v>8256</v>
      </c>
      <c r="G3500" s="1">
        <v>-2888.9881837296412</v>
      </c>
      <c r="H3500" s="1">
        <v>2.46672928908389E-3</v>
      </c>
      <c r="K3500" s="4">
        <v>112487264.23</v>
      </c>
      <c r="L3500" s="5">
        <v>4650001</v>
      </c>
      <c r="M3500" s="6">
        <v>24.190804310000001</v>
      </c>
      <c r="AB3500" s="8" t="s">
        <v>7701</v>
      </c>
    </row>
    <row r="3501" spans="1:28" x14ac:dyDescent="0.35">
      <c r="A3501" t="s">
        <v>4239</v>
      </c>
      <c r="B3501" t="s">
        <v>8257</v>
      </c>
      <c r="C3501" t="s">
        <v>8257</v>
      </c>
      <c r="G3501" s="1">
        <v>-2838.7840014747721</v>
      </c>
      <c r="H3501" s="1">
        <v>6.7356509153261904E-4</v>
      </c>
      <c r="K3501" s="4">
        <v>112487264.23</v>
      </c>
      <c r="L3501" s="5">
        <v>4650001</v>
      </c>
      <c r="M3501" s="6">
        <v>24.190804310000001</v>
      </c>
      <c r="AB3501" s="8" t="s">
        <v>7701</v>
      </c>
    </row>
    <row r="3502" spans="1:28" x14ac:dyDescent="0.35">
      <c r="A3502" t="s">
        <v>4239</v>
      </c>
      <c r="B3502" t="s">
        <v>8258</v>
      </c>
      <c r="C3502" t="s">
        <v>8258</v>
      </c>
      <c r="G3502" s="1">
        <v>-2964.2460738008458</v>
      </c>
      <c r="H3502" s="1">
        <v>1.80662570626496E-3</v>
      </c>
      <c r="K3502" s="4">
        <v>112487264.23</v>
      </c>
      <c r="L3502" s="5">
        <v>4650001</v>
      </c>
      <c r="M3502" s="6">
        <v>24.190804310000001</v>
      </c>
      <c r="AB3502" s="8" t="s">
        <v>7701</v>
      </c>
    </row>
    <row r="3503" spans="1:28" x14ac:dyDescent="0.35">
      <c r="A3503" t="s">
        <v>4239</v>
      </c>
      <c r="B3503" t="s">
        <v>8259</v>
      </c>
      <c r="C3503" t="s">
        <v>8259</v>
      </c>
      <c r="G3503" s="1">
        <v>-2939.902342175978</v>
      </c>
      <c r="H3503" s="1">
        <v>1.74766708578929E-3</v>
      </c>
      <c r="K3503" s="4">
        <v>112487264.23</v>
      </c>
      <c r="L3503" s="5">
        <v>4650001</v>
      </c>
      <c r="M3503" s="6">
        <v>24.190804310000001</v>
      </c>
      <c r="AB3503" s="8" t="s">
        <v>7701</v>
      </c>
    </row>
    <row r="3504" spans="1:28" x14ac:dyDescent="0.35">
      <c r="A3504" t="s">
        <v>4239</v>
      </c>
      <c r="B3504" t="s">
        <v>8260</v>
      </c>
      <c r="C3504" t="s">
        <v>8260</v>
      </c>
      <c r="G3504" s="1">
        <v>-2951.980511092796</v>
      </c>
      <c r="H3504" s="1">
        <v>1.54228071719786E-3</v>
      </c>
      <c r="K3504" s="4">
        <v>112487264.23</v>
      </c>
      <c r="L3504" s="5">
        <v>4650001</v>
      </c>
      <c r="M3504" s="6">
        <v>24.190804310000001</v>
      </c>
      <c r="AB3504" s="8" t="s">
        <v>7701</v>
      </c>
    </row>
    <row r="3505" spans="1:28" x14ac:dyDescent="0.35">
      <c r="A3505" t="s">
        <v>4239</v>
      </c>
      <c r="B3505" t="s">
        <v>8261</v>
      </c>
      <c r="C3505" t="s">
        <v>8261</v>
      </c>
      <c r="G3505" s="1">
        <v>-3150.4966500307551</v>
      </c>
      <c r="H3505" s="1">
        <v>3.8744518195937602E-3</v>
      </c>
      <c r="K3505" s="4">
        <v>112487264.23</v>
      </c>
      <c r="L3505" s="5">
        <v>4650001</v>
      </c>
      <c r="M3505" s="6">
        <v>24.190804310000001</v>
      </c>
      <c r="AB3505" s="8" t="s">
        <v>7701</v>
      </c>
    </row>
    <row r="3506" spans="1:28" x14ac:dyDescent="0.35">
      <c r="A3506" t="s">
        <v>4239</v>
      </c>
      <c r="B3506" t="s">
        <v>8262</v>
      </c>
      <c r="C3506" t="s">
        <v>8262</v>
      </c>
      <c r="G3506" s="1">
        <v>-2895.3297770063527</v>
      </c>
      <c r="H3506" s="1">
        <v>1.44737427588584E-3</v>
      </c>
      <c r="K3506" s="4">
        <v>112487264.23</v>
      </c>
      <c r="L3506" s="5">
        <v>4650001</v>
      </c>
      <c r="M3506" s="6">
        <v>24.190804310000001</v>
      </c>
      <c r="AB3506" s="8" t="s">
        <v>7701</v>
      </c>
    </row>
    <row r="3507" spans="1:28" x14ac:dyDescent="0.35">
      <c r="A3507" t="s">
        <v>4239</v>
      </c>
      <c r="B3507" t="s">
        <v>8263</v>
      </c>
      <c r="C3507" t="s">
        <v>8263</v>
      </c>
      <c r="G3507" s="1">
        <v>-2905.8192964870805</v>
      </c>
      <c r="H3507" s="1">
        <v>1.2728066150475899E-3</v>
      </c>
      <c r="K3507" s="4">
        <v>112487264.23</v>
      </c>
      <c r="L3507" s="5">
        <v>4650001</v>
      </c>
      <c r="M3507" s="6">
        <v>24.190804310000001</v>
      </c>
      <c r="AB3507" s="8" t="s">
        <v>7701</v>
      </c>
    </row>
    <row r="3508" spans="1:28" x14ac:dyDescent="0.35">
      <c r="A3508" t="s">
        <v>4239</v>
      </c>
      <c r="B3508" t="s">
        <v>8264</v>
      </c>
      <c r="C3508" t="s">
        <v>8264</v>
      </c>
      <c r="G3508" s="1">
        <v>-3043.5264949804446</v>
      </c>
      <c r="H3508" s="1">
        <v>2.75721382738315E-3</v>
      </c>
      <c r="K3508" s="4">
        <v>112487264.23</v>
      </c>
      <c r="L3508" s="5">
        <v>4650001</v>
      </c>
      <c r="M3508" s="6">
        <v>24.190804310000001</v>
      </c>
      <c r="AB3508" s="8" t="s">
        <v>7701</v>
      </c>
    </row>
    <row r="3509" spans="1:28" x14ac:dyDescent="0.35">
      <c r="A3509" t="s">
        <v>4239</v>
      </c>
      <c r="B3509" t="s">
        <v>8265</v>
      </c>
      <c r="C3509" t="s">
        <v>8265</v>
      </c>
      <c r="G3509" s="1">
        <v>-2830.2929000775994</v>
      </c>
      <c r="H3509" s="1">
        <v>1.2544773752289099E-3</v>
      </c>
      <c r="K3509" s="4">
        <v>112487264.23</v>
      </c>
      <c r="L3509" s="5">
        <v>4650001</v>
      </c>
      <c r="M3509" s="6">
        <v>24.190804310000001</v>
      </c>
      <c r="AB3509" s="8" t="s">
        <v>7701</v>
      </c>
    </row>
    <row r="3510" spans="1:28" x14ac:dyDescent="0.35">
      <c r="A3510" t="s">
        <v>4239</v>
      </c>
      <c r="B3510" t="s">
        <v>8266</v>
      </c>
      <c r="C3510" t="s">
        <v>8266</v>
      </c>
      <c r="G3510" s="1">
        <v>-2955.0879819525417</v>
      </c>
      <c r="H3510" s="1">
        <v>2.56219312526591E-3</v>
      </c>
      <c r="K3510" s="4">
        <v>112487264.23</v>
      </c>
      <c r="L3510" s="5">
        <v>4650001</v>
      </c>
      <c r="M3510" s="6">
        <v>24.190804310000001</v>
      </c>
      <c r="AB3510" s="8" t="s">
        <v>7701</v>
      </c>
    </row>
    <row r="3511" spans="1:28" x14ac:dyDescent="0.35">
      <c r="A3511" t="s">
        <v>4239</v>
      </c>
      <c r="B3511" t="s">
        <v>8267</v>
      </c>
      <c r="C3511" t="s">
        <v>8267</v>
      </c>
      <c r="G3511" s="1">
        <v>-2942.8960573923482</v>
      </c>
      <c r="H3511" s="1">
        <v>2.3427133681047899E-3</v>
      </c>
      <c r="K3511" s="4">
        <v>112487264.23</v>
      </c>
      <c r="L3511" s="5">
        <v>4650001</v>
      </c>
      <c r="M3511" s="6">
        <v>24.190804310000001</v>
      </c>
      <c r="AB3511" s="8" t="s">
        <v>7701</v>
      </c>
    </row>
    <row r="3512" spans="1:28" x14ac:dyDescent="0.35">
      <c r="A3512" t="s">
        <v>4239</v>
      </c>
      <c r="B3512" t="s">
        <v>8268</v>
      </c>
      <c r="C3512" t="s">
        <v>8268</v>
      </c>
      <c r="G3512" s="1">
        <v>-2948.3844350768854</v>
      </c>
      <c r="H3512" s="1">
        <v>0</v>
      </c>
      <c r="K3512" s="4">
        <v>112487264.23</v>
      </c>
      <c r="L3512" s="5">
        <v>4650001</v>
      </c>
      <c r="M3512" s="6">
        <v>24.190804310000001</v>
      </c>
      <c r="AB3512" s="8" t="s">
        <v>7701</v>
      </c>
    </row>
    <row r="3513" spans="1:28" x14ac:dyDescent="0.35">
      <c r="A3513" t="s">
        <v>4239</v>
      </c>
      <c r="B3513" t="s">
        <v>8269</v>
      </c>
      <c r="C3513" t="s">
        <v>8269</v>
      </c>
      <c r="G3513" s="1">
        <v>-2944.6907197485216</v>
      </c>
      <c r="H3513" s="1">
        <v>1.9071497823436499E-2</v>
      </c>
      <c r="K3513" s="4">
        <v>112487264.23</v>
      </c>
      <c r="L3513" s="5">
        <v>4650001</v>
      </c>
      <c r="M3513" s="6">
        <v>24.190804310000001</v>
      </c>
      <c r="AB3513" s="8" t="s">
        <v>7701</v>
      </c>
    </row>
    <row r="3514" spans="1:28" x14ac:dyDescent="0.35">
      <c r="A3514" t="s">
        <v>4239</v>
      </c>
      <c r="B3514" t="s">
        <v>8270</v>
      </c>
      <c r="C3514" t="s">
        <v>8270</v>
      </c>
      <c r="G3514" s="1">
        <v>-2935.419106293532</v>
      </c>
      <c r="H3514" s="1">
        <v>0</v>
      </c>
      <c r="K3514" s="4">
        <v>112487264.23</v>
      </c>
      <c r="L3514" s="5">
        <v>4650001</v>
      </c>
      <c r="M3514" s="6">
        <v>24.190804310000001</v>
      </c>
      <c r="AB3514" s="8" t="s">
        <v>7701</v>
      </c>
    </row>
    <row r="3515" spans="1:28" x14ac:dyDescent="0.35">
      <c r="A3515" t="s">
        <v>4239</v>
      </c>
      <c r="B3515" t="s">
        <v>8271</v>
      </c>
      <c r="C3515" t="s">
        <v>8271</v>
      </c>
      <c r="G3515" s="1">
        <v>-2931.7665945350609</v>
      </c>
      <c r="H3515" s="1">
        <v>1.67351345412344E-2</v>
      </c>
      <c r="K3515" s="4">
        <v>112487264.23</v>
      </c>
      <c r="L3515" s="5">
        <v>4650001</v>
      </c>
      <c r="M3515" s="6">
        <v>24.190804310000001</v>
      </c>
      <c r="AB3515" s="8" t="s">
        <v>7701</v>
      </c>
    </row>
    <row r="3516" spans="1:28" x14ac:dyDescent="0.35">
      <c r="A3516" t="s">
        <v>4239</v>
      </c>
      <c r="B3516" t="s">
        <v>8272</v>
      </c>
      <c r="C3516" t="s">
        <v>8272</v>
      </c>
      <c r="G3516" s="1">
        <v>-2968.777783642397</v>
      </c>
      <c r="H3516" s="1">
        <v>1.5970179815444699E-2</v>
      </c>
      <c r="K3516" s="4">
        <v>112487264.23</v>
      </c>
      <c r="L3516" s="5">
        <v>4650001</v>
      </c>
      <c r="M3516" s="6">
        <v>24.190804310000001</v>
      </c>
      <c r="AB3516" s="8" t="s">
        <v>7701</v>
      </c>
    </row>
    <row r="3517" spans="1:28" x14ac:dyDescent="0.35">
      <c r="A3517" t="s">
        <v>4239</v>
      </c>
      <c r="B3517" t="s">
        <v>8273</v>
      </c>
      <c r="C3517" t="s">
        <v>8273</v>
      </c>
      <c r="G3517" s="1">
        <v>-2922.5391111363861</v>
      </c>
      <c r="H3517" s="1">
        <v>0</v>
      </c>
      <c r="K3517" s="4">
        <v>112487264.23</v>
      </c>
      <c r="L3517" s="5">
        <v>4650001</v>
      </c>
      <c r="M3517" s="6">
        <v>24.190804310000001</v>
      </c>
      <c r="AB3517" s="8" t="s">
        <v>7701</v>
      </c>
    </row>
    <row r="3518" spans="1:28" x14ac:dyDescent="0.35">
      <c r="A3518" t="s">
        <v>4239</v>
      </c>
      <c r="B3518" t="s">
        <v>8274</v>
      </c>
      <c r="C3518" t="s">
        <v>8274</v>
      </c>
      <c r="G3518" s="1">
        <v>-2918.9273681517152</v>
      </c>
      <c r="H3518" s="1">
        <v>1.43988963642286E-2</v>
      </c>
      <c r="K3518" s="4">
        <v>112487264.23</v>
      </c>
      <c r="L3518" s="5">
        <v>4650001</v>
      </c>
      <c r="M3518" s="6">
        <v>24.190804310000001</v>
      </c>
      <c r="AB3518" s="8" t="s">
        <v>7701</v>
      </c>
    </row>
    <row r="3519" spans="1:28" x14ac:dyDescent="0.35">
      <c r="A3519" t="s">
        <v>4239</v>
      </c>
      <c r="B3519" t="s">
        <v>8275</v>
      </c>
      <c r="C3519" t="s">
        <v>8275</v>
      </c>
      <c r="G3519" s="1">
        <v>-3925.1455524281928</v>
      </c>
      <c r="H3519" s="1">
        <v>1.5875722315037699E-2</v>
      </c>
      <c r="K3519" s="4">
        <v>112487264.23</v>
      </c>
      <c r="L3519" s="5">
        <v>4650001</v>
      </c>
      <c r="M3519" s="6">
        <v>24.190804310000001</v>
      </c>
      <c r="AB3519" s="8" t="s">
        <v>7701</v>
      </c>
    </row>
    <row r="3520" spans="1:28" x14ac:dyDescent="0.35">
      <c r="A3520" t="s">
        <v>4239</v>
      </c>
      <c r="B3520" t="s">
        <v>8276</v>
      </c>
      <c r="C3520" t="s">
        <v>8276</v>
      </c>
      <c r="G3520" s="1">
        <v>-2955.6373557722191</v>
      </c>
      <c r="H3520" s="1">
        <v>1.3612823829855699E-2</v>
      </c>
      <c r="K3520" s="4">
        <v>112487264.23</v>
      </c>
      <c r="L3520" s="5">
        <v>4650001</v>
      </c>
      <c r="M3520" s="6">
        <v>24.190804310000001</v>
      </c>
      <c r="AB3520" s="8" t="s">
        <v>7701</v>
      </c>
    </row>
    <row r="3521" spans="1:28" x14ac:dyDescent="0.35">
      <c r="A3521" t="s">
        <v>4239</v>
      </c>
      <c r="B3521" t="s">
        <v>8277</v>
      </c>
      <c r="C3521" t="s">
        <v>8277</v>
      </c>
      <c r="G3521" s="1">
        <v>-2909.7437023937132</v>
      </c>
      <c r="H3521" s="1">
        <v>0</v>
      </c>
      <c r="K3521" s="4">
        <v>112487264.23</v>
      </c>
      <c r="L3521" s="5">
        <v>4650001</v>
      </c>
      <c r="M3521" s="6">
        <v>24.190804310000001</v>
      </c>
      <c r="AB3521" s="8" t="s">
        <v>7701</v>
      </c>
    </row>
    <row r="3522" spans="1:28" x14ac:dyDescent="0.35">
      <c r="A3522" t="s">
        <v>4239</v>
      </c>
      <c r="B3522" t="s">
        <v>8278</v>
      </c>
      <c r="C3522" t="s">
        <v>8278</v>
      </c>
      <c r="G3522" s="1">
        <v>-2906.1722986206992</v>
      </c>
      <c r="H3522" s="1">
        <v>1.2063772285818499E-2</v>
      </c>
      <c r="K3522" s="4">
        <v>112487264.23</v>
      </c>
      <c r="L3522" s="5">
        <v>4650001</v>
      </c>
      <c r="M3522" s="6">
        <v>24.190804310000001</v>
      </c>
      <c r="AB3522" s="8" t="s">
        <v>7701</v>
      </c>
    </row>
    <row r="3523" spans="1:28" x14ac:dyDescent="0.35">
      <c r="A3523" t="s">
        <v>4239</v>
      </c>
      <c r="B3523" t="s">
        <v>8279</v>
      </c>
      <c r="C3523" t="s">
        <v>8279</v>
      </c>
      <c r="G3523" s="1">
        <v>-3595.9614244223048</v>
      </c>
      <c r="H3523" s="1">
        <v>1.54333590238282E-2</v>
      </c>
      <c r="K3523" s="4">
        <v>112487264.23</v>
      </c>
      <c r="L3523" s="5">
        <v>4650001</v>
      </c>
      <c r="M3523" s="6">
        <v>24.190804310000001</v>
      </c>
      <c r="AB3523" s="8" t="s">
        <v>7701</v>
      </c>
    </row>
    <row r="3524" spans="1:28" x14ac:dyDescent="0.35">
      <c r="A3524" t="s">
        <v>4239</v>
      </c>
      <c r="B3524" t="s">
        <v>8280</v>
      </c>
      <c r="C3524" t="s">
        <v>8280</v>
      </c>
      <c r="G3524" s="1">
        <v>-3857.2562278443725</v>
      </c>
      <c r="H3524" s="1">
        <v>1.332884859982E-2</v>
      </c>
      <c r="K3524" s="4">
        <v>112487264.23</v>
      </c>
      <c r="L3524" s="5">
        <v>4650001</v>
      </c>
      <c r="M3524" s="6">
        <v>24.190804310000001</v>
      </c>
      <c r="AB3524" s="8" t="s">
        <v>7701</v>
      </c>
    </row>
    <row r="3525" spans="1:28" x14ac:dyDescent="0.35">
      <c r="A3525" t="s">
        <v>4239</v>
      </c>
      <c r="B3525" t="s">
        <v>8281</v>
      </c>
      <c r="C3525" t="s">
        <v>8281</v>
      </c>
      <c r="G3525" s="1">
        <v>-3525.3554260674177</v>
      </c>
      <c r="H3525" s="1">
        <v>1.5557417167322601E-2</v>
      </c>
      <c r="K3525" s="4">
        <v>112487264.23</v>
      </c>
      <c r="L3525" s="5">
        <v>4650001</v>
      </c>
      <c r="M3525" s="6">
        <v>24.190804310000001</v>
      </c>
      <c r="AB3525" s="8" t="s">
        <v>7701</v>
      </c>
    </row>
    <row r="3526" spans="1:28" x14ac:dyDescent="0.35">
      <c r="A3526" t="s">
        <v>4239</v>
      </c>
      <c r="B3526" t="s">
        <v>8282</v>
      </c>
      <c r="C3526" t="s">
        <v>8282</v>
      </c>
      <c r="G3526" s="1">
        <v>-3902.5521851018034</v>
      </c>
      <c r="H3526" s="1">
        <v>1.31860696408288E-2</v>
      </c>
      <c r="K3526" s="4">
        <v>112487264.23</v>
      </c>
      <c r="L3526" s="5">
        <v>4650001</v>
      </c>
      <c r="M3526" s="6">
        <v>24.190804310000001</v>
      </c>
      <c r="AB3526" s="8" t="s">
        <v>7701</v>
      </c>
    </row>
    <row r="3527" spans="1:28" x14ac:dyDescent="0.35">
      <c r="A3527" t="s">
        <v>4239</v>
      </c>
      <c r="B3527" t="s">
        <v>8283</v>
      </c>
      <c r="C3527" t="s">
        <v>8283</v>
      </c>
      <c r="G3527" s="1">
        <v>-2942.5839786140523</v>
      </c>
      <c r="H3527" s="1">
        <v>1.1270766263181801E-2</v>
      </c>
      <c r="K3527" s="4">
        <v>112487264.23</v>
      </c>
      <c r="L3527" s="5">
        <v>4650001</v>
      </c>
      <c r="M3527" s="6">
        <v>24.190804310000001</v>
      </c>
      <c r="AB3527" s="8" t="s">
        <v>7701</v>
      </c>
    </row>
    <row r="3528" spans="1:28" x14ac:dyDescent="0.35">
      <c r="A3528" t="s">
        <v>4239</v>
      </c>
      <c r="B3528" t="s">
        <v>8284</v>
      </c>
      <c r="C3528" t="s">
        <v>8284</v>
      </c>
      <c r="G3528" s="1">
        <v>-3569.5388048971504</v>
      </c>
      <c r="H3528" s="1">
        <v>1.37065820142307E-2</v>
      </c>
      <c r="K3528" s="4">
        <v>112487264.23</v>
      </c>
      <c r="L3528" s="5">
        <v>4650001</v>
      </c>
      <c r="M3528" s="6">
        <v>24.190804310000001</v>
      </c>
      <c r="AB3528" s="8" t="s">
        <v>7701</v>
      </c>
    </row>
    <row r="3529" spans="1:28" x14ac:dyDescent="0.35">
      <c r="A3529" t="s">
        <v>4239</v>
      </c>
      <c r="B3529" t="s">
        <v>8285</v>
      </c>
      <c r="C3529" t="s">
        <v>8285</v>
      </c>
      <c r="G3529" s="1">
        <v>-2897.0321410144988</v>
      </c>
      <c r="H3529" s="1">
        <v>0</v>
      </c>
      <c r="K3529" s="4">
        <v>112487264.23</v>
      </c>
      <c r="L3529" s="5">
        <v>4650001</v>
      </c>
      <c r="M3529" s="6">
        <v>24.190804310000001</v>
      </c>
      <c r="AB3529" s="8" t="s">
        <v>7701</v>
      </c>
    </row>
    <row r="3530" spans="1:28" x14ac:dyDescent="0.35">
      <c r="A3530" t="s">
        <v>4239</v>
      </c>
      <c r="B3530" t="s">
        <v>8286</v>
      </c>
      <c r="C3530" t="s">
        <v>8286</v>
      </c>
      <c r="G3530" s="1">
        <v>-3543.1426514872051</v>
      </c>
      <c r="H3530" s="1">
        <v>1.3835275247137201E-2</v>
      </c>
      <c r="K3530" s="4">
        <v>112487264.23</v>
      </c>
      <c r="L3530" s="5">
        <v>4650001</v>
      </c>
      <c r="M3530" s="6">
        <v>24.190804310000001</v>
      </c>
      <c r="AB3530" s="8" t="s">
        <v>7701</v>
      </c>
    </row>
    <row r="3531" spans="1:28" x14ac:dyDescent="0.35">
      <c r="A3531" t="s">
        <v>4239</v>
      </c>
      <c r="B3531" t="s">
        <v>8287</v>
      </c>
      <c r="C3531" t="s">
        <v>8287</v>
      </c>
      <c r="G3531" s="1">
        <v>-2893.500652052262</v>
      </c>
      <c r="H3531" s="1">
        <v>9.7357372683666895E-3</v>
      </c>
      <c r="K3531" s="4">
        <v>112487264.23</v>
      </c>
      <c r="L3531" s="5">
        <v>4650001</v>
      </c>
      <c r="M3531" s="6">
        <v>24.190804310000001</v>
      </c>
      <c r="AB3531" s="8" t="s">
        <v>7701</v>
      </c>
    </row>
    <row r="3532" spans="1:28" x14ac:dyDescent="0.35">
      <c r="A3532" t="s">
        <v>4239</v>
      </c>
      <c r="B3532" t="s">
        <v>8288</v>
      </c>
      <c r="C3532" t="s">
        <v>8288</v>
      </c>
      <c r="G3532" s="1">
        <v>-3238.5765040599481</v>
      </c>
      <c r="H3532" s="1">
        <v>1.01081740443887E-2</v>
      </c>
      <c r="K3532" s="4">
        <v>112487264.23</v>
      </c>
      <c r="L3532" s="5">
        <v>4650001</v>
      </c>
      <c r="M3532" s="6">
        <v>24.190804310000001</v>
      </c>
      <c r="AB3532" s="8" t="s">
        <v>7701</v>
      </c>
    </row>
    <row r="3533" spans="1:28" x14ac:dyDescent="0.35">
      <c r="A3533" t="s">
        <v>4239</v>
      </c>
      <c r="B3533" t="s">
        <v>8289</v>
      </c>
      <c r="C3533" t="s">
        <v>8289</v>
      </c>
      <c r="G3533" s="1">
        <v>-3577.2974910399043</v>
      </c>
      <c r="H3533" s="1">
        <v>1.33054624000253E-2</v>
      </c>
      <c r="K3533" s="4">
        <v>112487264.23</v>
      </c>
      <c r="L3533" s="5">
        <v>4650001</v>
      </c>
      <c r="M3533" s="6">
        <v>24.190804310000001</v>
      </c>
      <c r="AB3533" s="8" t="s">
        <v>7701</v>
      </c>
    </row>
    <row r="3534" spans="1:28" x14ac:dyDescent="0.35">
      <c r="A3534" t="s">
        <v>4239</v>
      </c>
      <c r="B3534" t="s">
        <v>8290</v>
      </c>
      <c r="C3534" t="s">
        <v>8290</v>
      </c>
      <c r="G3534" s="1">
        <v>-3835.5763951236299</v>
      </c>
      <c r="H3534" s="1">
        <v>1.07489227706842E-2</v>
      </c>
      <c r="K3534" s="4">
        <v>112487264.23</v>
      </c>
      <c r="L3534" s="5">
        <v>4650001</v>
      </c>
      <c r="M3534" s="6">
        <v>24.190804310000001</v>
      </c>
      <c r="AB3534" s="8" t="s">
        <v>7701</v>
      </c>
    </row>
    <row r="3535" spans="1:28" x14ac:dyDescent="0.35">
      <c r="A3535" t="s">
        <v>4239</v>
      </c>
      <c r="B3535" t="s">
        <v>8291</v>
      </c>
      <c r="C3535" t="s">
        <v>8291</v>
      </c>
      <c r="G3535" s="1">
        <v>-2929.616884955251</v>
      </c>
      <c r="H3535" s="1">
        <v>8.9712449531818804E-3</v>
      </c>
      <c r="K3535" s="4">
        <v>112487264.23</v>
      </c>
      <c r="L3535" s="5">
        <v>4650001</v>
      </c>
      <c r="M3535" s="6">
        <v>24.190804310000001</v>
      </c>
      <c r="AB3535" s="8" t="s">
        <v>7701</v>
      </c>
    </row>
    <row r="3536" spans="1:28" x14ac:dyDescent="0.35">
      <c r="A3536" t="s">
        <v>4239</v>
      </c>
      <c r="B3536" t="s">
        <v>8292</v>
      </c>
      <c r="C3536" t="s">
        <v>8292</v>
      </c>
      <c r="G3536" s="1">
        <v>-3507.4640294033798</v>
      </c>
      <c r="H3536" s="1">
        <v>1.35278522560553E-2</v>
      </c>
      <c r="K3536" s="4">
        <v>112487264.23</v>
      </c>
      <c r="L3536" s="5">
        <v>4650001</v>
      </c>
      <c r="M3536" s="6">
        <v>24.190804310000001</v>
      </c>
      <c r="AB3536" s="8" t="s">
        <v>7701</v>
      </c>
    </row>
    <row r="3537" spans="1:28" x14ac:dyDescent="0.35">
      <c r="A3537" t="s">
        <v>4239</v>
      </c>
      <c r="B3537" t="s">
        <v>8293</v>
      </c>
      <c r="C3537" t="s">
        <v>8293</v>
      </c>
      <c r="G3537" s="1">
        <v>-3886.2265936111426</v>
      </c>
      <c r="H3537" s="1">
        <v>1.1086578707750599E-2</v>
      </c>
      <c r="K3537" s="4">
        <v>112487264.23</v>
      </c>
      <c r="L3537" s="5">
        <v>4650001</v>
      </c>
      <c r="M3537" s="6">
        <v>24.190804310000001</v>
      </c>
      <c r="AB3537" s="8" t="s">
        <v>7701</v>
      </c>
    </row>
    <row r="3538" spans="1:28" x14ac:dyDescent="0.35">
      <c r="A3538" t="s">
        <v>4239</v>
      </c>
      <c r="B3538" t="s">
        <v>8294</v>
      </c>
      <c r="C3538" t="s">
        <v>8294</v>
      </c>
      <c r="G3538" s="1">
        <v>-3785.3720265816855</v>
      </c>
      <c r="H3538" s="1">
        <v>9.3501614616195196E-3</v>
      </c>
      <c r="K3538" s="4">
        <v>112487264.23</v>
      </c>
      <c r="L3538" s="5">
        <v>4650001</v>
      </c>
      <c r="M3538" s="6">
        <v>24.190804310000001</v>
      </c>
      <c r="AB3538" s="8" t="s">
        <v>7701</v>
      </c>
    </row>
    <row r="3539" spans="1:28" x14ac:dyDescent="0.35">
      <c r="A3539" t="s">
        <v>4239</v>
      </c>
      <c r="B3539" t="s">
        <v>8295</v>
      </c>
      <c r="C3539" t="s">
        <v>8295</v>
      </c>
      <c r="G3539" s="1">
        <v>-3880.153330942207</v>
      </c>
      <c r="H3539" s="1">
        <v>1.0701518093827999E-2</v>
      </c>
      <c r="K3539" s="4">
        <v>112487264.23</v>
      </c>
      <c r="L3539" s="5">
        <v>4650001</v>
      </c>
      <c r="M3539" s="6">
        <v>24.190804310000001</v>
      </c>
      <c r="AB3539" s="8" t="s">
        <v>7701</v>
      </c>
    </row>
    <row r="3540" spans="1:28" x14ac:dyDescent="0.35">
      <c r="A3540" t="s">
        <v>4239</v>
      </c>
      <c r="B3540" t="s">
        <v>8296</v>
      </c>
      <c r="C3540" t="s">
        <v>8296</v>
      </c>
      <c r="G3540" s="1">
        <v>-3586.550717812192</v>
      </c>
      <c r="H3540" s="1">
        <v>8.9474890079244505E-3</v>
      </c>
      <c r="K3540" s="4">
        <v>112487264.23</v>
      </c>
      <c r="L3540" s="5">
        <v>4650001</v>
      </c>
      <c r="M3540" s="6">
        <v>24.190804310000001</v>
      </c>
      <c r="AB3540" s="8" t="s">
        <v>7701</v>
      </c>
    </row>
    <row r="3541" spans="1:28" x14ac:dyDescent="0.35">
      <c r="A3541" t="s">
        <v>4239</v>
      </c>
      <c r="B3541" t="s">
        <v>8297</v>
      </c>
      <c r="C3541" t="s">
        <v>8297</v>
      </c>
      <c r="G3541" s="1">
        <v>-3550.9401069355376</v>
      </c>
      <c r="H3541" s="1">
        <v>1.1579260618999099E-2</v>
      </c>
      <c r="K3541" s="4">
        <v>112487264.23</v>
      </c>
      <c r="L3541" s="5">
        <v>4650001</v>
      </c>
      <c r="M3541" s="6">
        <v>24.190804310000001</v>
      </c>
      <c r="AB3541" s="8" t="s">
        <v>7701</v>
      </c>
    </row>
    <row r="3542" spans="1:28" x14ac:dyDescent="0.35">
      <c r="A3542" t="s">
        <v>4239</v>
      </c>
      <c r="B3542" t="s">
        <v>8298</v>
      </c>
      <c r="C3542" t="s">
        <v>8298</v>
      </c>
      <c r="G3542" s="1">
        <v>-2884.4036960016861</v>
      </c>
      <c r="H3542" s="1">
        <v>0</v>
      </c>
      <c r="K3542" s="4">
        <v>112487264.23</v>
      </c>
      <c r="L3542" s="5">
        <v>4650001</v>
      </c>
      <c r="M3542" s="6">
        <v>24.190804310000001</v>
      </c>
      <c r="AB3542" s="8" t="s">
        <v>7701</v>
      </c>
    </row>
    <row r="3543" spans="1:28" x14ac:dyDescent="0.35">
      <c r="A3543" t="s">
        <v>4239</v>
      </c>
      <c r="B3543" t="s">
        <v>8299</v>
      </c>
      <c r="C3543" t="s">
        <v>8299</v>
      </c>
      <c r="G3543" s="1">
        <v>-3524.952889011799</v>
      </c>
      <c r="H3543" s="1">
        <v>1.1825779062953901E-2</v>
      </c>
      <c r="K3543" s="4">
        <v>112487264.23</v>
      </c>
      <c r="L3543" s="5">
        <v>4650001</v>
      </c>
      <c r="M3543" s="6">
        <v>24.190804310000001</v>
      </c>
      <c r="AB3543" s="8" t="s">
        <v>7701</v>
      </c>
    </row>
    <row r="3544" spans="1:28" x14ac:dyDescent="0.35">
      <c r="A3544" t="s">
        <v>4239</v>
      </c>
      <c r="B3544" t="s">
        <v>8300</v>
      </c>
      <c r="C3544" t="s">
        <v>8300</v>
      </c>
      <c r="G3544" s="1">
        <v>-2880.9117025391079</v>
      </c>
      <c r="H3544" s="1">
        <v>7.44002732224205E-3</v>
      </c>
      <c r="K3544" s="4">
        <v>112487264.23</v>
      </c>
      <c r="L3544" s="5">
        <v>4650001</v>
      </c>
      <c r="M3544" s="6">
        <v>24.190804310000001</v>
      </c>
      <c r="AB3544" s="8" t="s">
        <v>7701</v>
      </c>
    </row>
    <row r="3545" spans="1:28" x14ac:dyDescent="0.35">
      <c r="A3545" t="s">
        <v>4239</v>
      </c>
      <c r="B3545" t="s">
        <v>8301</v>
      </c>
      <c r="C3545" t="s">
        <v>8301</v>
      </c>
      <c r="G3545" s="1">
        <v>-3223.0175036577625</v>
      </c>
      <c r="H3545" s="1">
        <v>7.8083710054784802E-3</v>
      </c>
      <c r="K3545" s="4">
        <v>112487264.23</v>
      </c>
      <c r="L3545" s="5">
        <v>4650001</v>
      </c>
      <c r="M3545" s="6">
        <v>24.190804310000001</v>
      </c>
      <c r="AB3545" s="8" t="s">
        <v>7701</v>
      </c>
    </row>
    <row r="3546" spans="1:28" x14ac:dyDescent="0.35">
      <c r="A3546" t="s">
        <v>4239</v>
      </c>
      <c r="B3546" t="s">
        <v>8302</v>
      </c>
      <c r="C3546" t="s">
        <v>8302</v>
      </c>
      <c r="G3546" s="1">
        <v>-3566.4683094687975</v>
      </c>
      <c r="H3546" s="1">
        <v>1.0991815181671499E-2</v>
      </c>
      <c r="K3546" s="4">
        <v>112487264.23</v>
      </c>
      <c r="L3546" s="5">
        <v>4650001</v>
      </c>
      <c r="M3546" s="6">
        <v>24.190804310000001</v>
      </c>
      <c r="AB3546" s="8" t="s">
        <v>7701</v>
      </c>
    </row>
    <row r="3547" spans="1:28" x14ac:dyDescent="0.35">
      <c r="A3547" t="s">
        <v>4239</v>
      </c>
      <c r="B3547" t="s">
        <v>8303</v>
      </c>
      <c r="C3547" t="s">
        <v>8303</v>
      </c>
      <c r="G3547" s="1">
        <v>-3558.7784871446584</v>
      </c>
      <c r="H3547" s="1">
        <v>1.1364848923093701E-2</v>
      </c>
      <c r="K3547" s="4">
        <v>112487264.23</v>
      </c>
      <c r="L3547" s="5">
        <v>4650001</v>
      </c>
      <c r="M3547" s="6">
        <v>24.190804310000001</v>
      </c>
      <c r="AB3547" s="8" t="s">
        <v>7701</v>
      </c>
    </row>
    <row r="3548" spans="1:28" x14ac:dyDescent="0.35">
      <c r="A3548" t="s">
        <v>4239</v>
      </c>
      <c r="B3548" t="s">
        <v>8304</v>
      </c>
      <c r="C3548" t="s">
        <v>8304</v>
      </c>
      <c r="G3548" s="1">
        <v>-2916.73531601678</v>
      </c>
      <c r="H3548" s="1">
        <v>6.7730639136081103E-3</v>
      </c>
      <c r="K3548" s="4">
        <v>112487264.23</v>
      </c>
      <c r="L3548" s="5">
        <v>4650001</v>
      </c>
      <c r="M3548" s="6">
        <v>24.190804310000001</v>
      </c>
      <c r="AB3548" s="8" t="s">
        <v>7701</v>
      </c>
    </row>
    <row r="3549" spans="1:28" x14ac:dyDescent="0.35">
      <c r="A3549" t="s">
        <v>4239</v>
      </c>
      <c r="B3549" t="s">
        <v>8305</v>
      </c>
      <c r="C3549" t="s">
        <v>8305</v>
      </c>
      <c r="G3549" s="1">
        <v>-3826.52383464284</v>
      </c>
      <c r="H3549" s="1">
        <v>1.01834248438008E-2</v>
      </c>
      <c r="K3549" s="4">
        <v>112487264.23</v>
      </c>
      <c r="L3549" s="5">
        <v>4650001</v>
      </c>
      <c r="M3549" s="6">
        <v>24.190804310000001</v>
      </c>
      <c r="AB3549" s="8" t="s">
        <v>7701</v>
      </c>
    </row>
    <row r="3550" spans="1:28" x14ac:dyDescent="0.35">
      <c r="A3550" t="s">
        <v>4239</v>
      </c>
      <c r="B3550" t="s">
        <v>8306</v>
      </c>
      <c r="C3550" t="s">
        <v>8306</v>
      </c>
      <c r="G3550" s="1">
        <v>-3524.2237714403059</v>
      </c>
      <c r="H3550" s="1">
        <v>1.15126325488742E-2</v>
      </c>
      <c r="K3550" s="4">
        <v>112487264.23</v>
      </c>
      <c r="L3550" s="5">
        <v>4650001</v>
      </c>
      <c r="M3550" s="6">
        <v>24.190804310000001</v>
      </c>
      <c r="AB3550" s="8" t="s">
        <v>7701</v>
      </c>
    </row>
    <row r="3551" spans="1:28" x14ac:dyDescent="0.35">
      <c r="A3551" t="s">
        <v>4239</v>
      </c>
      <c r="B3551" t="s">
        <v>8307</v>
      </c>
      <c r="C3551" t="s">
        <v>8307</v>
      </c>
      <c r="G3551" s="1">
        <v>-3489.7084878458159</v>
      </c>
      <c r="H3551" s="1">
        <v>1.1675982418285401E-2</v>
      </c>
      <c r="K3551" s="4">
        <v>112487264.23</v>
      </c>
      <c r="L3551" s="5">
        <v>4650001</v>
      </c>
      <c r="M3551" s="6">
        <v>24.190804310000001</v>
      </c>
      <c r="AB3551" s="8" t="s">
        <v>7701</v>
      </c>
    </row>
    <row r="3552" spans="1:28" x14ac:dyDescent="0.35">
      <c r="A3552" t="s">
        <v>4239</v>
      </c>
      <c r="B3552" t="s">
        <v>8308</v>
      </c>
      <c r="C3552" t="s">
        <v>8308</v>
      </c>
      <c r="G3552" s="1">
        <v>-3814.0788283633351</v>
      </c>
      <c r="H3552" s="1">
        <v>8.4246255983626006E-3</v>
      </c>
      <c r="K3552" s="4">
        <v>112487264.23</v>
      </c>
      <c r="L3552" s="5">
        <v>4650001</v>
      </c>
      <c r="M3552" s="6">
        <v>24.190804310000001</v>
      </c>
      <c r="AB3552" s="8" t="s">
        <v>7701</v>
      </c>
    </row>
    <row r="3553" spans="1:28" x14ac:dyDescent="0.35">
      <c r="A3553" t="s">
        <v>4239</v>
      </c>
      <c r="B3553" t="s">
        <v>8309</v>
      </c>
      <c r="C3553" t="s">
        <v>8309</v>
      </c>
      <c r="G3553" s="1">
        <v>-2871.8576443071001</v>
      </c>
      <c r="H3553" s="1">
        <v>0</v>
      </c>
      <c r="K3553" s="4">
        <v>112487264.23</v>
      </c>
      <c r="L3553" s="5">
        <v>4650001</v>
      </c>
      <c r="M3553" s="6">
        <v>24.190804310000001</v>
      </c>
      <c r="AB3553" s="8" t="s">
        <v>7701</v>
      </c>
    </row>
    <row r="3554" spans="1:28" x14ac:dyDescent="0.35">
      <c r="A3554" t="s">
        <v>4239</v>
      </c>
      <c r="B3554" t="s">
        <v>8310</v>
      </c>
      <c r="C3554" t="s">
        <v>8310</v>
      </c>
      <c r="G3554" s="1">
        <v>-3567.5740760331619</v>
      </c>
      <c r="H3554" s="1">
        <v>6.6309051139329797E-3</v>
      </c>
      <c r="K3554" s="4">
        <v>112487264.23</v>
      </c>
      <c r="L3554" s="5">
        <v>4650001</v>
      </c>
      <c r="M3554" s="6">
        <v>24.190804310000001</v>
      </c>
      <c r="AB3554" s="8" t="s">
        <v>7701</v>
      </c>
    </row>
    <row r="3555" spans="1:28" x14ac:dyDescent="0.35">
      <c r="A3555" t="s">
        <v>4239</v>
      </c>
      <c r="B3555" t="s">
        <v>8311</v>
      </c>
      <c r="C3555" t="s">
        <v>8311</v>
      </c>
      <c r="G3555" s="1">
        <v>-3764.2831181964566</v>
      </c>
      <c r="H3555" s="1">
        <v>7.0042529138945502E-3</v>
      </c>
      <c r="K3555" s="4">
        <v>112487264.23</v>
      </c>
      <c r="L3555" s="5">
        <v>4650001</v>
      </c>
      <c r="M3555" s="6">
        <v>24.190804310000001</v>
      </c>
      <c r="AB3555" s="8" t="s">
        <v>7701</v>
      </c>
    </row>
    <row r="3556" spans="1:28" x14ac:dyDescent="0.35">
      <c r="A3556" t="s">
        <v>4239</v>
      </c>
      <c r="B3556" t="s">
        <v>8312</v>
      </c>
      <c r="C3556" t="s">
        <v>8312</v>
      </c>
      <c r="G3556" s="1">
        <v>-3863.9574179862457</v>
      </c>
      <c r="H3556" s="1">
        <v>8.9160667586175892E-3</v>
      </c>
      <c r="K3556" s="4">
        <v>112487264.23</v>
      </c>
      <c r="L3556" s="5">
        <v>4650001</v>
      </c>
      <c r="M3556" s="6">
        <v>24.190804310000001</v>
      </c>
      <c r="AB3556" s="8" t="s">
        <v>7701</v>
      </c>
    </row>
    <row r="3557" spans="1:28" x14ac:dyDescent="0.35">
      <c r="A3557" t="s">
        <v>4239</v>
      </c>
      <c r="B3557" t="s">
        <v>8313</v>
      </c>
      <c r="C3557" t="s">
        <v>8313</v>
      </c>
      <c r="G3557" s="1">
        <v>-3532.4863909581809</v>
      </c>
      <c r="H3557" s="1">
        <v>9.6688030722818508E-3</v>
      </c>
      <c r="K3557" s="4">
        <v>112487264.23</v>
      </c>
      <c r="L3557" s="5">
        <v>4650001</v>
      </c>
      <c r="M3557" s="6">
        <v>24.190804310000001</v>
      </c>
      <c r="AB3557" s="8" t="s">
        <v>7701</v>
      </c>
    </row>
    <row r="3558" spans="1:28" x14ac:dyDescent="0.35">
      <c r="A3558" t="s">
        <v>4239</v>
      </c>
      <c r="B3558" t="s">
        <v>8314</v>
      </c>
      <c r="C3558" t="s">
        <v>8314</v>
      </c>
      <c r="G3558" s="1">
        <v>-3844.8425560140086</v>
      </c>
      <c r="H3558" s="1">
        <v>7.5250745511890602E-3</v>
      </c>
      <c r="K3558" s="4">
        <v>112487264.23</v>
      </c>
      <c r="L3558" s="5">
        <v>4650001</v>
      </c>
      <c r="M3558" s="6">
        <v>24.190804310000001</v>
      </c>
      <c r="AB3558" s="8" t="s">
        <v>7701</v>
      </c>
    </row>
    <row r="3559" spans="1:28" x14ac:dyDescent="0.35">
      <c r="A3559" t="s">
        <v>4239</v>
      </c>
      <c r="B3559" t="s">
        <v>8315</v>
      </c>
      <c r="C3559" t="s">
        <v>8315</v>
      </c>
      <c r="G3559" s="1">
        <v>-3857.9467635096576</v>
      </c>
      <c r="H3559" s="1">
        <v>8.5058084528303202E-3</v>
      </c>
      <c r="K3559" s="4">
        <v>112487264.23</v>
      </c>
      <c r="L3559" s="5">
        <v>4650001</v>
      </c>
      <c r="M3559" s="6">
        <v>24.190804310000001</v>
      </c>
      <c r="AB3559" s="8" t="s">
        <v>7701</v>
      </c>
    </row>
    <row r="3560" spans="1:28" x14ac:dyDescent="0.35">
      <c r="A3560" t="s">
        <v>4239</v>
      </c>
      <c r="B3560" t="s">
        <v>8316</v>
      </c>
      <c r="C3560" t="s">
        <v>8316</v>
      </c>
      <c r="G3560" s="1">
        <v>-2868.4047320524114</v>
      </c>
      <c r="H3560" s="1">
        <v>5.2410482064135303E-3</v>
      </c>
      <c r="K3560" s="4">
        <v>112487264.23</v>
      </c>
      <c r="L3560" s="5">
        <v>4650001</v>
      </c>
      <c r="M3560" s="6">
        <v>24.190804310000001</v>
      </c>
      <c r="AB3560" s="8" t="s">
        <v>7701</v>
      </c>
    </row>
    <row r="3561" spans="1:28" x14ac:dyDescent="0.35">
      <c r="A3561" t="s">
        <v>4239</v>
      </c>
      <c r="B3561" t="s">
        <v>8317</v>
      </c>
      <c r="C3561" t="s">
        <v>8317</v>
      </c>
      <c r="G3561" s="1">
        <v>-3506.9028415505622</v>
      </c>
      <c r="H3561" s="1">
        <v>1.0016354128920201E-2</v>
      </c>
      <c r="K3561" s="4">
        <v>112487264.23</v>
      </c>
      <c r="L3561" s="5">
        <v>4650001</v>
      </c>
      <c r="M3561" s="6">
        <v>24.190804310000001</v>
      </c>
      <c r="AB3561" s="8" t="s">
        <v>7701</v>
      </c>
    </row>
    <row r="3562" spans="1:28" x14ac:dyDescent="0.35">
      <c r="A3562" t="s">
        <v>4239</v>
      </c>
      <c r="B3562" t="s">
        <v>8318</v>
      </c>
      <c r="C3562" t="s">
        <v>8318</v>
      </c>
      <c r="G3562" s="1">
        <v>-3207.5703589996947</v>
      </c>
      <c r="H3562" s="1">
        <v>5.7501950681750598E-3</v>
      </c>
      <c r="K3562" s="4">
        <v>112487264.23</v>
      </c>
      <c r="L3562" s="5">
        <v>4650001</v>
      </c>
      <c r="M3562" s="6">
        <v>24.190804310000001</v>
      </c>
      <c r="AB3562" s="8" t="s">
        <v>7701</v>
      </c>
    </row>
    <row r="3563" spans="1:28" x14ac:dyDescent="0.35">
      <c r="A3563" t="s">
        <v>4239</v>
      </c>
      <c r="B3563" t="s">
        <v>8319</v>
      </c>
      <c r="C3563" t="s">
        <v>8319</v>
      </c>
      <c r="G3563" s="1">
        <v>-2903.9385213421992</v>
      </c>
      <c r="H3563" s="1">
        <v>4.7736703962149097E-3</v>
      </c>
      <c r="K3563" s="4">
        <v>112487264.23</v>
      </c>
      <c r="L3563" s="5">
        <v>4650001</v>
      </c>
      <c r="M3563" s="6">
        <v>24.190804310000001</v>
      </c>
      <c r="AB3563" s="8" t="s">
        <v>7701</v>
      </c>
    </row>
    <row r="3564" spans="1:28" x14ac:dyDescent="0.35">
      <c r="A3564" t="s">
        <v>4239</v>
      </c>
      <c r="B3564" t="s">
        <v>8320</v>
      </c>
      <c r="C3564" t="s">
        <v>8320</v>
      </c>
      <c r="G3564" s="1">
        <v>-3547.8622675706115</v>
      </c>
      <c r="H3564" s="1">
        <v>9.1981388093084603E-3</v>
      </c>
      <c r="K3564" s="4">
        <v>112487264.23</v>
      </c>
      <c r="L3564" s="5">
        <v>4650001</v>
      </c>
      <c r="M3564" s="6">
        <v>24.190804310000001</v>
      </c>
      <c r="AB3564" s="8" t="s">
        <v>7701</v>
      </c>
    </row>
    <row r="3565" spans="1:28" x14ac:dyDescent="0.35">
      <c r="A3565" t="s">
        <v>4239</v>
      </c>
      <c r="B3565" t="s">
        <v>8321</v>
      </c>
      <c r="C3565" t="s">
        <v>8321</v>
      </c>
      <c r="G3565" s="1">
        <v>-3540.4029160662312</v>
      </c>
      <c r="H3565" s="1">
        <v>9.6318974806138304E-3</v>
      </c>
      <c r="K3565" s="4">
        <v>112487264.23</v>
      </c>
      <c r="L3565" s="5">
        <v>4650001</v>
      </c>
      <c r="M3565" s="6">
        <v>24.190804310000001</v>
      </c>
      <c r="AB3565" s="8" t="s">
        <v>7701</v>
      </c>
    </row>
    <row r="3566" spans="1:28" x14ac:dyDescent="0.35">
      <c r="A3566" t="s">
        <v>4239</v>
      </c>
      <c r="B3566" t="s">
        <v>8322</v>
      </c>
      <c r="C3566" t="s">
        <v>8322</v>
      </c>
      <c r="G3566" s="1">
        <v>-3502.3595310879618</v>
      </c>
      <c r="H3566" s="1">
        <v>1.03477305832933E-2</v>
      </c>
      <c r="K3566" s="4">
        <v>112487264.23</v>
      </c>
      <c r="L3566" s="5">
        <v>4650001</v>
      </c>
      <c r="M3566" s="6">
        <v>24.190804310000001</v>
      </c>
      <c r="AB3566" s="8" t="s">
        <v>7701</v>
      </c>
    </row>
    <row r="3567" spans="1:28" x14ac:dyDescent="0.35">
      <c r="A3567" t="s">
        <v>4239</v>
      </c>
      <c r="B3567" t="s">
        <v>8323</v>
      </c>
      <c r="C3567" t="s">
        <v>8323</v>
      </c>
      <c r="G3567" s="1">
        <v>-3805.0590096464398</v>
      </c>
      <c r="H3567" s="1">
        <v>8.2514662864159403E-3</v>
      </c>
      <c r="K3567" s="4">
        <v>112487264.23</v>
      </c>
      <c r="L3567" s="5">
        <v>4650001</v>
      </c>
      <c r="M3567" s="6">
        <v>24.190804310000001</v>
      </c>
      <c r="AB3567" s="8" t="s">
        <v>7701</v>
      </c>
    </row>
    <row r="3568" spans="1:28" x14ac:dyDescent="0.35">
      <c r="A3568" t="s">
        <v>4239</v>
      </c>
      <c r="B3568" t="s">
        <v>8324</v>
      </c>
      <c r="C3568" t="s">
        <v>8324</v>
      </c>
      <c r="G3568" s="1">
        <v>-3506.1246603866384</v>
      </c>
      <c r="H3568" s="1">
        <v>9.8096382178055608E-3</v>
      </c>
      <c r="K3568" s="4">
        <v>112487264.23</v>
      </c>
      <c r="L3568" s="5">
        <v>4650001</v>
      </c>
      <c r="M3568" s="6">
        <v>24.190804310000001</v>
      </c>
      <c r="AB3568" s="8" t="s">
        <v>7701</v>
      </c>
    </row>
    <row r="3569" spans="1:28" x14ac:dyDescent="0.35">
      <c r="A3569" t="s">
        <v>4239</v>
      </c>
      <c r="B3569" t="s">
        <v>8325</v>
      </c>
      <c r="C3569" t="s">
        <v>8325</v>
      </c>
      <c r="G3569" s="1">
        <v>-3472.0874294129467</v>
      </c>
      <c r="H3569" s="1">
        <v>1.0015673326044999E-2</v>
      </c>
      <c r="K3569" s="4">
        <v>112487264.23</v>
      </c>
      <c r="L3569" s="5">
        <v>4650001</v>
      </c>
      <c r="M3569" s="6">
        <v>24.190804310000001</v>
      </c>
      <c r="AB3569" s="8" t="s">
        <v>7701</v>
      </c>
    </row>
    <row r="3570" spans="1:28" x14ac:dyDescent="0.35">
      <c r="A3570" t="s">
        <v>4239</v>
      </c>
      <c r="B3570" t="s">
        <v>8326</v>
      </c>
      <c r="C3570" t="s">
        <v>8326</v>
      </c>
      <c r="G3570" s="1">
        <v>-2859.3932707279769</v>
      </c>
      <c r="H3570" s="1">
        <v>0</v>
      </c>
      <c r="K3570" s="4">
        <v>112487264.23</v>
      </c>
      <c r="L3570" s="5">
        <v>4650001</v>
      </c>
      <c r="M3570" s="6">
        <v>24.190804310000001</v>
      </c>
      <c r="AB3570" s="8" t="s">
        <v>7701</v>
      </c>
    </row>
    <row r="3571" spans="1:28" x14ac:dyDescent="0.35">
      <c r="A3571" t="s">
        <v>4239</v>
      </c>
      <c r="B3571" t="s">
        <v>8327</v>
      </c>
      <c r="C3571" t="s">
        <v>8327</v>
      </c>
      <c r="G3571" s="1">
        <v>-3792.7614901540783</v>
      </c>
      <c r="H3571" s="1">
        <v>6.4481136894208304E-3</v>
      </c>
      <c r="K3571" s="4">
        <v>112487264.23</v>
      </c>
      <c r="L3571" s="5">
        <v>4650001</v>
      </c>
      <c r="M3571" s="6">
        <v>24.190804310000001</v>
      </c>
      <c r="AB3571" s="8" t="s">
        <v>7701</v>
      </c>
    </row>
    <row r="3572" spans="1:28" x14ac:dyDescent="0.35">
      <c r="A3572" t="s">
        <v>4239</v>
      </c>
      <c r="B3572" t="s">
        <v>8328</v>
      </c>
      <c r="C3572" t="s">
        <v>8328</v>
      </c>
      <c r="G3572" s="1">
        <v>-2855.9790303394534</v>
      </c>
      <c r="H3572" s="1">
        <v>3.29147408636182E-3</v>
      </c>
      <c r="K3572" s="4">
        <v>112487264.23</v>
      </c>
      <c r="L3572" s="5">
        <v>4650001</v>
      </c>
      <c r="M3572" s="6">
        <v>24.190804310000001</v>
      </c>
      <c r="AB3572" s="8" t="s">
        <v>7701</v>
      </c>
    </row>
    <row r="3573" spans="1:28" x14ac:dyDescent="0.35">
      <c r="A3573" t="s">
        <v>4239</v>
      </c>
      <c r="B3573" t="s">
        <v>8329</v>
      </c>
      <c r="C3573" t="s">
        <v>8329</v>
      </c>
      <c r="G3573" s="1">
        <v>-3548.7476464961646</v>
      </c>
      <c r="H3573" s="1">
        <v>4.70820663872907E-3</v>
      </c>
      <c r="K3573" s="4">
        <v>112487264.23</v>
      </c>
      <c r="L3573" s="5">
        <v>4650001</v>
      </c>
      <c r="M3573" s="6">
        <v>24.190804310000001</v>
      </c>
      <c r="AB3573" s="8" t="s">
        <v>7701</v>
      </c>
    </row>
    <row r="3574" spans="1:28" x14ac:dyDescent="0.35">
      <c r="A3574" t="s">
        <v>4239</v>
      </c>
      <c r="B3574" t="s">
        <v>8330</v>
      </c>
      <c r="C3574" t="s">
        <v>8330</v>
      </c>
      <c r="G3574" s="1">
        <v>-3514.1761539718782</v>
      </c>
      <c r="H3574" s="1">
        <v>7.9989086047055694E-3</v>
      </c>
      <c r="K3574" s="4">
        <v>112487264.23</v>
      </c>
      <c r="L3574" s="5">
        <v>4650001</v>
      </c>
      <c r="M3574" s="6">
        <v>24.190804310000001</v>
      </c>
      <c r="AB3574" s="8" t="s">
        <v>7701</v>
      </c>
    </row>
    <row r="3575" spans="1:28" x14ac:dyDescent="0.35">
      <c r="A3575" t="s">
        <v>4239</v>
      </c>
      <c r="B3575" t="s">
        <v>8331</v>
      </c>
      <c r="C3575" t="s">
        <v>8331</v>
      </c>
      <c r="G3575" s="1">
        <v>-3743.3699546306193</v>
      </c>
      <c r="H3575" s="1">
        <v>5.0676701084101097E-3</v>
      </c>
      <c r="K3575" s="4">
        <v>112487264.23</v>
      </c>
      <c r="L3575" s="5">
        <v>4650001</v>
      </c>
      <c r="M3575" s="6">
        <v>24.190804310000001</v>
      </c>
      <c r="AB3575" s="8" t="s">
        <v>7701</v>
      </c>
    </row>
    <row r="3576" spans="1:28" x14ac:dyDescent="0.35">
      <c r="A3576" t="s">
        <v>4239</v>
      </c>
      <c r="B3576" t="s">
        <v>8332</v>
      </c>
      <c r="C3576" t="s">
        <v>8332</v>
      </c>
      <c r="G3576" s="1">
        <v>-3841.8791083688689</v>
      </c>
      <c r="H3576" s="1">
        <v>7.0722114333370096E-3</v>
      </c>
      <c r="K3576" s="4">
        <v>112487264.23</v>
      </c>
      <c r="L3576" s="5">
        <v>4650001</v>
      </c>
      <c r="M3576" s="6">
        <v>24.190804310000001</v>
      </c>
      <c r="AB3576" s="8" t="s">
        <v>7701</v>
      </c>
    </row>
    <row r="3577" spans="1:28" x14ac:dyDescent="0.35">
      <c r="A3577" t="s">
        <v>4239</v>
      </c>
      <c r="B3577" t="s">
        <v>8333</v>
      </c>
      <c r="C3577" t="s">
        <v>8333</v>
      </c>
      <c r="G3577" s="1">
        <v>-3823.1143522424786</v>
      </c>
      <c r="H3577" s="1">
        <v>5.5892098964732302E-3</v>
      </c>
      <c r="K3577" s="4">
        <v>112487264.23</v>
      </c>
      <c r="L3577" s="5">
        <v>4650001</v>
      </c>
      <c r="M3577" s="6">
        <v>24.190804310000001</v>
      </c>
      <c r="AB3577" s="8" t="s">
        <v>7701</v>
      </c>
    </row>
    <row r="3578" spans="1:28" x14ac:dyDescent="0.35">
      <c r="A3578" t="s">
        <v>4239</v>
      </c>
      <c r="B3578" t="s">
        <v>8334</v>
      </c>
      <c r="C3578" t="s">
        <v>8334</v>
      </c>
      <c r="G3578" s="1">
        <v>-3835.9302881288722</v>
      </c>
      <c r="H3578" s="1">
        <v>6.6569232927890798E-3</v>
      </c>
      <c r="K3578" s="4">
        <v>112487264.23</v>
      </c>
      <c r="L3578" s="5">
        <v>4650001</v>
      </c>
      <c r="M3578" s="6">
        <v>24.190804310000001</v>
      </c>
      <c r="AB3578" s="8" t="s">
        <v>7701</v>
      </c>
    </row>
    <row r="3579" spans="1:28" x14ac:dyDescent="0.35">
      <c r="A3579" t="s">
        <v>4239</v>
      </c>
      <c r="B3579" t="s">
        <v>8335</v>
      </c>
      <c r="C3579" t="s">
        <v>8335</v>
      </c>
      <c r="G3579" s="1">
        <v>-3488.9910818960166</v>
      </c>
      <c r="H3579" s="1">
        <v>8.4245252081924307E-3</v>
      </c>
      <c r="K3579" s="4">
        <v>112487264.23</v>
      </c>
      <c r="L3579" s="5">
        <v>4650001</v>
      </c>
      <c r="M3579" s="6">
        <v>24.190804310000001</v>
      </c>
      <c r="AB3579" s="8" t="s">
        <v>7701</v>
      </c>
    </row>
    <row r="3580" spans="1:28" x14ac:dyDescent="0.35">
      <c r="A3580" t="s">
        <v>4239</v>
      </c>
      <c r="B3580" t="s">
        <v>8336</v>
      </c>
      <c r="C3580" t="s">
        <v>8336</v>
      </c>
      <c r="G3580" s="1">
        <v>-3192.2340004548546</v>
      </c>
      <c r="H3580" s="1">
        <v>4.0539806180187998E-3</v>
      </c>
      <c r="K3580" s="4">
        <v>112487264.23</v>
      </c>
      <c r="L3580" s="5">
        <v>4650001</v>
      </c>
      <c r="M3580" s="6">
        <v>24.190804310000001</v>
      </c>
      <c r="AB3580" s="8" t="s">
        <v>7701</v>
      </c>
    </row>
    <row r="3581" spans="1:28" x14ac:dyDescent="0.35">
      <c r="A3581" t="s">
        <v>4239</v>
      </c>
      <c r="B3581" t="s">
        <v>8337</v>
      </c>
      <c r="C3581" t="s">
        <v>8337</v>
      </c>
      <c r="G3581" s="1">
        <v>-2891.2257586883607</v>
      </c>
      <c r="H3581" s="1">
        <v>3.1266793476302898E-3</v>
      </c>
      <c r="K3581" s="4">
        <v>112487264.23</v>
      </c>
      <c r="L3581" s="5">
        <v>4650001</v>
      </c>
      <c r="M3581" s="6">
        <v>24.190804310000001</v>
      </c>
      <c r="AB3581" s="8" t="s">
        <v>7701</v>
      </c>
    </row>
    <row r="3582" spans="1:28" x14ac:dyDescent="0.35">
      <c r="A3582" t="s">
        <v>4239</v>
      </c>
      <c r="B3582" t="s">
        <v>8338</v>
      </c>
      <c r="C3582" t="s">
        <v>8338</v>
      </c>
      <c r="G3582" s="1">
        <v>-3529.4014466196691</v>
      </c>
      <c r="H3582" s="1">
        <v>7.6395459891903201E-3</v>
      </c>
      <c r="K3582" s="4">
        <v>112487264.23</v>
      </c>
      <c r="L3582" s="5">
        <v>4650001</v>
      </c>
      <c r="M3582" s="6">
        <v>24.190804310000001</v>
      </c>
      <c r="AB3582" s="8" t="s">
        <v>7701</v>
      </c>
    </row>
    <row r="3583" spans="1:28" x14ac:dyDescent="0.35">
      <c r="A3583" t="s">
        <v>4239</v>
      </c>
      <c r="B3583" t="s">
        <v>8339</v>
      </c>
      <c r="C3583" t="s">
        <v>8339</v>
      </c>
      <c r="G3583" s="1">
        <v>-3522.169300404455</v>
      </c>
      <c r="H3583" s="1">
        <v>8.1130596121452205E-3</v>
      </c>
      <c r="K3583" s="4">
        <v>112487264.23</v>
      </c>
      <c r="L3583" s="5">
        <v>4650001</v>
      </c>
      <c r="M3583" s="6">
        <v>24.190804310000001</v>
      </c>
      <c r="AB3583" s="8" t="s">
        <v>7701</v>
      </c>
    </row>
    <row r="3584" spans="1:28" x14ac:dyDescent="0.35">
      <c r="A3584" t="s">
        <v>4239</v>
      </c>
      <c r="B3584" t="s">
        <v>8340</v>
      </c>
      <c r="C3584" t="s">
        <v>8340</v>
      </c>
      <c r="G3584" s="1">
        <v>-3484.4991991992551</v>
      </c>
      <c r="H3584" s="1">
        <v>8.8572542779546994E-3</v>
      </c>
      <c r="K3584" s="4">
        <v>112487264.23</v>
      </c>
      <c r="L3584" s="5">
        <v>4650001</v>
      </c>
      <c r="M3584" s="6">
        <v>24.190804310000001</v>
      </c>
      <c r="AB3584" s="8" t="s">
        <v>7701</v>
      </c>
    </row>
    <row r="3585" spans="1:28" x14ac:dyDescent="0.35">
      <c r="A3585" t="s">
        <v>4239</v>
      </c>
      <c r="B3585" t="s">
        <v>8341</v>
      </c>
      <c r="C3585" t="s">
        <v>8341</v>
      </c>
      <c r="G3585" s="1">
        <v>-3488.1646176747954</v>
      </c>
      <c r="H3585" s="1">
        <v>8.3137420179866198E-3</v>
      </c>
      <c r="K3585" s="4">
        <v>112487264.23</v>
      </c>
      <c r="L3585" s="5">
        <v>4650001</v>
      </c>
      <c r="M3585" s="6">
        <v>24.190804310000001</v>
      </c>
      <c r="AB3585" s="8" t="s">
        <v>7701</v>
      </c>
    </row>
    <row r="3586" spans="1:28" x14ac:dyDescent="0.35">
      <c r="A3586" t="s">
        <v>4239</v>
      </c>
      <c r="B3586" t="s">
        <v>8342</v>
      </c>
      <c r="C3586" t="s">
        <v>8342</v>
      </c>
      <c r="G3586" s="1">
        <v>-3454.5994993987151</v>
      </c>
      <c r="H3586" s="1">
        <v>8.5508446198772799E-3</v>
      </c>
      <c r="K3586" s="4">
        <v>112487264.23</v>
      </c>
      <c r="L3586" s="5">
        <v>4650001</v>
      </c>
      <c r="M3586" s="6">
        <v>24.190804310000001</v>
      </c>
      <c r="AB3586" s="8" t="s">
        <v>7701</v>
      </c>
    </row>
    <row r="3587" spans="1:28" x14ac:dyDescent="0.35">
      <c r="A3587" t="s">
        <v>4239</v>
      </c>
      <c r="B3587" t="s">
        <v>8343</v>
      </c>
      <c r="C3587" t="s">
        <v>8343</v>
      </c>
      <c r="G3587" s="1">
        <v>-3625.089237757295</v>
      </c>
      <c r="H3587" s="1">
        <v>9.0370851895460892E-3</v>
      </c>
      <c r="K3587" s="4">
        <v>112487264.23</v>
      </c>
      <c r="L3587" s="5">
        <v>4650001</v>
      </c>
      <c r="M3587" s="6">
        <v>24.190804310000001</v>
      </c>
      <c r="AB3587" s="8" t="s">
        <v>7701</v>
      </c>
    </row>
    <row r="3588" spans="1:28" x14ac:dyDescent="0.35">
      <c r="A3588" t="s">
        <v>4239</v>
      </c>
      <c r="B3588" t="s">
        <v>8344</v>
      </c>
      <c r="C3588" t="s">
        <v>8344</v>
      </c>
      <c r="G3588" s="1">
        <v>-3783.7742892803194</v>
      </c>
      <c r="H3588" s="1">
        <v>6.6234136652827697E-3</v>
      </c>
      <c r="K3588" s="4">
        <v>112487264.23</v>
      </c>
      <c r="L3588" s="5">
        <v>4650001</v>
      </c>
      <c r="M3588" s="6">
        <v>24.190804310000001</v>
      </c>
      <c r="AB3588" s="8" t="s">
        <v>7701</v>
      </c>
    </row>
    <row r="3589" spans="1:28" x14ac:dyDescent="0.35">
      <c r="A3589" t="s">
        <v>4239</v>
      </c>
      <c r="B3589" t="s">
        <v>8345</v>
      </c>
      <c r="C3589" t="s">
        <v>8345</v>
      </c>
      <c r="G3589" s="1">
        <v>-3771.6223714753933</v>
      </c>
      <c r="H3589" s="1">
        <v>4.8590265846386003E-3</v>
      </c>
      <c r="K3589" s="4">
        <v>112487264.23</v>
      </c>
      <c r="L3589" s="5">
        <v>4650001</v>
      </c>
      <c r="M3589" s="6">
        <v>24.190804310000001</v>
      </c>
      <c r="AB3589" s="8" t="s">
        <v>7701</v>
      </c>
    </row>
    <row r="3590" spans="1:28" x14ac:dyDescent="0.35">
      <c r="A3590" t="s">
        <v>4239</v>
      </c>
      <c r="B3590" t="s">
        <v>8346</v>
      </c>
      <c r="C3590" t="s">
        <v>8346</v>
      </c>
      <c r="G3590" s="1">
        <v>-3530.0698480063629</v>
      </c>
      <c r="H3590" s="1">
        <v>3.2490411772068601E-3</v>
      </c>
      <c r="K3590" s="4">
        <v>112487264.23</v>
      </c>
      <c r="L3590" s="5">
        <v>4650001</v>
      </c>
      <c r="M3590" s="6">
        <v>24.190804310000001</v>
      </c>
      <c r="AB3590" s="8" t="s">
        <v>7701</v>
      </c>
    </row>
    <row r="3591" spans="1:28" x14ac:dyDescent="0.35">
      <c r="A3591" t="s">
        <v>4239</v>
      </c>
      <c r="B3591" t="s">
        <v>8347</v>
      </c>
      <c r="C3591" t="s">
        <v>8347</v>
      </c>
      <c r="G3591" s="1">
        <v>-3496.0079124095569</v>
      </c>
      <c r="H3591" s="1">
        <v>6.57745468818973E-3</v>
      </c>
      <c r="K3591" s="4">
        <v>112487264.23</v>
      </c>
      <c r="L3591" s="5">
        <v>4650001</v>
      </c>
      <c r="M3591" s="6">
        <v>24.190804310000001</v>
      </c>
      <c r="AB3591" s="8" t="s">
        <v>7701</v>
      </c>
    </row>
    <row r="3592" spans="1:28" x14ac:dyDescent="0.35">
      <c r="A3592" t="s">
        <v>4239</v>
      </c>
      <c r="B3592" t="s">
        <v>8348</v>
      </c>
      <c r="C3592" t="s">
        <v>8348</v>
      </c>
      <c r="G3592" s="1">
        <v>-3177.0073711474229</v>
      </c>
      <c r="H3592" s="1">
        <v>2.77517286770709E-3</v>
      </c>
      <c r="K3592" s="4">
        <v>112487264.23</v>
      </c>
      <c r="L3592" s="5">
        <v>4650001</v>
      </c>
      <c r="M3592" s="6">
        <v>24.190804310000001</v>
      </c>
      <c r="AB3592" s="8" t="s">
        <v>7701</v>
      </c>
    </row>
    <row r="3593" spans="1:28" x14ac:dyDescent="0.35">
      <c r="A3593" t="s">
        <v>4239</v>
      </c>
      <c r="B3593" t="s">
        <v>8349</v>
      </c>
      <c r="C3593" t="s">
        <v>8349</v>
      </c>
      <c r="G3593" s="1">
        <v>-2878.5962939177948</v>
      </c>
      <c r="H3593" s="1">
        <v>1.9323599891373699E-3</v>
      </c>
      <c r="K3593" s="4">
        <v>112487264.23</v>
      </c>
      <c r="L3593" s="5">
        <v>4650001</v>
      </c>
      <c r="M3593" s="6">
        <v>24.190804310000001</v>
      </c>
      <c r="AB3593" s="8" t="s">
        <v>7701</v>
      </c>
    </row>
    <row r="3594" spans="1:28" x14ac:dyDescent="0.35">
      <c r="A3594" t="s">
        <v>4239</v>
      </c>
      <c r="B3594" t="s">
        <v>8350</v>
      </c>
      <c r="C3594" t="s">
        <v>8350</v>
      </c>
      <c r="G3594" s="1">
        <v>-3722.6305885311313</v>
      </c>
      <c r="H3594" s="1">
        <v>3.5866233482183098E-3</v>
      </c>
      <c r="K3594" s="4">
        <v>112487264.23</v>
      </c>
      <c r="L3594" s="5">
        <v>4650001</v>
      </c>
      <c r="M3594" s="6">
        <v>24.190804310000001</v>
      </c>
      <c r="AB3594" s="8" t="s">
        <v>7701</v>
      </c>
    </row>
    <row r="3595" spans="1:28" x14ac:dyDescent="0.35">
      <c r="A3595" t="s">
        <v>4239</v>
      </c>
      <c r="B3595" t="s">
        <v>8351</v>
      </c>
      <c r="C3595" t="s">
        <v>8351</v>
      </c>
      <c r="G3595" s="1">
        <v>-3471.2162010181246</v>
      </c>
      <c r="H3595" s="1">
        <v>7.0488799638141796E-3</v>
      </c>
      <c r="K3595" s="4">
        <v>112487264.23</v>
      </c>
      <c r="L3595" s="5">
        <v>4650001</v>
      </c>
      <c r="M3595" s="6">
        <v>24.190804310000001</v>
      </c>
      <c r="AB3595" s="8" t="s">
        <v>7701</v>
      </c>
    </row>
    <row r="3596" spans="1:28" x14ac:dyDescent="0.35">
      <c r="A3596" t="s">
        <v>4239</v>
      </c>
      <c r="B3596" t="s">
        <v>8352</v>
      </c>
      <c r="C3596" t="s">
        <v>8352</v>
      </c>
      <c r="G3596" s="1">
        <v>-3819.9894897929084</v>
      </c>
      <c r="H3596" s="1">
        <v>5.5620308059767896E-3</v>
      </c>
      <c r="K3596" s="4">
        <v>112487264.23</v>
      </c>
      <c r="L3596" s="5">
        <v>4650001</v>
      </c>
      <c r="M3596" s="6">
        <v>24.190804310000001</v>
      </c>
      <c r="AB3596" s="8" t="s">
        <v>7701</v>
      </c>
    </row>
    <row r="3597" spans="1:28" x14ac:dyDescent="0.35">
      <c r="A3597" t="s">
        <v>4239</v>
      </c>
      <c r="B3597" t="s">
        <v>8353</v>
      </c>
      <c r="C3597" t="s">
        <v>8353</v>
      </c>
      <c r="G3597" s="1">
        <v>-3801.5698169532743</v>
      </c>
      <c r="H3597" s="1">
        <v>4.0797876901198203E-3</v>
      </c>
      <c r="K3597" s="4">
        <v>112487264.23</v>
      </c>
      <c r="L3597" s="5">
        <v>4650001</v>
      </c>
      <c r="M3597" s="6">
        <v>24.190804310000001</v>
      </c>
      <c r="AB3597" s="8" t="s">
        <v>7701</v>
      </c>
    </row>
    <row r="3598" spans="1:28" x14ac:dyDescent="0.35">
      <c r="A3598" t="s">
        <v>4239</v>
      </c>
      <c r="B3598" t="s">
        <v>8354</v>
      </c>
      <c r="C3598" t="s">
        <v>8354</v>
      </c>
      <c r="G3598" s="1">
        <v>-3814.1017413467848</v>
      </c>
      <c r="H3598" s="1">
        <v>5.1622648528014499E-3</v>
      </c>
      <c r="K3598" s="4">
        <v>112487264.23</v>
      </c>
      <c r="L3598" s="5">
        <v>4650001</v>
      </c>
      <c r="M3598" s="6">
        <v>24.190804310000001</v>
      </c>
      <c r="AB3598" s="8" t="s">
        <v>7701</v>
      </c>
    </row>
    <row r="3599" spans="1:28" x14ac:dyDescent="0.35">
      <c r="A3599" t="s">
        <v>4239</v>
      </c>
      <c r="B3599" t="s">
        <v>8355</v>
      </c>
      <c r="C3599" t="s">
        <v>8355</v>
      </c>
      <c r="G3599" s="1">
        <v>-3694.3360376586538</v>
      </c>
      <c r="H3599" s="1">
        <v>8.2527155446494201E-3</v>
      </c>
      <c r="K3599" s="4">
        <v>112487264.23</v>
      </c>
      <c r="L3599" s="5">
        <v>4650001</v>
      </c>
      <c r="M3599" s="6">
        <v>24.190804310000001</v>
      </c>
      <c r="AB3599" s="8" t="s">
        <v>7701</v>
      </c>
    </row>
    <row r="3600" spans="1:28" x14ac:dyDescent="0.35">
      <c r="A3600" t="s">
        <v>4239</v>
      </c>
      <c r="B3600" t="s">
        <v>8356</v>
      </c>
      <c r="C3600" t="s">
        <v>8356</v>
      </c>
      <c r="G3600" s="1">
        <v>-3511.0843392642751</v>
      </c>
      <c r="H3600" s="1">
        <v>6.3144708338821699E-3</v>
      </c>
      <c r="K3600" s="4">
        <v>112487264.23</v>
      </c>
      <c r="L3600" s="5">
        <v>4650001</v>
      </c>
      <c r="M3600" s="6">
        <v>24.190804310000001</v>
      </c>
      <c r="AB3600" s="8" t="s">
        <v>7701</v>
      </c>
    </row>
    <row r="3601" spans="1:28" x14ac:dyDescent="0.35">
      <c r="A3601" t="s">
        <v>4239</v>
      </c>
      <c r="B3601" t="s">
        <v>8357</v>
      </c>
      <c r="C3601" t="s">
        <v>8357</v>
      </c>
      <c r="G3601" s="1">
        <v>-3504.0761817323469</v>
      </c>
      <c r="H3601" s="1">
        <v>6.8074050843522603E-3</v>
      </c>
      <c r="K3601" s="4">
        <v>112487264.23</v>
      </c>
      <c r="L3601" s="5">
        <v>4650001</v>
      </c>
      <c r="M3601" s="6">
        <v>24.190804310000001</v>
      </c>
      <c r="AB3601" s="8" t="s">
        <v>7701</v>
      </c>
    </row>
    <row r="3602" spans="1:28" x14ac:dyDescent="0.35">
      <c r="A3602" t="s">
        <v>4239</v>
      </c>
      <c r="B3602" t="s">
        <v>8358</v>
      </c>
      <c r="C3602" t="s">
        <v>8358</v>
      </c>
      <c r="G3602" s="1">
        <v>-3466.7751383010154</v>
      </c>
      <c r="H3602" s="1">
        <v>7.5577853579623403E-3</v>
      </c>
      <c r="K3602" s="4">
        <v>112487264.23</v>
      </c>
      <c r="L3602" s="5">
        <v>4650001</v>
      </c>
      <c r="M3602" s="6">
        <v>24.190804310000001</v>
      </c>
      <c r="AB3602" s="8" t="s">
        <v>7701</v>
      </c>
    </row>
    <row r="3603" spans="1:28" x14ac:dyDescent="0.35">
      <c r="A3603" t="s">
        <v>4239</v>
      </c>
      <c r="B3603" t="s">
        <v>8359</v>
      </c>
      <c r="C3603" t="s">
        <v>8359</v>
      </c>
      <c r="G3603" s="1">
        <v>-3437.2433601123462</v>
      </c>
      <c r="H3603" s="1">
        <v>7.2776060440412601E-3</v>
      </c>
      <c r="K3603" s="4">
        <v>112487264.23</v>
      </c>
      <c r="L3603" s="5">
        <v>4650001</v>
      </c>
      <c r="M3603" s="6">
        <v>24.190804310000001</v>
      </c>
      <c r="AB3603" s="8" t="s">
        <v>7701</v>
      </c>
    </row>
    <row r="3604" spans="1:28" x14ac:dyDescent="0.35">
      <c r="A3604" t="s">
        <v>4239</v>
      </c>
      <c r="B3604" t="s">
        <v>8360</v>
      </c>
      <c r="C3604" t="s">
        <v>8360</v>
      </c>
      <c r="G3604" s="1">
        <v>-3470.3422221973819</v>
      </c>
      <c r="H3604" s="1">
        <v>7.0221989321573404E-3</v>
      </c>
      <c r="K3604" s="4">
        <v>112487264.23</v>
      </c>
      <c r="L3604" s="5">
        <v>4650001</v>
      </c>
      <c r="M3604" s="6">
        <v>24.190804310000001</v>
      </c>
      <c r="AB3604" s="8" t="s">
        <v>7701</v>
      </c>
    </row>
    <row r="3605" spans="1:28" x14ac:dyDescent="0.35">
      <c r="A3605" t="s">
        <v>4239</v>
      </c>
      <c r="B3605" t="s">
        <v>8361</v>
      </c>
      <c r="C3605" t="s">
        <v>8361</v>
      </c>
      <c r="G3605" s="1">
        <v>-3606.0606126207504</v>
      </c>
      <c r="H3605" s="1">
        <v>7.70560298299321E-3</v>
      </c>
      <c r="K3605" s="4">
        <v>112487264.23</v>
      </c>
      <c r="L3605" s="5">
        <v>4650001</v>
      </c>
      <c r="M3605" s="6">
        <v>24.190804310000001</v>
      </c>
      <c r="AB3605" s="8" t="s">
        <v>7701</v>
      </c>
    </row>
    <row r="3606" spans="1:28" x14ac:dyDescent="0.35">
      <c r="A3606" t="s">
        <v>4239</v>
      </c>
      <c r="B3606" t="s">
        <v>8362</v>
      </c>
      <c r="C3606" t="s">
        <v>8362</v>
      </c>
      <c r="G3606" s="1">
        <v>-3762.6676642301654</v>
      </c>
      <c r="H3606" s="1">
        <v>5.2851823534492996E-3</v>
      </c>
      <c r="K3606" s="4">
        <v>112487264.23</v>
      </c>
      <c r="L3606" s="5">
        <v>4650001</v>
      </c>
      <c r="M3606" s="6">
        <v>24.190804310000001</v>
      </c>
      <c r="AB3606" s="8" t="s">
        <v>7701</v>
      </c>
    </row>
    <row r="3607" spans="1:28" x14ac:dyDescent="0.35">
      <c r="A3607" t="s">
        <v>4239</v>
      </c>
      <c r="B3607" t="s">
        <v>8363</v>
      </c>
      <c r="C3607" t="s">
        <v>8363</v>
      </c>
      <c r="G3607" s="1">
        <v>-3883.4614511866203</v>
      </c>
      <c r="H3607" s="1">
        <v>8.1504845796980096E-3</v>
      </c>
      <c r="K3607" s="4">
        <v>112487264.23</v>
      </c>
      <c r="L3607" s="5">
        <v>4650001</v>
      </c>
      <c r="M3607" s="6">
        <v>24.190804310000001</v>
      </c>
      <c r="AB3607" s="8" t="s">
        <v>7701</v>
      </c>
    </row>
    <row r="3608" spans="1:28" x14ac:dyDescent="0.35">
      <c r="A3608" t="s">
        <v>4239</v>
      </c>
      <c r="B3608" t="s">
        <v>8364</v>
      </c>
      <c r="C3608" t="s">
        <v>8364</v>
      </c>
      <c r="G3608" s="1">
        <v>-3750.6594912223645</v>
      </c>
      <c r="H3608" s="1">
        <v>3.6268085886368398E-3</v>
      </c>
      <c r="K3608" s="4">
        <v>112487264.23</v>
      </c>
      <c r="L3608" s="5">
        <v>4650001</v>
      </c>
      <c r="M3608" s="6">
        <v>24.190804310000001</v>
      </c>
      <c r="AB3608" s="8" t="s">
        <v>7701</v>
      </c>
    </row>
    <row r="3609" spans="1:28" x14ac:dyDescent="0.35">
      <c r="A3609" t="s">
        <v>4239</v>
      </c>
      <c r="B3609" t="s">
        <v>8365</v>
      </c>
      <c r="C3609" t="s">
        <v>8365</v>
      </c>
      <c r="G3609" s="1">
        <v>-3161.8894267745509</v>
      </c>
      <c r="H3609" s="1">
        <v>1.86950646420198E-3</v>
      </c>
      <c r="K3609" s="4">
        <v>112487264.23</v>
      </c>
      <c r="L3609" s="5">
        <v>4650001</v>
      </c>
      <c r="M3609" s="6">
        <v>24.190804310000001</v>
      </c>
      <c r="AB3609" s="8" t="s">
        <v>7701</v>
      </c>
    </row>
    <row r="3610" spans="1:28" x14ac:dyDescent="0.35">
      <c r="A3610" t="s">
        <v>4239</v>
      </c>
      <c r="B3610" t="s">
        <v>8366</v>
      </c>
      <c r="C3610" t="s">
        <v>8366</v>
      </c>
      <c r="G3610" s="1">
        <v>-3511.5391201196812</v>
      </c>
      <c r="H3610" s="1">
        <v>2.2107027013297002E-3</v>
      </c>
      <c r="K3610" s="4">
        <v>112487264.23</v>
      </c>
      <c r="L3610" s="5">
        <v>4650001</v>
      </c>
      <c r="M3610" s="6">
        <v>24.190804310000001</v>
      </c>
      <c r="AB3610" s="8" t="s">
        <v>7701</v>
      </c>
    </row>
    <row r="3611" spans="1:28" x14ac:dyDescent="0.35">
      <c r="A3611" t="s">
        <v>4239</v>
      </c>
      <c r="B3611" t="s">
        <v>8367</v>
      </c>
      <c r="C3611" t="s">
        <v>8367</v>
      </c>
      <c r="G3611" s="1">
        <v>-3477.9802018297023</v>
      </c>
      <c r="H3611" s="1">
        <v>5.3858037715799499E-3</v>
      </c>
      <c r="K3611" s="4">
        <v>112487264.23</v>
      </c>
      <c r="L3611" s="5">
        <v>4650001</v>
      </c>
      <c r="M3611" s="6">
        <v>24.190804310000001</v>
      </c>
      <c r="AB3611" s="8" t="s">
        <v>7701</v>
      </c>
    </row>
    <row r="3612" spans="1:28" x14ac:dyDescent="0.35">
      <c r="A3612" t="s">
        <v>4239</v>
      </c>
      <c r="B3612" t="s">
        <v>8368</v>
      </c>
      <c r="C3612" t="s">
        <v>8368</v>
      </c>
      <c r="G3612" s="1">
        <v>-3453.5768077872008</v>
      </c>
      <c r="H3612" s="1">
        <v>5.8807892071309903E-3</v>
      </c>
      <c r="K3612" s="4">
        <v>112487264.23</v>
      </c>
      <c r="L3612" s="5">
        <v>4650001</v>
      </c>
      <c r="M3612" s="6">
        <v>24.190804310000001</v>
      </c>
      <c r="AB3612" s="8" t="s">
        <v>7701</v>
      </c>
    </row>
    <row r="3613" spans="1:28" x14ac:dyDescent="0.35">
      <c r="A3613" t="s">
        <v>4239</v>
      </c>
      <c r="B3613" t="s">
        <v>8369</v>
      </c>
      <c r="C3613" t="s">
        <v>8369</v>
      </c>
      <c r="G3613" s="1">
        <v>-3702.0630994426451</v>
      </c>
      <c r="H3613" s="1">
        <v>2.5097992591155802E-3</v>
      </c>
      <c r="K3613" s="4">
        <v>112487264.23</v>
      </c>
      <c r="L3613" s="5">
        <v>4650001</v>
      </c>
      <c r="M3613" s="6">
        <v>24.190804310000001</v>
      </c>
      <c r="AB3613" s="8" t="s">
        <v>7701</v>
      </c>
    </row>
    <row r="3614" spans="1:28" x14ac:dyDescent="0.35">
      <c r="A3614" t="s">
        <v>4239</v>
      </c>
      <c r="B3614" t="s">
        <v>8370</v>
      </c>
      <c r="C3614" t="s">
        <v>8370</v>
      </c>
      <c r="G3614" s="1">
        <v>-3780.2068858981684</v>
      </c>
      <c r="H3614" s="1">
        <v>2.9490825910725399E-3</v>
      </c>
      <c r="K3614" s="4">
        <v>112487264.23</v>
      </c>
      <c r="L3614" s="5">
        <v>4650001</v>
      </c>
      <c r="M3614" s="6">
        <v>24.190804310000001</v>
      </c>
      <c r="AB3614" s="8" t="s">
        <v>7701</v>
      </c>
    </row>
    <row r="3615" spans="1:28" x14ac:dyDescent="0.35">
      <c r="A3615" t="s">
        <v>4239</v>
      </c>
      <c r="B3615" t="s">
        <v>8371</v>
      </c>
      <c r="C3615" t="s">
        <v>8371</v>
      </c>
      <c r="G3615" s="1">
        <v>-3798.2864181846203</v>
      </c>
      <c r="H3615" s="1">
        <v>4.3504561115062903E-3</v>
      </c>
      <c r="K3615" s="4">
        <v>112487264.23</v>
      </c>
      <c r="L3615" s="5">
        <v>4650001</v>
      </c>
      <c r="M3615" s="6">
        <v>24.190804310000001</v>
      </c>
      <c r="AB3615" s="8" t="s">
        <v>7701</v>
      </c>
    </row>
    <row r="3616" spans="1:28" x14ac:dyDescent="0.35">
      <c r="A3616" t="s">
        <v>4239</v>
      </c>
      <c r="B3616" t="s">
        <v>8372</v>
      </c>
      <c r="C3616" t="s">
        <v>8372</v>
      </c>
      <c r="G3616" s="1">
        <v>-3792.4589904010113</v>
      </c>
      <c r="H3616" s="1">
        <v>3.9784111096518599E-3</v>
      </c>
      <c r="K3616" s="4">
        <v>112487264.23</v>
      </c>
      <c r="L3616" s="5">
        <v>4650001</v>
      </c>
      <c r="M3616" s="6">
        <v>24.190804310000001</v>
      </c>
      <c r="AB3616" s="8" t="s">
        <v>7701</v>
      </c>
    </row>
    <row r="3617" spans="1:28" x14ac:dyDescent="0.35">
      <c r="A3617" t="s">
        <v>4239</v>
      </c>
      <c r="B3617" t="s">
        <v>8373</v>
      </c>
      <c r="C3617" t="s">
        <v>8373</v>
      </c>
      <c r="G3617" s="1">
        <v>-3674.5315705097137</v>
      </c>
      <c r="H3617" s="1">
        <v>7.0232484930788401E-3</v>
      </c>
      <c r="K3617" s="4">
        <v>112487264.23</v>
      </c>
      <c r="L3617" s="5">
        <v>4650001</v>
      </c>
      <c r="M3617" s="6">
        <v>24.190804310000001</v>
      </c>
      <c r="AB3617" s="8" t="s">
        <v>7701</v>
      </c>
    </row>
    <row r="3618" spans="1:28" x14ac:dyDescent="0.35">
      <c r="A3618" t="s">
        <v>4239</v>
      </c>
      <c r="B3618" t="s">
        <v>8374</v>
      </c>
      <c r="C3618" t="s">
        <v>8374</v>
      </c>
      <c r="G3618" s="1">
        <v>-3492.9094576594093</v>
      </c>
      <c r="H3618" s="1">
        <v>5.2070694713797997E-3</v>
      </c>
      <c r="K3618" s="4">
        <v>112487264.23</v>
      </c>
      <c r="L3618" s="5">
        <v>4650001</v>
      </c>
      <c r="M3618" s="6">
        <v>24.190804310000001</v>
      </c>
      <c r="AB3618" s="8" t="s">
        <v>7701</v>
      </c>
    </row>
    <row r="3619" spans="1:28" x14ac:dyDescent="0.35">
      <c r="A3619" t="s">
        <v>4239</v>
      </c>
      <c r="B3619" t="s">
        <v>8375</v>
      </c>
      <c r="C3619" t="s">
        <v>8375</v>
      </c>
      <c r="G3619" s="1">
        <v>-3486.122120304497</v>
      </c>
      <c r="H3619" s="1">
        <v>5.7002755620540304E-3</v>
      </c>
      <c r="K3619" s="4">
        <v>112487264.23</v>
      </c>
      <c r="L3619" s="5">
        <v>4650001</v>
      </c>
      <c r="M3619" s="6">
        <v>24.190804310000001</v>
      </c>
      <c r="AB3619" s="8" t="s">
        <v>7701</v>
      </c>
    </row>
    <row r="3620" spans="1:28" x14ac:dyDescent="0.35">
      <c r="A3620" t="s">
        <v>4239</v>
      </c>
      <c r="B3620" t="s">
        <v>8376</v>
      </c>
      <c r="C3620" t="s">
        <v>8376</v>
      </c>
      <c r="G3620" s="1">
        <v>-3449.1859656145575</v>
      </c>
      <c r="H3620" s="1">
        <v>6.43436775736567E-3</v>
      </c>
      <c r="K3620" s="4">
        <v>112487264.23</v>
      </c>
      <c r="L3620" s="5">
        <v>4650001</v>
      </c>
      <c r="M3620" s="6">
        <v>24.190804310000001</v>
      </c>
      <c r="AB3620" s="8" t="s">
        <v>7701</v>
      </c>
    </row>
    <row r="3621" spans="1:28" x14ac:dyDescent="0.35">
      <c r="A3621" t="s">
        <v>4239</v>
      </c>
      <c r="B3621" t="s">
        <v>8377</v>
      </c>
      <c r="C3621" t="s">
        <v>8377</v>
      </c>
      <c r="G3621" s="1">
        <v>-3420.0176906225724</v>
      </c>
      <c r="H3621" s="1">
        <v>6.1807029261429398E-3</v>
      </c>
      <c r="K3621" s="4">
        <v>112487264.23</v>
      </c>
      <c r="L3621" s="5">
        <v>4650001</v>
      </c>
      <c r="M3621" s="6">
        <v>24.190804310000001</v>
      </c>
      <c r="AB3621" s="8" t="s">
        <v>7701</v>
      </c>
    </row>
    <row r="3622" spans="1:28" x14ac:dyDescent="0.35">
      <c r="A3622" t="s">
        <v>4239</v>
      </c>
      <c r="B3622" t="s">
        <v>8378</v>
      </c>
      <c r="C3622" t="s">
        <v>8378</v>
      </c>
      <c r="G3622" s="1">
        <v>-3452.6560709531941</v>
      </c>
      <c r="H3622" s="1">
        <v>5.9187078643644E-3</v>
      </c>
      <c r="K3622" s="4">
        <v>112487264.23</v>
      </c>
      <c r="L3622" s="5">
        <v>4650001</v>
      </c>
      <c r="M3622" s="6">
        <v>24.190804310000001</v>
      </c>
      <c r="AB3622" s="8" t="s">
        <v>7701</v>
      </c>
    </row>
    <row r="3623" spans="1:28" x14ac:dyDescent="0.35">
      <c r="A3623" t="s">
        <v>4239</v>
      </c>
      <c r="B3623" t="s">
        <v>8379</v>
      </c>
      <c r="C3623" t="s">
        <v>8379</v>
      </c>
      <c r="G3623" s="1">
        <v>-3587.1814212654258</v>
      </c>
      <c r="H3623" s="1">
        <v>6.55441034121961E-3</v>
      </c>
      <c r="K3623" s="4">
        <v>112487264.23</v>
      </c>
      <c r="L3623" s="5">
        <v>4650001</v>
      </c>
      <c r="M3623" s="6">
        <v>24.190804310000001</v>
      </c>
      <c r="AB3623" s="8" t="s">
        <v>7701</v>
      </c>
    </row>
    <row r="3624" spans="1:28" x14ac:dyDescent="0.35">
      <c r="A3624" t="s">
        <v>4239</v>
      </c>
      <c r="B3624" t="s">
        <v>8380</v>
      </c>
      <c r="C3624" t="s">
        <v>8380</v>
      </c>
      <c r="G3624" s="1">
        <v>-3741.7371531245221</v>
      </c>
      <c r="H3624" s="1">
        <v>4.2058714729512198E-3</v>
      </c>
      <c r="K3624" s="4">
        <v>112487264.23</v>
      </c>
      <c r="L3624" s="5">
        <v>4650001</v>
      </c>
      <c r="M3624" s="6">
        <v>24.190804310000001</v>
      </c>
      <c r="AB3624" s="8" t="s">
        <v>7701</v>
      </c>
    </row>
    <row r="3625" spans="1:28" x14ac:dyDescent="0.35">
      <c r="A3625" t="s">
        <v>4239</v>
      </c>
      <c r="B3625" t="s">
        <v>8381</v>
      </c>
      <c r="C3625" t="s">
        <v>8381</v>
      </c>
      <c r="G3625" s="1">
        <v>-3146.8791354273008</v>
      </c>
      <c r="H3625" s="1">
        <v>1.2558918565528699E-3</v>
      </c>
      <c r="K3625" s="4">
        <v>112487264.23</v>
      </c>
      <c r="L3625" s="5">
        <v>4650001</v>
      </c>
      <c r="M3625" s="6">
        <v>24.190804310000001</v>
      </c>
      <c r="AB3625" s="8" t="s">
        <v>7701</v>
      </c>
    </row>
    <row r="3626" spans="1:28" x14ac:dyDescent="0.35">
      <c r="A3626" t="s">
        <v>4239</v>
      </c>
      <c r="B3626" t="s">
        <v>8382</v>
      </c>
      <c r="C3626" t="s">
        <v>8382</v>
      </c>
      <c r="G3626" s="1">
        <v>-3861.6183796519708</v>
      </c>
      <c r="H3626" s="1">
        <v>6.9274182218371696E-3</v>
      </c>
      <c r="K3626" s="4">
        <v>112487264.23</v>
      </c>
      <c r="L3626" s="5">
        <v>4650001</v>
      </c>
      <c r="M3626" s="6">
        <v>24.190804310000001</v>
      </c>
      <c r="AB3626" s="8" t="s">
        <v>7701</v>
      </c>
    </row>
    <row r="3627" spans="1:28" x14ac:dyDescent="0.35">
      <c r="A3627" t="s">
        <v>4239</v>
      </c>
      <c r="B3627" t="s">
        <v>8383</v>
      </c>
      <c r="C3627" t="s">
        <v>8383</v>
      </c>
      <c r="G3627" s="1">
        <v>-3460.0915766212861</v>
      </c>
      <c r="H3627" s="1">
        <v>4.4041593977860796E-3</v>
      </c>
      <c r="K3627" s="4">
        <v>112487264.23</v>
      </c>
      <c r="L3627" s="5">
        <v>4650001</v>
      </c>
      <c r="M3627" s="6">
        <v>24.190804310000001</v>
      </c>
      <c r="AB3627" s="8" t="s">
        <v>7701</v>
      </c>
    </row>
    <row r="3628" spans="1:28" x14ac:dyDescent="0.35">
      <c r="A3628" t="s">
        <v>4239</v>
      </c>
      <c r="B3628" t="s">
        <v>8384</v>
      </c>
      <c r="C3628" t="s">
        <v>8384</v>
      </c>
      <c r="G3628" s="1">
        <v>-3729.870895741431</v>
      </c>
      <c r="H3628" s="1">
        <v>2.6983760188991298E-3</v>
      </c>
      <c r="K3628" s="4">
        <v>112487264.23</v>
      </c>
      <c r="L3628" s="5">
        <v>4650001</v>
      </c>
      <c r="M3628" s="6">
        <v>24.190804310000001</v>
      </c>
      <c r="AB3628" s="8" t="s">
        <v>7701</v>
      </c>
    </row>
    <row r="3629" spans="1:28" x14ac:dyDescent="0.35">
      <c r="A3629" t="s">
        <v>4239</v>
      </c>
      <c r="B3629" t="s">
        <v>8385</v>
      </c>
      <c r="C3629" t="s">
        <v>8385</v>
      </c>
      <c r="G3629" s="1">
        <v>-3493.1539228168558</v>
      </c>
      <c r="H3629" s="1">
        <v>1.50411672903592E-3</v>
      </c>
      <c r="K3629" s="4">
        <v>112487264.23</v>
      </c>
      <c r="L3629" s="5">
        <v>4650001</v>
      </c>
      <c r="M3629" s="6">
        <v>24.190804310000001</v>
      </c>
      <c r="AB3629" s="8" t="s">
        <v>7701</v>
      </c>
    </row>
    <row r="3630" spans="1:28" x14ac:dyDescent="0.35">
      <c r="A3630" t="s">
        <v>4239</v>
      </c>
      <c r="B3630" t="s">
        <v>8386</v>
      </c>
      <c r="C3630" t="s">
        <v>8386</v>
      </c>
      <c r="G3630" s="1">
        <v>-3436.0715287017179</v>
      </c>
      <c r="H3630" s="1">
        <v>4.9037909386377299E-3</v>
      </c>
      <c r="K3630" s="4">
        <v>112487264.23</v>
      </c>
      <c r="L3630" s="5">
        <v>4650001</v>
      </c>
      <c r="M3630" s="6">
        <v>24.190804310000001</v>
      </c>
      <c r="AB3630" s="8" t="s">
        <v>7701</v>
      </c>
    </row>
    <row r="3631" spans="1:28" x14ac:dyDescent="0.35">
      <c r="A3631" t="s">
        <v>4239</v>
      </c>
      <c r="B3631" t="s">
        <v>8387</v>
      </c>
      <c r="C3631" t="s">
        <v>8387</v>
      </c>
      <c r="G3631" s="1">
        <v>-3681.6655933629304</v>
      </c>
      <c r="H3631" s="1">
        <v>1.75590874728115E-3</v>
      </c>
      <c r="K3631" s="4">
        <v>112487264.23</v>
      </c>
      <c r="L3631" s="5">
        <v>4650001</v>
      </c>
      <c r="M3631" s="6">
        <v>24.190804310000001</v>
      </c>
      <c r="AB3631" s="8" t="s">
        <v>7701</v>
      </c>
    </row>
    <row r="3632" spans="1:28" x14ac:dyDescent="0.35">
      <c r="A3632" t="s">
        <v>4239</v>
      </c>
      <c r="B3632" t="s">
        <v>8388</v>
      </c>
      <c r="C3632" t="s">
        <v>8388</v>
      </c>
      <c r="G3632" s="1">
        <v>-3759.0235237477073</v>
      </c>
      <c r="H3632" s="1">
        <v>2.1300139858265398E-3</v>
      </c>
      <c r="K3632" s="4">
        <v>112487264.23</v>
      </c>
      <c r="L3632" s="5">
        <v>4650001</v>
      </c>
      <c r="M3632" s="6">
        <v>24.190804310000001</v>
      </c>
      <c r="AB3632" s="8" t="s">
        <v>7701</v>
      </c>
    </row>
    <row r="3633" spans="1:28" x14ac:dyDescent="0.35">
      <c r="A3633" t="s">
        <v>4239</v>
      </c>
      <c r="B3633" t="s">
        <v>8389</v>
      </c>
      <c r="C3633" t="s">
        <v>8389</v>
      </c>
      <c r="G3633" s="1">
        <v>-3776.7677798375089</v>
      </c>
      <c r="H3633" s="1">
        <v>3.4006447756042102E-3</v>
      </c>
      <c r="K3633" s="4">
        <v>112487264.23</v>
      </c>
      <c r="L3633" s="5">
        <v>4650001</v>
      </c>
      <c r="M3633" s="6">
        <v>24.190804310000001</v>
      </c>
      <c r="AB3633" s="8" t="s">
        <v>7701</v>
      </c>
    </row>
    <row r="3634" spans="1:28" x14ac:dyDescent="0.35">
      <c r="A3634" t="s">
        <v>4239</v>
      </c>
      <c r="B3634" t="s">
        <v>8390</v>
      </c>
      <c r="C3634" t="s">
        <v>8390</v>
      </c>
      <c r="G3634" s="1">
        <v>-3770.9999326988959</v>
      </c>
      <c r="H3634" s="1">
        <v>3.0653332533634599E-3</v>
      </c>
      <c r="K3634" s="4">
        <v>112487264.23</v>
      </c>
      <c r="L3634" s="5">
        <v>4650001</v>
      </c>
      <c r="M3634" s="6">
        <v>24.190804310000001</v>
      </c>
      <c r="AB3634" s="8" t="s">
        <v>7701</v>
      </c>
    </row>
    <row r="3635" spans="1:28" x14ac:dyDescent="0.35">
      <c r="A3635" t="s">
        <v>4239</v>
      </c>
      <c r="B3635" t="s">
        <v>8391</v>
      </c>
      <c r="C3635" t="s">
        <v>8391</v>
      </c>
      <c r="G3635" s="1">
        <v>-3654.8859281946957</v>
      </c>
      <c r="H3635" s="1">
        <v>5.9678337992314498E-3</v>
      </c>
      <c r="K3635" s="4">
        <v>112487264.23</v>
      </c>
      <c r="L3635" s="5">
        <v>4650001</v>
      </c>
      <c r="M3635" s="6">
        <v>24.190804310000001</v>
      </c>
      <c r="AB3635" s="8" t="s">
        <v>7701</v>
      </c>
    </row>
    <row r="3636" spans="1:28" x14ac:dyDescent="0.35">
      <c r="A3636" t="s">
        <v>4239</v>
      </c>
      <c r="B3636" t="s">
        <v>8392</v>
      </c>
      <c r="C3636" t="s">
        <v>8392</v>
      </c>
      <c r="G3636" s="1">
        <v>-3474.8753331646608</v>
      </c>
      <c r="H3636" s="1">
        <v>4.2921597597735698E-3</v>
      </c>
      <c r="K3636" s="4">
        <v>112487264.23</v>
      </c>
      <c r="L3636" s="5">
        <v>4650001</v>
      </c>
      <c r="M3636" s="6">
        <v>24.190804310000001</v>
      </c>
      <c r="AB3636" s="8" t="s">
        <v>7701</v>
      </c>
    </row>
    <row r="3637" spans="1:28" x14ac:dyDescent="0.35">
      <c r="A3637" t="s">
        <v>4239</v>
      </c>
      <c r="B3637" t="s">
        <v>8393</v>
      </c>
      <c r="C3637" t="s">
        <v>8393</v>
      </c>
      <c r="G3637" s="1">
        <v>-3468.3056947706432</v>
      </c>
      <c r="H3637" s="1">
        <v>4.77076053191605E-3</v>
      </c>
      <c r="K3637" s="4">
        <v>112487264.23</v>
      </c>
      <c r="L3637" s="5">
        <v>4650001</v>
      </c>
      <c r="M3637" s="6">
        <v>24.190804310000001</v>
      </c>
      <c r="AB3637" s="8" t="s">
        <v>7701</v>
      </c>
    </row>
    <row r="3638" spans="1:28" x14ac:dyDescent="0.35">
      <c r="A3638" t="s">
        <v>4239</v>
      </c>
      <c r="B3638" t="s">
        <v>8394</v>
      </c>
      <c r="C3638" t="s">
        <v>8394</v>
      </c>
      <c r="G3638" s="1">
        <v>-3431.7303158560994</v>
      </c>
      <c r="H3638" s="1">
        <v>5.4725050538230301E-3</v>
      </c>
      <c r="K3638" s="4">
        <v>112487264.23</v>
      </c>
      <c r="L3638" s="5">
        <v>4650001</v>
      </c>
      <c r="M3638" s="6">
        <v>24.190804310000001</v>
      </c>
      <c r="AB3638" s="8" t="s">
        <v>7701</v>
      </c>
    </row>
    <row r="3639" spans="1:28" x14ac:dyDescent="0.35">
      <c r="A3639" t="s">
        <v>4239</v>
      </c>
      <c r="B3639" t="s">
        <v>8395</v>
      </c>
      <c r="C3639" t="s">
        <v>8395</v>
      </c>
      <c r="G3639" s="1">
        <v>-3402.9211865062603</v>
      </c>
      <c r="H3639" s="1">
        <v>5.2449090183001104E-3</v>
      </c>
      <c r="K3639" s="4">
        <v>112487264.23</v>
      </c>
      <c r="L3639" s="5">
        <v>4650001</v>
      </c>
      <c r="M3639" s="6">
        <v>24.190804310000001</v>
      </c>
      <c r="AB3639" s="8" t="s">
        <v>7701</v>
      </c>
    </row>
    <row r="3640" spans="1:28" x14ac:dyDescent="0.35">
      <c r="A3640" t="s">
        <v>4239</v>
      </c>
      <c r="B3640" t="s">
        <v>8396</v>
      </c>
      <c r="C3640" t="s">
        <v>8396</v>
      </c>
      <c r="G3640" s="1">
        <v>-3435.1047787711145</v>
      </c>
      <c r="H3640" s="1">
        <v>4.9855232585071596E-3</v>
      </c>
      <c r="K3640" s="4">
        <v>112487264.23</v>
      </c>
      <c r="L3640" s="5">
        <v>4650001</v>
      </c>
      <c r="M3640" s="6">
        <v>24.190804310000001</v>
      </c>
      <c r="AB3640" s="8" t="s">
        <v>7701</v>
      </c>
    </row>
    <row r="3641" spans="1:28" x14ac:dyDescent="0.35">
      <c r="A3641" t="s">
        <v>4239</v>
      </c>
      <c r="B3641" t="s">
        <v>8397</v>
      </c>
      <c r="C3641" t="s">
        <v>8397</v>
      </c>
      <c r="G3641" s="1">
        <v>-3568.4501030852707</v>
      </c>
      <c r="H3641" s="1">
        <v>5.5696344370084298E-3</v>
      </c>
      <c r="K3641" s="4">
        <v>112487264.23</v>
      </c>
      <c r="L3641" s="5">
        <v>4650001</v>
      </c>
      <c r="M3641" s="6">
        <v>24.190804310000001</v>
      </c>
      <c r="AB3641" s="8" t="s">
        <v>7701</v>
      </c>
    </row>
    <row r="3642" spans="1:28" x14ac:dyDescent="0.35">
      <c r="A3642" t="s">
        <v>4239</v>
      </c>
      <c r="B3642" t="s">
        <v>8398</v>
      </c>
      <c r="C3642" t="s">
        <v>8398</v>
      </c>
      <c r="G3642" s="1">
        <v>-3131.9754774145313</v>
      </c>
      <c r="H3642" s="1">
        <v>8.4580317936997504E-4</v>
      </c>
      <c r="K3642" s="4">
        <v>112487264.23</v>
      </c>
      <c r="L3642" s="5">
        <v>4650001</v>
      </c>
      <c r="M3642" s="6">
        <v>24.190804310000001</v>
      </c>
      <c r="AB3642" s="8" t="s">
        <v>7701</v>
      </c>
    </row>
    <row r="3643" spans="1:28" x14ac:dyDescent="0.35">
      <c r="A3643" t="s">
        <v>4239</v>
      </c>
      <c r="B3643" t="s">
        <v>8399</v>
      </c>
      <c r="C3643" t="s">
        <v>8399</v>
      </c>
      <c r="G3643" s="1">
        <v>-3720.9808020697965</v>
      </c>
      <c r="H3643" s="1">
        <v>3.34890567625383E-3</v>
      </c>
      <c r="K3643" s="4">
        <v>112487264.23</v>
      </c>
      <c r="L3643" s="5">
        <v>4650001</v>
      </c>
      <c r="M3643" s="6">
        <v>24.190804310000001</v>
      </c>
      <c r="AB3643" s="8" t="s">
        <v>7701</v>
      </c>
    </row>
    <row r="3644" spans="1:28" x14ac:dyDescent="0.35">
      <c r="A3644" t="s">
        <v>4239</v>
      </c>
      <c r="B3644" t="s">
        <v>8400</v>
      </c>
      <c r="C3644" t="s">
        <v>8400</v>
      </c>
      <c r="G3644" s="1">
        <v>-3442.3406097139318</v>
      </c>
      <c r="H3644" s="1">
        <v>3.60381052013244E-3</v>
      </c>
      <c r="K3644" s="4">
        <v>112487264.23</v>
      </c>
      <c r="L3644" s="5">
        <v>4650001</v>
      </c>
      <c r="M3644" s="6">
        <v>24.190804310000001</v>
      </c>
      <c r="AB3644" s="8" t="s">
        <v>7701</v>
      </c>
    </row>
    <row r="3645" spans="1:28" x14ac:dyDescent="0.35">
      <c r="A3645" t="s">
        <v>4239</v>
      </c>
      <c r="B3645" t="s">
        <v>8401</v>
      </c>
      <c r="C3645" t="s">
        <v>8401</v>
      </c>
      <c r="G3645" s="1">
        <v>-3474.9127361834699</v>
      </c>
      <c r="H3645" s="1">
        <v>1.0305067531217601E-3</v>
      </c>
      <c r="K3645" s="4">
        <v>112487264.23</v>
      </c>
      <c r="L3645" s="5">
        <v>4650001</v>
      </c>
      <c r="M3645" s="6">
        <v>24.190804310000001</v>
      </c>
      <c r="AB3645" s="8" t="s">
        <v>7701</v>
      </c>
    </row>
    <row r="3646" spans="1:28" x14ac:dyDescent="0.35">
      <c r="A3646" t="s">
        <v>4239</v>
      </c>
      <c r="B3646" t="s">
        <v>8402</v>
      </c>
      <c r="C3646" t="s">
        <v>8402</v>
      </c>
      <c r="G3646" s="1">
        <v>-3839.9590802821067</v>
      </c>
      <c r="H3646" s="1">
        <v>5.8827517550394401E-3</v>
      </c>
      <c r="K3646" s="4">
        <v>112487264.23</v>
      </c>
      <c r="L3646" s="5">
        <v>4650001</v>
      </c>
      <c r="M3646" s="6">
        <v>24.190804310000001</v>
      </c>
      <c r="AB3646" s="8" t="s">
        <v>7701</v>
      </c>
    </row>
    <row r="3647" spans="1:28" x14ac:dyDescent="0.35">
      <c r="A3647" t="s">
        <v>4239</v>
      </c>
      <c r="B3647" t="s">
        <v>8403</v>
      </c>
      <c r="C3647" t="s">
        <v>8403</v>
      </c>
      <c r="G3647" s="1">
        <v>-3418.6990076209286</v>
      </c>
      <c r="H3647" s="1">
        <v>4.0915786810969404E-3</v>
      </c>
      <c r="K3647" s="4">
        <v>112487264.23</v>
      </c>
      <c r="L3647" s="5">
        <v>4650001</v>
      </c>
      <c r="M3647" s="6">
        <v>24.190804310000001</v>
      </c>
      <c r="AB3647" s="8" t="s">
        <v>7701</v>
      </c>
    </row>
    <row r="3648" spans="1:28" x14ac:dyDescent="0.35">
      <c r="A3648" t="s">
        <v>4239</v>
      </c>
      <c r="B3648" t="s">
        <v>8404</v>
      </c>
      <c r="C3648" t="s">
        <v>8404</v>
      </c>
      <c r="G3648" s="1">
        <v>-3709.2546583752492</v>
      </c>
      <c r="H3648" s="1">
        <v>2.0115295376761798E-3</v>
      </c>
      <c r="K3648" s="4">
        <v>112487264.23</v>
      </c>
      <c r="L3648" s="5">
        <v>4650001</v>
      </c>
      <c r="M3648" s="6">
        <v>24.190804310000001</v>
      </c>
      <c r="AB3648" s="8" t="s">
        <v>7701</v>
      </c>
    </row>
    <row r="3649" spans="1:28" x14ac:dyDescent="0.35">
      <c r="A3649" t="s">
        <v>4239</v>
      </c>
      <c r="B3649" t="s">
        <v>8405</v>
      </c>
      <c r="C3649" t="s">
        <v>8405</v>
      </c>
      <c r="G3649" s="1">
        <v>-3661.4362023067961</v>
      </c>
      <c r="H3649" s="1">
        <v>1.2343140060603001E-3</v>
      </c>
      <c r="K3649" s="4">
        <v>112487264.23</v>
      </c>
      <c r="L3649" s="5">
        <v>4650001</v>
      </c>
      <c r="M3649" s="6">
        <v>24.190804310000001</v>
      </c>
      <c r="AB3649" s="8" t="s">
        <v>7701</v>
      </c>
    </row>
    <row r="3650" spans="1:28" x14ac:dyDescent="0.35">
      <c r="A3650" t="s">
        <v>4239</v>
      </c>
      <c r="B3650" t="s">
        <v>8406</v>
      </c>
      <c r="C3650" t="s">
        <v>8406</v>
      </c>
      <c r="G3650" s="1">
        <v>-3738.0177236064728</v>
      </c>
      <c r="H3650" s="1">
        <v>1.5427952222328699E-3</v>
      </c>
      <c r="K3650" s="4">
        <v>112487264.23</v>
      </c>
      <c r="L3650" s="5">
        <v>4650001</v>
      </c>
      <c r="M3650" s="6">
        <v>24.190804310000001</v>
      </c>
      <c r="AB3650" s="8" t="s">
        <v>7701</v>
      </c>
    </row>
    <row r="3651" spans="1:28" x14ac:dyDescent="0.35">
      <c r="A3651" t="s">
        <v>4239</v>
      </c>
      <c r="B3651" t="s">
        <v>8407</v>
      </c>
      <c r="C3651" t="s">
        <v>8407</v>
      </c>
      <c r="G3651" s="1">
        <v>-3456.980516047468</v>
      </c>
      <c r="H3651" s="1">
        <v>3.5426547091264001E-3</v>
      </c>
      <c r="K3651" s="4">
        <v>112487264.23</v>
      </c>
      <c r="L3651" s="5">
        <v>4650001</v>
      </c>
      <c r="M3651" s="6">
        <v>24.190804310000001</v>
      </c>
      <c r="AB3651" s="8" t="s">
        <v>7701</v>
      </c>
    </row>
    <row r="3652" spans="1:28" x14ac:dyDescent="0.35">
      <c r="A3652" t="s">
        <v>4239</v>
      </c>
      <c r="B3652" t="s">
        <v>8408</v>
      </c>
      <c r="C3652" t="s">
        <v>8408</v>
      </c>
      <c r="G3652" s="1">
        <v>-3635.3974169502808</v>
      </c>
      <c r="H3652" s="1">
        <v>5.0713121622411299E-3</v>
      </c>
      <c r="K3652" s="4">
        <v>112487264.23</v>
      </c>
      <c r="L3652" s="5">
        <v>4650001</v>
      </c>
      <c r="M3652" s="6">
        <v>24.190804310000001</v>
      </c>
      <c r="AB3652" s="8" t="s">
        <v>7701</v>
      </c>
    </row>
    <row r="3653" spans="1:28" x14ac:dyDescent="0.35">
      <c r="A3653" t="s">
        <v>4239</v>
      </c>
      <c r="B3653" t="s">
        <v>8409</v>
      </c>
      <c r="C3653" t="s">
        <v>8409</v>
      </c>
      <c r="G3653" s="1">
        <v>-3755.4314908977144</v>
      </c>
      <c r="H3653" s="1">
        <v>2.6624311457225502E-3</v>
      </c>
      <c r="K3653" s="4">
        <v>112487264.23</v>
      </c>
      <c r="L3653" s="5">
        <v>4650001</v>
      </c>
      <c r="M3653" s="6">
        <v>24.190804310000001</v>
      </c>
      <c r="AB3653" s="8" t="s">
        <v>7701</v>
      </c>
    </row>
    <row r="3654" spans="1:28" x14ac:dyDescent="0.35">
      <c r="A3654" t="s">
        <v>4239</v>
      </c>
      <c r="B3654" t="s">
        <v>8410</v>
      </c>
      <c r="C3654" t="s">
        <v>8410</v>
      </c>
      <c r="G3654" s="1">
        <v>-3414.4068409717906</v>
      </c>
      <c r="H3654" s="1">
        <v>4.6559120884456301E-3</v>
      </c>
      <c r="K3654" s="4">
        <v>112487264.23</v>
      </c>
      <c r="L3654" s="5">
        <v>4650001</v>
      </c>
      <c r="M3654" s="6">
        <v>24.190804310000001</v>
      </c>
      <c r="AB3654" s="8" t="s">
        <v>7701</v>
      </c>
    </row>
    <row r="3655" spans="1:28" x14ac:dyDescent="0.35">
      <c r="A3655" t="s">
        <v>4239</v>
      </c>
      <c r="B3655" t="s">
        <v>8411</v>
      </c>
      <c r="C3655" t="s">
        <v>8411</v>
      </c>
      <c r="G3655" s="1">
        <v>-3417.6869780388693</v>
      </c>
      <c r="H3655" s="1">
        <v>4.2029592375851304E-3</v>
      </c>
      <c r="K3655" s="4">
        <v>112487264.23</v>
      </c>
      <c r="L3655" s="5">
        <v>4650001</v>
      </c>
      <c r="M3655" s="6">
        <v>24.190804310000001</v>
      </c>
      <c r="AB3655" s="8" t="s">
        <v>7701</v>
      </c>
    </row>
    <row r="3656" spans="1:28" x14ac:dyDescent="0.35">
      <c r="A3656" t="s">
        <v>4239</v>
      </c>
      <c r="B3656" t="s">
        <v>8412</v>
      </c>
      <c r="C3656" t="s">
        <v>8412</v>
      </c>
      <c r="G3656" s="1">
        <v>-3549.8651177938573</v>
      </c>
      <c r="H3656" s="1">
        <v>4.7342426790425701E-3</v>
      </c>
      <c r="K3656" s="4">
        <v>112487264.23</v>
      </c>
      <c r="L3656" s="5">
        <v>4650001</v>
      </c>
      <c r="M3656" s="6">
        <v>24.190804310000001</v>
      </c>
      <c r="AB3656" s="8" t="s">
        <v>7701</v>
      </c>
    </row>
    <row r="3657" spans="1:28" x14ac:dyDescent="0.35">
      <c r="A3657" t="s">
        <v>4239</v>
      </c>
      <c r="B3657" t="s">
        <v>8413</v>
      </c>
      <c r="C3657" t="s">
        <v>8413</v>
      </c>
      <c r="G3657" s="1">
        <v>-3700.3966841942406</v>
      </c>
      <c r="H3657" s="1">
        <v>2.6734881093525001E-3</v>
      </c>
      <c r="K3657" s="4">
        <v>112487264.23</v>
      </c>
      <c r="L3657" s="5">
        <v>4650001</v>
      </c>
      <c r="M3657" s="6">
        <v>24.190804310000001</v>
      </c>
      <c r="AB3657" s="8" t="s">
        <v>7701</v>
      </c>
    </row>
    <row r="3658" spans="1:28" x14ac:dyDescent="0.35">
      <c r="A3658" t="s">
        <v>4239</v>
      </c>
      <c r="B3658" t="s">
        <v>8414</v>
      </c>
      <c r="C3658" t="s">
        <v>8414</v>
      </c>
      <c r="G3658" s="1">
        <v>-3456.8140600958336</v>
      </c>
      <c r="H3658" s="1">
        <v>7.0959015303171996E-4</v>
      </c>
      <c r="K3658" s="4">
        <v>112487264.23</v>
      </c>
      <c r="L3658" s="5">
        <v>4650001</v>
      </c>
      <c r="M3658" s="6">
        <v>24.190804310000001</v>
      </c>
      <c r="AB3658" s="8" t="s">
        <v>7701</v>
      </c>
    </row>
    <row r="3659" spans="1:28" x14ac:dyDescent="0.35">
      <c r="A3659" t="s">
        <v>4239</v>
      </c>
      <c r="B3659" t="s">
        <v>8415</v>
      </c>
      <c r="C3659" t="s">
        <v>8415</v>
      </c>
      <c r="G3659" s="1">
        <v>-3818.4814973380953</v>
      </c>
      <c r="H3659" s="1">
        <v>4.9969619977937099E-3</v>
      </c>
      <c r="K3659" s="4">
        <v>112487264.23</v>
      </c>
      <c r="L3659" s="5">
        <v>4650001</v>
      </c>
      <c r="M3659" s="6">
        <v>24.190804310000001</v>
      </c>
      <c r="AB3659" s="8" t="s">
        <v>7701</v>
      </c>
    </row>
    <row r="3660" spans="1:28" x14ac:dyDescent="0.35">
      <c r="A3660" t="s">
        <v>4239</v>
      </c>
      <c r="B3660" t="s">
        <v>8416</v>
      </c>
      <c r="C3660" t="s">
        <v>8416</v>
      </c>
      <c r="G3660" s="1">
        <v>-3641.3730838784286</v>
      </c>
      <c r="H3660" s="1">
        <v>8.7097079645004501E-4</v>
      </c>
      <c r="K3660" s="4">
        <v>112487264.23</v>
      </c>
      <c r="L3660" s="5">
        <v>4650001</v>
      </c>
      <c r="M3660" s="6">
        <v>24.190804310000001</v>
      </c>
      <c r="AB3660" s="8" t="s">
        <v>7701</v>
      </c>
    </row>
    <row r="3661" spans="1:28" x14ac:dyDescent="0.35">
      <c r="A3661" t="s">
        <v>4239</v>
      </c>
      <c r="B3661" t="s">
        <v>8417</v>
      </c>
      <c r="C3661" t="s">
        <v>8417</v>
      </c>
      <c r="G3661" s="1">
        <v>-3439.223575191806</v>
      </c>
      <c r="H3661" s="1">
        <v>2.9313267989682801E-3</v>
      </c>
      <c r="K3661" s="4">
        <v>112487264.23</v>
      </c>
      <c r="L3661" s="5">
        <v>4650001</v>
      </c>
      <c r="M3661" s="6">
        <v>24.190804310000001</v>
      </c>
      <c r="AB3661" s="8" t="s">
        <v>7701</v>
      </c>
    </row>
    <row r="3662" spans="1:28" x14ac:dyDescent="0.35">
      <c r="A3662" t="s">
        <v>4239</v>
      </c>
      <c r="B3662" t="s">
        <v>8418</v>
      </c>
      <c r="C3662" t="s">
        <v>8418</v>
      </c>
      <c r="G3662" s="1">
        <v>-3397.2142098774798</v>
      </c>
      <c r="H3662" s="1">
        <v>3.9658673552245404E-3</v>
      </c>
      <c r="K3662" s="4">
        <v>112487264.23</v>
      </c>
      <c r="L3662" s="5">
        <v>4650001</v>
      </c>
      <c r="M3662" s="6">
        <v>24.190804310000001</v>
      </c>
      <c r="AB3662" s="8" t="s">
        <v>7701</v>
      </c>
    </row>
    <row r="3663" spans="1:28" x14ac:dyDescent="0.35">
      <c r="A3663" t="s">
        <v>4239</v>
      </c>
      <c r="B3663" t="s">
        <v>8419</v>
      </c>
      <c r="C3663" t="s">
        <v>8419</v>
      </c>
      <c r="G3663" s="1">
        <v>-3616.0643655317022</v>
      </c>
      <c r="H3663" s="1">
        <v>4.3130610522661801E-3</v>
      </c>
      <c r="K3663" s="4">
        <v>112487264.23</v>
      </c>
      <c r="L3663" s="5">
        <v>4650001</v>
      </c>
      <c r="M3663" s="6">
        <v>24.190804310000001</v>
      </c>
      <c r="AB3663" s="8" t="s">
        <v>7701</v>
      </c>
    </row>
    <row r="3664" spans="1:28" x14ac:dyDescent="0.35">
      <c r="A3664" t="s">
        <v>4239</v>
      </c>
      <c r="B3664" t="s">
        <v>8420</v>
      </c>
      <c r="C3664" t="s">
        <v>8420</v>
      </c>
      <c r="G3664" s="1">
        <v>-3717.1875065376898</v>
      </c>
      <c r="H3664" s="1">
        <v>1.1216396640187001E-3</v>
      </c>
      <c r="K3664" s="4">
        <v>112487264.23</v>
      </c>
      <c r="L3664" s="5">
        <v>4650001</v>
      </c>
      <c r="M3664" s="6">
        <v>24.190804310000001</v>
      </c>
      <c r="AB3664" s="8" t="s">
        <v>7701</v>
      </c>
    </row>
    <row r="3665" spans="1:28" x14ac:dyDescent="0.35">
      <c r="A3665" t="s">
        <v>4239</v>
      </c>
      <c r="B3665" t="s">
        <v>8421</v>
      </c>
      <c r="C3665" t="s">
        <v>8421</v>
      </c>
      <c r="G3665" s="1">
        <v>-3400.4013184366022</v>
      </c>
      <c r="H3665" s="1">
        <v>3.5490050672982798E-3</v>
      </c>
      <c r="K3665" s="4">
        <v>112487264.23</v>
      </c>
      <c r="L3665" s="5">
        <v>4650001</v>
      </c>
      <c r="M3665" s="6">
        <v>24.190804310000001</v>
      </c>
      <c r="AB3665" s="8" t="s">
        <v>7701</v>
      </c>
    </row>
    <row r="3666" spans="1:28" x14ac:dyDescent="0.35">
      <c r="A3666" t="s">
        <v>4239</v>
      </c>
      <c r="B3666" t="s">
        <v>8422</v>
      </c>
      <c r="C3666" t="s">
        <v>8422</v>
      </c>
      <c r="G3666" s="1">
        <v>-3734.2754968594768</v>
      </c>
      <c r="H3666" s="1">
        <v>2.0931958996554499E-3</v>
      </c>
      <c r="K3666" s="4">
        <v>112487264.23</v>
      </c>
      <c r="L3666" s="5">
        <v>4650001</v>
      </c>
      <c r="M3666" s="6">
        <v>24.190804310000001</v>
      </c>
      <c r="AB3666" s="8" t="s">
        <v>7701</v>
      </c>
    </row>
    <row r="3667" spans="1:28" x14ac:dyDescent="0.35">
      <c r="A3667" t="s">
        <v>4239</v>
      </c>
      <c r="B3667" t="s">
        <v>8423</v>
      </c>
      <c r="C3667" t="s">
        <v>8423</v>
      </c>
      <c r="G3667" s="1">
        <v>-3531.4249451076839</v>
      </c>
      <c r="H3667" s="1">
        <v>4.0280432058587296E-3</v>
      </c>
      <c r="K3667" s="4">
        <v>112487264.23</v>
      </c>
      <c r="L3667" s="5">
        <v>4650001</v>
      </c>
      <c r="M3667" s="6">
        <v>24.190804310000001</v>
      </c>
      <c r="AB3667" s="8" t="s">
        <v>7701</v>
      </c>
    </row>
    <row r="3668" spans="1:28" x14ac:dyDescent="0.35">
      <c r="A3668" t="s">
        <v>4239</v>
      </c>
      <c r="B3668" t="s">
        <v>8424</v>
      </c>
      <c r="C3668" t="s">
        <v>8424</v>
      </c>
      <c r="G3668" s="1">
        <v>-3679.9828992007356</v>
      </c>
      <c r="H3668" s="1">
        <v>2.1413666748729002E-3</v>
      </c>
      <c r="K3668" s="4">
        <v>112487264.23</v>
      </c>
      <c r="L3668" s="5">
        <v>4650001</v>
      </c>
      <c r="M3668" s="6">
        <v>24.190804310000001</v>
      </c>
      <c r="AB3668" s="8" t="s">
        <v>7701</v>
      </c>
    </row>
    <row r="3669" spans="1:28" x14ac:dyDescent="0.35">
      <c r="A3669" t="s">
        <v>4239</v>
      </c>
      <c r="B3669" t="s">
        <v>8425</v>
      </c>
      <c r="C3669" t="s">
        <v>8425</v>
      </c>
      <c r="G3669" s="1">
        <v>-3797.1836037460562</v>
      </c>
      <c r="H3669" s="1">
        <v>4.2514036337839602E-3</v>
      </c>
      <c r="K3669" s="4">
        <v>112487264.23</v>
      </c>
      <c r="L3669" s="5">
        <v>4650001</v>
      </c>
      <c r="M3669" s="6">
        <v>24.190804310000001</v>
      </c>
      <c r="AB3669" s="8" t="s">
        <v>7701</v>
      </c>
    </row>
    <row r="3670" spans="1:28" x14ac:dyDescent="0.35">
      <c r="A3670" t="s">
        <v>4239</v>
      </c>
      <c r="B3670" t="s">
        <v>8426</v>
      </c>
      <c r="C3670" t="s">
        <v>8426</v>
      </c>
      <c r="G3670" s="1">
        <v>-3380.151108202981</v>
      </c>
      <c r="H3670" s="1">
        <v>3.3856237883008E-3</v>
      </c>
      <c r="K3670" s="4">
        <v>112487264.23</v>
      </c>
      <c r="L3670" s="5">
        <v>4650001</v>
      </c>
      <c r="M3670" s="6">
        <v>24.190804310000001</v>
      </c>
      <c r="AB3670" s="8" t="s">
        <v>7701</v>
      </c>
    </row>
    <row r="3671" spans="1:28" x14ac:dyDescent="0.35">
      <c r="A3671" t="s">
        <v>4239</v>
      </c>
      <c r="B3671" t="s">
        <v>8427</v>
      </c>
      <c r="C3671" t="s">
        <v>8427</v>
      </c>
      <c r="G3671" s="1">
        <v>-3596.8851248544329</v>
      </c>
      <c r="H3671" s="1">
        <v>3.6773703447788401E-3</v>
      </c>
      <c r="K3671" s="4">
        <v>112487264.23</v>
      </c>
      <c r="L3671" s="5">
        <v>4650001</v>
      </c>
      <c r="M3671" s="6">
        <v>24.190804310000001</v>
      </c>
      <c r="AB3671" s="8" t="s">
        <v>7701</v>
      </c>
    </row>
    <row r="3672" spans="1:28" x14ac:dyDescent="0.35">
      <c r="A3672" t="s">
        <v>4239</v>
      </c>
      <c r="B3672" t="s">
        <v>8428</v>
      </c>
      <c r="C3672" t="s">
        <v>8428</v>
      </c>
      <c r="G3672" s="1">
        <v>-3696.5309210971391</v>
      </c>
      <c r="H3672" s="1">
        <v>8.1371124912352699E-4</v>
      </c>
      <c r="K3672" s="4">
        <v>112487264.23</v>
      </c>
      <c r="L3672" s="5">
        <v>4650001</v>
      </c>
      <c r="M3672" s="6">
        <v>24.190804310000001</v>
      </c>
      <c r="AB3672" s="8" t="s">
        <v>7701</v>
      </c>
    </row>
    <row r="3673" spans="1:28" x14ac:dyDescent="0.35">
      <c r="A3673" t="s">
        <v>4239</v>
      </c>
      <c r="B3673" t="s">
        <v>8429</v>
      </c>
      <c r="C3673" t="s">
        <v>8429</v>
      </c>
      <c r="G3673" s="1">
        <v>-3513.1280844352777</v>
      </c>
      <c r="H3673" s="1">
        <v>3.4370827027079501E-3</v>
      </c>
      <c r="K3673" s="4">
        <v>112487264.23</v>
      </c>
      <c r="L3673" s="5">
        <v>4650001</v>
      </c>
      <c r="M3673" s="6">
        <v>24.190804310000001</v>
      </c>
      <c r="AB3673" s="8" t="s">
        <v>7701</v>
      </c>
    </row>
    <row r="3674" spans="1:28" x14ac:dyDescent="0.35">
      <c r="A3674" t="s">
        <v>4239</v>
      </c>
      <c r="B3674" t="s">
        <v>8430</v>
      </c>
      <c r="C3674" t="s">
        <v>8430</v>
      </c>
      <c r="G3674" s="1">
        <v>-3776.063400618893</v>
      </c>
      <c r="H3674" s="1">
        <v>3.6260516087340002E-3</v>
      </c>
      <c r="K3674" s="4">
        <v>112487264.23</v>
      </c>
      <c r="L3674" s="5">
        <v>4650001</v>
      </c>
      <c r="M3674" s="6">
        <v>24.190804310000001</v>
      </c>
      <c r="AB3674" s="8" t="s">
        <v>7701</v>
      </c>
    </row>
    <row r="3675" spans="1:28" x14ac:dyDescent="0.35">
      <c r="A3675" t="s">
        <v>4239</v>
      </c>
      <c r="B3675" t="s">
        <v>8431</v>
      </c>
      <c r="C3675" t="s">
        <v>8431</v>
      </c>
      <c r="G3675" s="1">
        <v>-3577.8580676425213</v>
      </c>
      <c r="H3675" s="1">
        <v>3.1443793108071301E-3</v>
      </c>
      <c r="K3675" s="4">
        <v>112487264.23</v>
      </c>
      <c r="L3675" s="5">
        <v>4650001</v>
      </c>
      <c r="M3675" s="6">
        <v>24.190804310000001</v>
      </c>
      <c r="AB3675" s="8" t="s">
        <v>7701</v>
      </c>
    </row>
    <row r="3676" spans="1:28" x14ac:dyDescent="0.35">
      <c r="A3676" t="s">
        <v>4239</v>
      </c>
      <c r="B3676" t="s">
        <v>8432</v>
      </c>
      <c r="C3676" t="s">
        <v>8432</v>
      </c>
      <c r="G3676" s="1">
        <v>-3494.9730545719112</v>
      </c>
      <c r="H3676" s="1">
        <v>2.9409170668290999E-3</v>
      </c>
      <c r="K3676" s="4">
        <v>112487264.23</v>
      </c>
      <c r="L3676" s="5">
        <v>4650001</v>
      </c>
      <c r="M3676" s="6">
        <v>24.190804310000001</v>
      </c>
      <c r="AB3676" s="8" t="s">
        <v>7701</v>
      </c>
    </row>
    <row r="3677" spans="1:28" x14ac:dyDescent="0.35">
      <c r="A3677" t="s">
        <v>4239</v>
      </c>
      <c r="B3677" t="s">
        <v>8433</v>
      </c>
      <c r="C3677" t="s">
        <v>8433</v>
      </c>
      <c r="G3677" s="1">
        <v>-3755.118916787229</v>
      </c>
      <c r="H3677" s="1">
        <v>3.1027722087486002E-3</v>
      </c>
      <c r="K3677" s="4">
        <v>112487264.23</v>
      </c>
      <c r="L3677" s="5">
        <v>4650001</v>
      </c>
      <c r="M3677" s="6">
        <v>24.190804310000001</v>
      </c>
      <c r="AB3677" s="8" t="s">
        <v>7701</v>
      </c>
    </row>
    <row r="3678" spans="1:28" x14ac:dyDescent="0.35">
      <c r="A3678" t="s">
        <v>4239</v>
      </c>
      <c r="B3678" t="s">
        <v>8434</v>
      </c>
      <c r="C3678" t="s">
        <v>8434</v>
      </c>
      <c r="G3678" s="1">
        <v>-3558.9815880834194</v>
      </c>
      <c r="H3678" s="1">
        <v>2.6968555909634801E-3</v>
      </c>
      <c r="K3678" s="4">
        <v>112487264.23</v>
      </c>
      <c r="L3678" s="5">
        <v>4650001</v>
      </c>
      <c r="M3678" s="6">
        <v>24.190804310000001</v>
      </c>
      <c r="AB3678" s="8" t="s">
        <v>7701</v>
      </c>
    </row>
    <row r="3679" spans="1:28" x14ac:dyDescent="0.35">
      <c r="A3679" t="s">
        <v>4239</v>
      </c>
      <c r="B3679" t="s">
        <v>8435</v>
      </c>
      <c r="C3679" t="s">
        <v>8435</v>
      </c>
      <c r="G3679" s="1">
        <v>-3734.348208339492</v>
      </c>
      <c r="H3679" s="1">
        <v>2.6599624336502E-3</v>
      </c>
      <c r="K3679" s="4">
        <v>112487264.23</v>
      </c>
      <c r="L3679" s="5">
        <v>4650001</v>
      </c>
      <c r="M3679" s="6">
        <v>24.190804310000001</v>
      </c>
      <c r="AB3679" s="8" t="s">
        <v>7701</v>
      </c>
    </row>
    <row r="3680" spans="1:28" x14ac:dyDescent="0.35">
      <c r="A3680" t="s">
        <v>4239</v>
      </c>
      <c r="B3680" t="s">
        <v>8436</v>
      </c>
      <c r="C3680" t="s">
        <v>8436</v>
      </c>
      <c r="G3680" s="1">
        <v>-3041.5956084816357</v>
      </c>
      <c r="H3680" s="1">
        <v>0</v>
      </c>
      <c r="K3680" s="4">
        <v>112487264.23</v>
      </c>
      <c r="L3680" s="5">
        <v>4650001</v>
      </c>
      <c r="M3680" s="6">
        <v>24.190804310000001</v>
      </c>
      <c r="AB3680" s="8" t="s">
        <v>7701</v>
      </c>
    </row>
    <row r="3681" spans="1:28" x14ac:dyDescent="0.35">
      <c r="A3681" t="s">
        <v>4239</v>
      </c>
      <c r="B3681" t="s">
        <v>8437</v>
      </c>
      <c r="C3681" t="s">
        <v>8437</v>
      </c>
      <c r="G3681" s="1">
        <v>-4088.9394447784957</v>
      </c>
      <c r="H3681" s="1">
        <v>4.43847176026056E-6</v>
      </c>
      <c r="K3681" s="4">
        <v>112487264.23</v>
      </c>
      <c r="L3681" s="5">
        <v>4650001</v>
      </c>
      <c r="M3681" s="6">
        <v>24.190804310000001</v>
      </c>
      <c r="AB3681" s="8" t="s">
        <v>7701</v>
      </c>
    </row>
    <row r="3682" spans="1:28" x14ac:dyDescent="0.35">
      <c r="A3682" t="s">
        <v>4239</v>
      </c>
      <c r="B3682" t="s">
        <v>8438</v>
      </c>
      <c r="C3682" t="s">
        <v>8438</v>
      </c>
      <c r="G3682" s="1">
        <v>-3037.6008384057727</v>
      </c>
      <c r="H3682" s="1">
        <v>5.7305440287132904E-23</v>
      </c>
      <c r="K3682" s="4">
        <v>112487264.23</v>
      </c>
      <c r="L3682" s="5">
        <v>4650001</v>
      </c>
      <c r="M3682" s="6">
        <v>24.190804310000001</v>
      </c>
      <c r="AB3682" s="8" t="s">
        <v>7701</v>
      </c>
    </row>
    <row r="3683" spans="1:28" x14ac:dyDescent="0.35">
      <c r="A3683" t="s">
        <v>4239</v>
      </c>
      <c r="B3683" t="s">
        <v>8439</v>
      </c>
      <c r="C3683" t="s">
        <v>8439</v>
      </c>
      <c r="G3683" s="1">
        <v>-3028.0113136990603</v>
      </c>
      <c r="H3683" s="1">
        <v>0</v>
      </c>
      <c r="K3683" s="4">
        <v>112487264.23</v>
      </c>
      <c r="L3683" s="5">
        <v>4650001</v>
      </c>
      <c r="M3683" s="6">
        <v>24.190804310000001</v>
      </c>
      <c r="AB3683" s="8" t="s">
        <v>7701</v>
      </c>
    </row>
    <row r="3684" spans="1:28" x14ac:dyDescent="0.35">
      <c r="A3684" t="s">
        <v>4239</v>
      </c>
      <c r="B3684" t="s">
        <v>8440</v>
      </c>
      <c r="C3684" t="s">
        <v>8440</v>
      </c>
      <c r="G3684" s="1">
        <v>-3024.0609436736763</v>
      </c>
      <c r="H3684" s="1">
        <v>1.21583304088716E-20</v>
      </c>
      <c r="K3684" s="4">
        <v>112487264.23</v>
      </c>
      <c r="L3684" s="5">
        <v>4650001</v>
      </c>
      <c r="M3684" s="6">
        <v>24.190804310000001</v>
      </c>
      <c r="AB3684" s="8" t="s">
        <v>7701</v>
      </c>
    </row>
    <row r="3685" spans="1:28" x14ac:dyDescent="0.35">
      <c r="A3685" t="s">
        <v>4239</v>
      </c>
      <c r="B3685" t="s">
        <v>8441</v>
      </c>
      <c r="C3685" t="s">
        <v>8441</v>
      </c>
      <c r="G3685" s="1">
        <v>-4014.2958353847857</v>
      </c>
      <c r="H3685" s="1">
        <v>2.2320622910232399E-6</v>
      </c>
      <c r="K3685" s="4">
        <v>112487264.23</v>
      </c>
      <c r="L3685" s="5">
        <v>4650001</v>
      </c>
      <c r="M3685" s="6">
        <v>24.190804310000001</v>
      </c>
      <c r="AB3685" s="8" t="s">
        <v>7701</v>
      </c>
    </row>
    <row r="3686" spans="1:28" x14ac:dyDescent="0.35">
      <c r="A3686" t="s">
        <v>4239</v>
      </c>
      <c r="B3686" t="s">
        <v>8442</v>
      </c>
      <c r="C3686" t="s">
        <v>8442</v>
      </c>
      <c r="G3686" s="1">
        <v>-4064.9193576673561</v>
      </c>
      <c r="H3686" s="1">
        <v>1.07119156669623E-5</v>
      </c>
      <c r="K3686" s="4">
        <v>112487264.23</v>
      </c>
      <c r="L3686" s="5">
        <v>4650001</v>
      </c>
      <c r="M3686" s="6">
        <v>24.190804310000001</v>
      </c>
      <c r="AB3686" s="8" t="s">
        <v>7701</v>
      </c>
    </row>
    <row r="3687" spans="1:28" x14ac:dyDescent="0.35">
      <c r="A3687" t="s">
        <v>4239</v>
      </c>
      <c r="B3687" t="s">
        <v>8443</v>
      </c>
      <c r="C3687" t="s">
        <v>8443</v>
      </c>
      <c r="G3687" s="1">
        <v>-3063.2644684967436</v>
      </c>
      <c r="H3687" s="1">
        <v>1.4295696875948501E-13</v>
      </c>
      <c r="K3687" s="4">
        <v>112487264.23</v>
      </c>
      <c r="L3687" s="5">
        <v>4650001</v>
      </c>
      <c r="M3687" s="6">
        <v>24.190804310000001</v>
      </c>
      <c r="AB3687" s="8" t="s">
        <v>7701</v>
      </c>
    </row>
    <row r="3688" spans="1:28" x14ac:dyDescent="0.35">
      <c r="A3688" t="s">
        <v>4239</v>
      </c>
      <c r="B3688" t="s">
        <v>8444</v>
      </c>
      <c r="C3688" t="s">
        <v>8444</v>
      </c>
      <c r="G3688" s="1">
        <v>-3730.7968930983488</v>
      </c>
      <c r="H3688" s="1">
        <v>9.9351048070586402E-5</v>
      </c>
      <c r="K3688" s="4">
        <v>112487264.23</v>
      </c>
      <c r="L3688" s="5">
        <v>4650001</v>
      </c>
      <c r="M3688" s="6">
        <v>24.190804310000001</v>
      </c>
      <c r="AB3688" s="8" t="s">
        <v>7701</v>
      </c>
    </row>
    <row r="3689" spans="1:28" x14ac:dyDescent="0.35">
      <c r="A3689" t="s">
        <v>4239</v>
      </c>
      <c r="B3689" t="s">
        <v>8445</v>
      </c>
      <c r="C3689" t="s">
        <v>8445</v>
      </c>
      <c r="G3689" s="1">
        <v>-3014.51782084352</v>
      </c>
      <c r="H3689" s="1">
        <v>0</v>
      </c>
      <c r="K3689" s="4">
        <v>112487264.23</v>
      </c>
      <c r="L3689" s="5">
        <v>4650001</v>
      </c>
      <c r="M3689" s="6">
        <v>24.190804310000001</v>
      </c>
      <c r="AB3689" s="8" t="s">
        <v>7701</v>
      </c>
    </row>
    <row r="3690" spans="1:28" x14ac:dyDescent="0.35">
      <c r="A3690" t="s">
        <v>4239</v>
      </c>
      <c r="B3690" t="s">
        <v>8446</v>
      </c>
      <c r="C3690" t="s">
        <v>8446</v>
      </c>
      <c r="G3690" s="1">
        <v>-3010.6113772984222</v>
      </c>
      <c r="H3690" s="1">
        <v>1.79334805725975E-18</v>
      </c>
      <c r="K3690" s="4">
        <v>112487264.23</v>
      </c>
      <c r="L3690" s="5">
        <v>4650001</v>
      </c>
      <c r="M3690" s="6">
        <v>24.190804310000001</v>
      </c>
      <c r="AB3690" s="8" t="s">
        <v>7701</v>
      </c>
    </row>
    <row r="3691" spans="1:28" x14ac:dyDescent="0.35">
      <c r="A3691" t="s">
        <v>4239</v>
      </c>
      <c r="B3691" t="s">
        <v>8447</v>
      </c>
      <c r="C3691" t="s">
        <v>8447</v>
      </c>
      <c r="G3691" s="1">
        <v>-3654.5181447395789</v>
      </c>
      <c r="H3691" s="1">
        <v>1.5079415697367101E-4</v>
      </c>
      <c r="K3691" s="4">
        <v>112487264.23</v>
      </c>
      <c r="L3691" s="5">
        <v>4650001</v>
      </c>
      <c r="M3691" s="6">
        <v>24.190804310000001</v>
      </c>
      <c r="AB3691" s="8" t="s">
        <v>7701</v>
      </c>
    </row>
    <row r="3692" spans="1:28" x14ac:dyDescent="0.35">
      <c r="A3692" t="s">
        <v>4239</v>
      </c>
      <c r="B3692" t="s">
        <v>8448</v>
      </c>
      <c r="C3692" t="s">
        <v>8448</v>
      </c>
      <c r="G3692" s="1">
        <v>-3703.9196611343705</v>
      </c>
      <c r="H3692" s="1">
        <v>6.2657166249362197E-5</v>
      </c>
      <c r="K3692" s="4">
        <v>112487264.23</v>
      </c>
      <c r="L3692" s="5">
        <v>4650001</v>
      </c>
      <c r="M3692" s="6">
        <v>24.190804310000001</v>
      </c>
      <c r="AB3692" s="8" t="s">
        <v>7701</v>
      </c>
    </row>
    <row r="3693" spans="1:28" x14ac:dyDescent="0.35">
      <c r="A3693" t="s">
        <v>4239</v>
      </c>
      <c r="B3693" t="s">
        <v>8449</v>
      </c>
      <c r="C3693" t="s">
        <v>8449</v>
      </c>
      <c r="G3693" s="1">
        <v>-3991.2806049642691</v>
      </c>
      <c r="H3693" s="1">
        <v>6.1851561740229598E-6</v>
      </c>
      <c r="K3693" s="4">
        <v>112487264.23</v>
      </c>
      <c r="L3693" s="5">
        <v>4650001</v>
      </c>
      <c r="M3693" s="6">
        <v>24.190804310000001</v>
      </c>
      <c r="AB3693" s="8" t="s">
        <v>7701</v>
      </c>
    </row>
    <row r="3694" spans="1:28" x14ac:dyDescent="0.35">
      <c r="A3694" t="s">
        <v>4239</v>
      </c>
      <c r="B3694" t="s">
        <v>8450</v>
      </c>
      <c r="C3694" t="s">
        <v>8450</v>
      </c>
      <c r="G3694" s="1">
        <v>-3049.4924711407511</v>
      </c>
      <c r="H3694" s="1">
        <v>2.6904267506345501E-12</v>
      </c>
      <c r="K3694" s="4">
        <v>112487264.23</v>
      </c>
      <c r="L3694" s="5">
        <v>4650001</v>
      </c>
      <c r="M3694" s="6">
        <v>24.190804310000001</v>
      </c>
      <c r="AB3694" s="8" t="s">
        <v>7701</v>
      </c>
    </row>
    <row r="3695" spans="1:28" x14ac:dyDescent="0.35">
      <c r="A3695" t="s">
        <v>4239</v>
      </c>
      <c r="B3695" t="s">
        <v>8451</v>
      </c>
      <c r="C3695" t="s">
        <v>8451</v>
      </c>
      <c r="G3695" s="1">
        <v>-4047.6445083208732</v>
      </c>
      <c r="H3695" s="1">
        <v>3.6416201674373001E-5</v>
      </c>
      <c r="K3695" s="4">
        <v>112487264.23</v>
      </c>
      <c r="L3695" s="5">
        <v>4650001</v>
      </c>
      <c r="M3695" s="6">
        <v>24.190804310000001</v>
      </c>
      <c r="AB3695" s="8" t="s">
        <v>7701</v>
      </c>
    </row>
    <row r="3696" spans="1:28" x14ac:dyDescent="0.35">
      <c r="A3696" t="s">
        <v>4239</v>
      </c>
      <c r="B3696" t="s">
        <v>8452</v>
      </c>
      <c r="C3696" t="s">
        <v>8452</v>
      </c>
      <c r="G3696" s="1">
        <v>-4041.1103061374056</v>
      </c>
      <c r="H3696" s="1">
        <v>2.4362530042887898E-5</v>
      </c>
      <c r="K3696" s="4">
        <v>112487264.23</v>
      </c>
      <c r="L3696" s="5">
        <v>4650001</v>
      </c>
      <c r="M3696" s="6">
        <v>24.190804310000001</v>
      </c>
      <c r="AB3696" s="8" t="s">
        <v>7701</v>
      </c>
    </row>
    <row r="3697" spans="1:28" x14ac:dyDescent="0.35">
      <c r="A3697" t="s">
        <v>4239</v>
      </c>
      <c r="B3697" t="s">
        <v>8453</v>
      </c>
      <c r="C3697" t="s">
        <v>8453</v>
      </c>
      <c r="G3697" s="1">
        <v>-3674.5068446547698</v>
      </c>
      <c r="H3697" s="1">
        <v>1.20968078350017E-4</v>
      </c>
      <c r="K3697" s="4">
        <v>112487264.23</v>
      </c>
      <c r="L3697" s="5">
        <v>4650001</v>
      </c>
      <c r="M3697" s="6">
        <v>24.190804310000001</v>
      </c>
      <c r="AB3697" s="8" t="s">
        <v>7701</v>
      </c>
    </row>
    <row r="3698" spans="1:28" x14ac:dyDescent="0.35">
      <c r="A3698" t="s">
        <v>4239</v>
      </c>
      <c r="B3698" t="s">
        <v>8454</v>
      </c>
      <c r="C3698" t="s">
        <v>8454</v>
      </c>
      <c r="G3698" s="1">
        <v>-3938.0846800361451</v>
      </c>
      <c r="H3698" s="1">
        <v>1.00163647391926E-6</v>
      </c>
      <c r="K3698" s="4">
        <v>112487264.23</v>
      </c>
      <c r="L3698" s="5">
        <v>4650001</v>
      </c>
      <c r="M3698" s="6">
        <v>24.190804310000001</v>
      </c>
      <c r="AB3698" s="8" t="s">
        <v>7701</v>
      </c>
    </row>
    <row r="3699" spans="1:28" x14ac:dyDescent="0.35">
      <c r="A3699" t="s">
        <v>4239</v>
      </c>
      <c r="B3699" t="s">
        <v>8455</v>
      </c>
      <c r="C3699" t="s">
        <v>8455</v>
      </c>
      <c r="G3699" s="1">
        <v>-3001.1143224475959</v>
      </c>
      <c r="H3699" s="1">
        <v>0</v>
      </c>
      <c r="K3699" s="4">
        <v>112487264.23</v>
      </c>
      <c r="L3699" s="5">
        <v>4650001</v>
      </c>
      <c r="M3699" s="6">
        <v>24.190804310000001</v>
      </c>
      <c r="AB3699" s="8" t="s">
        <v>7701</v>
      </c>
    </row>
    <row r="3700" spans="1:28" x14ac:dyDescent="0.35">
      <c r="A3700" t="s">
        <v>4239</v>
      </c>
      <c r="B3700" t="s">
        <v>8456</v>
      </c>
      <c r="C3700" t="s">
        <v>8456</v>
      </c>
      <c r="G3700" s="1">
        <v>-3711.0748629133468</v>
      </c>
      <c r="H3700" s="1">
        <v>1.6136754700647301E-4</v>
      </c>
      <c r="K3700" s="4">
        <v>112487264.23</v>
      </c>
      <c r="L3700" s="5">
        <v>4650001</v>
      </c>
      <c r="M3700" s="6">
        <v>24.190804310000001</v>
      </c>
      <c r="AB3700" s="8" t="s">
        <v>7701</v>
      </c>
    </row>
    <row r="3701" spans="1:28" x14ac:dyDescent="0.35">
      <c r="A3701" t="s">
        <v>4239</v>
      </c>
      <c r="B3701" t="s">
        <v>8457</v>
      </c>
      <c r="C3701" t="s">
        <v>8457</v>
      </c>
      <c r="G3701" s="1">
        <v>-2997.2513375894018</v>
      </c>
      <c r="H3701" s="1">
        <v>1.84572812451494E-16</v>
      </c>
      <c r="K3701" s="4">
        <v>112487264.23</v>
      </c>
      <c r="L3701" s="5">
        <v>4650001</v>
      </c>
      <c r="M3701" s="6">
        <v>24.190804310000001</v>
      </c>
      <c r="AB3701" s="8" t="s">
        <v>7701</v>
      </c>
    </row>
    <row r="3702" spans="1:28" x14ac:dyDescent="0.35">
      <c r="A3702" t="s">
        <v>4239</v>
      </c>
      <c r="B3702" t="s">
        <v>8458</v>
      </c>
      <c r="C3702" t="s">
        <v>8458</v>
      </c>
      <c r="G3702" s="1">
        <v>-3723.7304873720036</v>
      </c>
      <c r="H3702" s="1">
        <v>2.7302495486230597E-7</v>
      </c>
      <c r="K3702" s="4">
        <v>112487264.23</v>
      </c>
      <c r="L3702" s="5">
        <v>4650001</v>
      </c>
      <c r="M3702" s="6">
        <v>24.190804310000001</v>
      </c>
      <c r="AB3702" s="8" t="s">
        <v>7701</v>
      </c>
    </row>
    <row r="3703" spans="1:28" x14ac:dyDescent="0.35">
      <c r="A3703" t="s">
        <v>4239</v>
      </c>
      <c r="B3703" t="s">
        <v>8459</v>
      </c>
      <c r="C3703" t="s">
        <v>8459</v>
      </c>
      <c r="G3703" s="1">
        <v>-3635.6358388045842</v>
      </c>
      <c r="H3703" s="1">
        <v>2.32757201267836E-4</v>
      </c>
      <c r="K3703" s="4">
        <v>112487264.23</v>
      </c>
      <c r="L3703" s="5">
        <v>4650001</v>
      </c>
      <c r="M3703" s="6">
        <v>24.190804310000001</v>
      </c>
      <c r="AB3703" s="8" t="s">
        <v>7701</v>
      </c>
    </row>
    <row r="3704" spans="1:28" x14ac:dyDescent="0.35">
      <c r="A3704" t="s">
        <v>4239</v>
      </c>
      <c r="B3704" t="s">
        <v>8460</v>
      </c>
      <c r="C3704" t="s">
        <v>8460</v>
      </c>
      <c r="G3704" s="1">
        <v>-3350.714082287308</v>
      </c>
      <c r="H3704" s="1">
        <v>5.9933389715371595E-8</v>
      </c>
      <c r="K3704" s="4">
        <v>112487264.23</v>
      </c>
      <c r="L3704" s="5">
        <v>4650001</v>
      </c>
      <c r="M3704" s="6">
        <v>24.190804310000001</v>
      </c>
      <c r="AB3704" s="8" t="s">
        <v>7701</v>
      </c>
    </row>
    <row r="3705" spans="1:28" x14ac:dyDescent="0.35">
      <c r="A3705" t="s">
        <v>4239</v>
      </c>
      <c r="B3705" t="s">
        <v>8461</v>
      </c>
      <c r="C3705" t="s">
        <v>8461</v>
      </c>
      <c r="G3705" s="1">
        <v>-3035.8131408219351</v>
      </c>
      <c r="H3705" s="1">
        <v>4.1065394856672397E-11</v>
      </c>
      <c r="K3705" s="4">
        <v>112487264.23</v>
      </c>
      <c r="L3705" s="5">
        <v>4650001</v>
      </c>
      <c r="M3705" s="6">
        <v>24.190804310000001</v>
      </c>
      <c r="AB3705" s="8" t="s">
        <v>7701</v>
      </c>
    </row>
    <row r="3706" spans="1:28" x14ac:dyDescent="0.35">
      <c r="A3706" t="s">
        <v>4239</v>
      </c>
      <c r="B3706" t="s">
        <v>8462</v>
      </c>
      <c r="C3706" t="s">
        <v>8462</v>
      </c>
      <c r="G3706" s="1">
        <v>-3981.9954131841282</v>
      </c>
      <c r="H3706" s="1">
        <v>8.2229340925662404E-5</v>
      </c>
      <c r="K3706" s="4">
        <v>112487264.23</v>
      </c>
      <c r="L3706" s="5">
        <v>4650001</v>
      </c>
      <c r="M3706" s="6">
        <v>24.190804310000001</v>
      </c>
      <c r="AB3706" s="8" t="s">
        <v>7701</v>
      </c>
    </row>
    <row r="3707" spans="1:28" x14ac:dyDescent="0.35">
      <c r="A3707" t="s">
        <v>4239</v>
      </c>
      <c r="B3707" t="s">
        <v>8463</v>
      </c>
      <c r="C3707" t="s">
        <v>8463</v>
      </c>
      <c r="G3707" s="1">
        <v>-3684.2623079653417</v>
      </c>
      <c r="H3707" s="1">
        <v>1.0963088174329E-4</v>
      </c>
      <c r="K3707" s="4">
        <v>112487264.23</v>
      </c>
      <c r="L3707" s="5">
        <v>4650001</v>
      </c>
      <c r="M3707" s="6">
        <v>24.190804310000001</v>
      </c>
      <c r="AB3707" s="8" t="s">
        <v>7701</v>
      </c>
    </row>
    <row r="3708" spans="1:28" x14ac:dyDescent="0.35">
      <c r="A3708" t="s">
        <v>4239</v>
      </c>
      <c r="B3708" t="s">
        <v>8464</v>
      </c>
      <c r="C3708" t="s">
        <v>8464</v>
      </c>
      <c r="G3708" s="1">
        <v>-3968.4627390489263</v>
      </c>
      <c r="H3708" s="1">
        <v>1.5911294696308901E-5</v>
      </c>
      <c r="K3708" s="4">
        <v>112487264.23</v>
      </c>
      <c r="L3708" s="5">
        <v>4650001</v>
      </c>
      <c r="M3708" s="6">
        <v>24.190804310000001</v>
      </c>
      <c r="AB3708" s="8" t="s">
        <v>7701</v>
      </c>
    </row>
    <row r="3709" spans="1:28" x14ac:dyDescent="0.35">
      <c r="A3709" t="s">
        <v>4239</v>
      </c>
      <c r="B3709" t="s">
        <v>8465</v>
      </c>
      <c r="C3709" t="s">
        <v>8465</v>
      </c>
      <c r="G3709" s="1">
        <v>-4023.9756613542654</v>
      </c>
      <c r="H3709" s="1">
        <v>7.3549925539864201E-5</v>
      </c>
      <c r="K3709" s="4">
        <v>112487264.23</v>
      </c>
      <c r="L3709" s="5">
        <v>4650001</v>
      </c>
      <c r="M3709" s="6">
        <v>24.190804310000001</v>
      </c>
      <c r="AB3709" s="8" t="s">
        <v>7701</v>
      </c>
    </row>
    <row r="3710" spans="1:28" x14ac:dyDescent="0.35">
      <c r="A3710" t="s">
        <v>4239</v>
      </c>
      <c r="B3710" t="s">
        <v>8466</v>
      </c>
      <c r="C3710" t="s">
        <v>8466</v>
      </c>
      <c r="G3710" s="1">
        <v>-3655.2975278026947</v>
      </c>
      <c r="H3710" s="1">
        <v>1.9547920898306599E-4</v>
      </c>
      <c r="K3710" s="4">
        <v>112487264.23</v>
      </c>
      <c r="L3710" s="5">
        <v>4650001</v>
      </c>
      <c r="M3710" s="6">
        <v>24.190804310000001</v>
      </c>
      <c r="AB3710" s="8" t="s">
        <v>7701</v>
      </c>
    </row>
    <row r="3711" spans="1:28" x14ac:dyDescent="0.35">
      <c r="A3711" t="s">
        <v>4239</v>
      </c>
      <c r="B3711" t="s">
        <v>8467</v>
      </c>
      <c r="C3711" t="s">
        <v>8467</v>
      </c>
      <c r="G3711" s="1">
        <v>-4017.5098252551625</v>
      </c>
      <c r="H3711" s="1">
        <v>5.2290600087565897E-5</v>
      </c>
      <c r="K3711" s="4">
        <v>112487264.23</v>
      </c>
      <c r="L3711" s="5">
        <v>4650001</v>
      </c>
      <c r="M3711" s="6">
        <v>24.190804310000001</v>
      </c>
      <c r="AB3711" s="8" t="s">
        <v>7701</v>
      </c>
    </row>
    <row r="3712" spans="1:28" x14ac:dyDescent="0.35">
      <c r="A3712" t="s">
        <v>4239</v>
      </c>
      <c r="B3712" t="s">
        <v>8468</v>
      </c>
      <c r="C3712" t="s">
        <v>8468</v>
      </c>
      <c r="G3712" s="1">
        <v>-2987.8000199995722</v>
      </c>
      <c r="H3712" s="1">
        <v>0</v>
      </c>
      <c r="K3712" s="4">
        <v>112487264.23</v>
      </c>
      <c r="L3712" s="5">
        <v>4650001</v>
      </c>
      <c r="M3712" s="6">
        <v>24.190804310000001</v>
      </c>
      <c r="AB3712" s="8" t="s">
        <v>7701</v>
      </c>
    </row>
    <row r="3713" spans="1:28" x14ac:dyDescent="0.35">
      <c r="A3713" t="s">
        <v>4239</v>
      </c>
      <c r="B3713" t="s">
        <v>8469</v>
      </c>
      <c r="C3713" t="s">
        <v>8469</v>
      </c>
      <c r="G3713" s="1">
        <v>-4002.2624028151181</v>
      </c>
      <c r="H3713" s="1">
        <v>8.4705738059641696E-6</v>
      </c>
      <c r="K3713" s="4">
        <v>112487264.23</v>
      </c>
      <c r="L3713" s="5">
        <v>4650001</v>
      </c>
      <c r="M3713" s="6">
        <v>24.190804310000001</v>
      </c>
      <c r="AB3713" s="8" t="s">
        <v>7701</v>
      </c>
    </row>
    <row r="3714" spans="1:28" x14ac:dyDescent="0.35">
      <c r="A3714" t="s">
        <v>4239</v>
      </c>
      <c r="B3714" t="s">
        <v>8470</v>
      </c>
      <c r="C3714" t="s">
        <v>8470</v>
      </c>
      <c r="G3714" s="1">
        <v>-3700.9076480564918</v>
      </c>
      <c r="H3714" s="1">
        <v>1.7167374671939599E-4</v>
      </c>
      <c r="K3714" s="4">
        <v>112487264.23</v>
      </c>
      <c r="L3714" s="5">
        <v>4650001</v>
      </c>
      <c r="M3714" s="6">
        <v>24.190804310000001</v>
      </c>
      <c r="AB3714" s="8" t="s">
        <v>7701</v>
      </c>
    </row>
    <row r="3715" spans="1:28" x14ac:dyDescent="0.35">
      <c r="A3715" t="s">
        <v>4239</v>
      </c>
      <c r="B3715" t="s">
        <v>8471</v>
      </c>
      <c r="C3715" t="s">
        <v>8471</v>
      </c>
      <c r="G3715" s="1">
        <v>-3915.7086751253269</v>
      </c>
      <c r="H3715" s="1">
        <v>3.5254490278069101E-6</v>
      </c>
      <c r="K3715" s="4">
        <v>112487264.23</v>
      </c>
      <c r="L3715" s="5">
        <v>4650001</v>
      </c>
      <c r="M3715" s="6">
        <v>24.190804310000001</v>
      </c>
      <c r="AB3715" s="8" t="s">
        <v>7701</v>
      </c>
    </row>
    <row r="3716" spans="1:28" x14ac:dyDescent="0.35">
      <c r="A3716" t="s">
        <v>4239</v>
      </c>
      <c r="B3716" t="s">
        <v>8472</v>
      </c>
      <c r="C3716" t="s">
        <v>8472</v>
      </c>
      <c r="G3716" s="1">
        <v>-2983.9800317303711</v>
      </c>
      <c r="H3716" s="1">
        <v>1.3307216855694799E-14</v>
      </c>
      <c r="K3716" s="4">
        <v>112487264.23</v>
      </c>
      <c r="L3716" s="5">
        <v>4650001</v>
      </c>
      <c r="M3716" s="6">
        <v>24.190804310000001</v>
      </c>
      <c r="AB3716" s="8" t="s">
        <v>7701</v>
      </c>
    </row>
    <row r="3717" spans="1:28" x14ac:dyDescent="0.35">
      <c r="A3717" t="s">
        <v>4239</v>
      </c>
      <c r="B3717" t="s">
        <v>8473</v>
      </c>
      <c r="C3717" t="s">
        <v>8473</v>
      </c>
      <c r="G3717" s="1">
        <v>-3691.5088045889997</v>
      </c>
      <c r="H3717" s="1">
        <v>2.5521626952835802E-4</v>
      </c>
      <c r="K3717" s="4">
        <v>112487264.23</v>
      </c>
      <c r="L3717" s="5">
        <v>4650001</v>
      </c>
      <c r="M3717" s="6">
        <v>24.190804310000001</v>
      </c>
      <c r="AB3717" s="8" t="s">
        <v>7701</v>
      </c>
    </row>
    <row r="3718" spans="1:28" x14ac:dyDescent="0.35">
      <c r="A3718" t="s">
        <v>4239</v>
      </c>
      <c r="B3718" t="s">
        <v>8474</v>
      </c>
      <c r="C3718" t="s">
        <v>8474</v>
      </c>
      <c r="G3718" s="1">
        <v>-3654.9347699835225</v>
      </c>
      <c r="H3718" s="1">
        <v>2.9757929260933701E-4</v>
      </c>
      <c r="K3718" s="4">
        <v>112487264.23</v>
      </c>
      <c r="L3718" s="5">
        <v>4650001</v>
      </c>
      <c r="M3718" s="6">
        <v>24.190804310000001</v>
      </c>
      <c r="AB3718" s="8" t="s">
        <v>7701</v>
      </c>
    </row>
    <row r="3719" spans="1:28" x14ac:dyDescent="0.35">
      <c r="A3719" t="s">
        <v>4239</v>
      </c>
      <c r="B3719" t="s">
        <v>8475</v>
      </c>
      <c r="C3719" t="s">
        <v>8475</v>
      </c>
      <c r="G3719" s="1">
        <v>-3022.2256480349383</v>
      </c>
      <c r="H3719" s="1">
        <v>5.0979204294446503E-10</v>
      </c>
      <c r="K3719" s="4">
        <v>112487264.23</v>
      </c>
      <c r="L3719" s="5">
        <v>4650001</v>
      </c>
      <c r="M3719" s="6">
        <v>24.190804310000001</v>
      </c>
      <c r="AB3719" s="8" t="s">
        <v>7701</v>
      </c>
    </row>
    <row r="3720" spans="1:28" x14ac:dyDescent="0.35">
      <c r="A3720" t="s">
        <v>4239</v>
      </c>
      <c r="B3720" t="s">
        <v>8476</v>
      </c>
      <c r="C3720" t="s">
        <v>8476</v>
      </c>
      <c r="G3720" s="1">
        <v>-3703.6562720629868</v>
      </c>
      <c r="H3720" s="1">
        <v>1.1640409387924801E-6</v>
      </c>
      <c r="K3720" s="4">
        <v>112487264.23</v>
      </c>
      <c r="L3720" s="5">
        <v>4650001</v>
      </c>
      <c r="M3720" s="6">
        <v>24.190804310000001</v>
      </c>
      <c r="AB3720" s="8" t="s">
        <v>7701</v>
      </c>
    </row>
    <row r="3721" spans="1:28" x14ac:dyDescent="0.35">
      <c r="A3721" t="s">
        <v>4239</v>
      </c>
      <c r="B3721" t="s">
        <v>8477</v>
      </c>
      <c r="C3721" t="s">
        <v>8477</v>
      </c>
      <c r="G3721" s="1">
        <v>-3334.3410308960601</v>
      </c>
      <c r="H3721" s="1">
        <v>2.8736599861237899E-7</v>
      </c>
      <c r="K3721" s="4">
        <v>112487264.23</v>
      </c>
      <c r="L3721" s="5">
        <v>4650001</v>
      </c>
      <c r="M3721" s="6">
        <v>24.190804310000001</v>
      </c>
      <c r="AB3721" s="8" t="s">
        <v>7701</v>
      </c>
    </row>
    <row r="3722" spans="1:28" x14ac:dyDescent="0.35">
      <c r="A3722" t="s">
        <v>4239</v>
      </c>
      <c r="B3722" t="s">
        <v>8478</v>
      </c>
      <c r="C3722" t="s">
        <v>8478</v>
      </c>
      <c r="G3722" s="1">
        <v>-3616.8994984430956</v>
      </c>
      <c r="H3722" s="1">
        <v>3.5244428479519301E-4</v>
      </c>
      <c r="K3722" s="4">
        <v>112487264.23</v>
      </c>
      <c r="L3722" s="5">
        <v>4650001</v>
      </c>
      <c r="M3722" s="6">
        <v>24.190804310000001</v>
      </c>
      <c r="AB3722" s="8" t="s">
        <v>7701</v>
      </c>
    </row>
    <row r="3723" spans="1:28" x14ac:dyDescent="0.35">
      <c r="A3723" t="s">
        <v>4239</v>
      </c>
      <c r="B3723" t="s">
        <v>8479</v>
      </c>
      <c r="C3723" t="s">
        <v>8479</v>
      </c>
      <c r="G3723" s="1">
        <v>-3664.761028097294</v>
      </c>
      <c r="H3723" s="1">
        <v>1.85360290496579E-4</v>
      </c>
      <c r="K3723" s="4">
        <v>112487264.23</v>
      </c>
      <c r="L3723" s="5">
        <v>4650001</v>
      </c>
      <c r="M3723" s="6">
        <v>24.190804310000001</v>
      </c>
      <c r="AB3723" s="8" t="s">
        <v>7701</v>
      </c>
    </row>
    <row r="3724" spans="1:28" x14ac:dyDescent="0.35">
      <c r="A3724" t="s">
        <v>4239</v>
      </c>
      <c r="B3724" t="s">
        <v>8480</v>
      </c>
      <c r="C3724" t="s">
        <v>8480</v>
      </c>
      <c r="G3724" s="1">
        <v>-3959.2111457682277</v>
      </c>
      <c r="H3724" s="1">
        <v>1.5094080352094299E-4</v>
      </c>
      <c r="K3724" s="4">
        <v>112487264.23</v>
      </c>
      <c r="L3724" s="5">
        <v>4650001</v>
      </c>
      <c r="M3724" s="6">
        <v>24.190804310000001</v>
      </c>
      <c r="AB3724" s="8" t="s">
        <v>7701</v>
      </c>
    </row>
    <row r="3725" spans="1:28" x14ac:dyDescent="0.35">
      <c r="A3725" t="s">
        <v>4239</v>
      </c>
      <c r="B3725" t="s">
        <v>8481</v>
      </c>
      <c r="C3725" t="s">
        <v>8481</v>
      </c>
      <c r="G3725" s="1">
        <v>-2974.5741238245359</v>
      </c>
      <c r="H3725" s="1">
        <v>0</v>
      </c>
      <c r="K3725" s="4">
        <v>112487264.23</v>
      </c>
      <c r="L3725" s="5">
        <v>4650001</v>
      </c>
      <c r="M3725" s="6">
        <v>24.190804310000001</v>
      </c>
      <c r="AB3725" s="8" t="s">
        <v>7701</v>
      </c>
    </row>
    <row r="3726" spans="1:28" x14ac:dyDescent="0.35">
      <c r="A3726" t="s">
        <v>4239</v>
      </c>
      <c r="B3726" t="s">
        <v>8482</v>
      </c>
      <c r="C3726" t="s">
        <v>8482</v>
      </c>
      <c r="G3726" s="1">
        <v>-3945.8399874364218</v>
      </c>
      <c r="H3726" s="1">
        <v>3.8069334657834503E-5</v>
      </c>
      <c r="K3726" s="4">
        <v>112487264.23</v>
      </c>
      <c r="L3726" s="5">
        <v>4650001</v>
      </c>
      <c r="M3726" s="6">
        <v>24.190804310000001</v>
      </c>
      <c r="AB3726" s="8" t="s">
        <v>7701</v>
      </c>
    </row>
    <row r="3727" spans="1:28" x14ac:dyDescent="0.35">
      <c r="A3727" t="s">
        <v>4239</v>
      </c>
      <c r="B3727" t="s">
        <v>8483</v>
      </c>
      <c r="C3727" t="s">
        <v>8483</v>
      </c>
      <c r="G3727" s="1">
        <v>-3636.2384497441312</v>
      </c>
      <c r="H3727" s="1">
        <v>3.0717538415442802E-4</v>
      </c>
      <c r="K3727" s="4">
        <v>112487264.23</v>
      </c>
      <c r="L3727" s="5">
        <v>4650001</v>
      </c>
      <c r="M3727" s="6">
        <v>24.190804310000001</v>
      </c>
      <c r="AB3727" s="8" t="s">
        <v>7701</v>
      </c>
    </row>
    <row r="3728" spans="1:28" x14ac:dyDescent="0.35">
      <c r="A3728" t="s">
        <v>4239</v>
      </c>
      <c r="B3728" t="s">
        <v>8484</v>
      </c>
      <c r="C3728" t="s">
        <v>8484</v>
      </c>
      <c r="G3728" s="1">
        <v>-2970.7966756617925</v>
      </c>
      <c r="H3728" s="1">
        <v>6.74937608307782E-13</v>
      </c>
      <c r="K3728" s="4">
        <v>112487264.23</v>
      </c>
      <c r="L3728" s="5">
        <v>4650001</v>
      </c>
      <c r="M3728" s="6">
        <v>24.190804310000001</v>
      </c>
      <c r="AB3728" s="8" t="s">
        <v>7701</v>
      </c>
    </row>
    <row r="3729" spans="1:28" x14ac:dyDescent="0.35">
      <c r="A3729" t="s">
        <v>4239</v>
      </c>
      <c r="B3729" t="s">
        <v>8485</v>
      </c>
      <c r="C3729" t="s">
        <v>8485</v>
      </c>
      <c r="G3729" s="1">
        <v>-4000.5138165408962</v>
      </c>
      <c r="H3729" s="1">
        <v>1.4124986591772099E-4</v>
      </c>
      <c r="K3729" s="4">
        <v>112487264.23</v>
      </c>
      <c r="L3729" s="5">
        <v>4650001</v>
      </c>
      <c r="M3729" s="6">
        <v>24.190804310000001</v>
      </c>
      <c r="AB3729" s="8" t="s">
        <v>7701</v>
      </c>
    </row>
    <row r="3730" spans="1:28" x14ac:dyDescent="0.35">
      <c r="A3730" t="s">
        <v>4239</v>
      </c>
      <c r="B3730" t="s">
        <v>8486</v>
      </c>
      <c r="C3730" t="s">
        <v>8486</v>
      </c>
      <c r="G3730" s="1">
        <v>-3994.1154859709186</v>
      </c>
      <c r="H3730" s="1">
        <v>1.06081685455328E-4</v>
      </c>
      <c r="K3730" s="4">
        <v>112487264.23</v>
      </c>
      <c r="L3730" s="5">
        <v>4650001</v>
      </c>
      <c r="M3730" s="6">
        <v>24.190804310000001</v>
      </c>
      <c r="AB3730" s="8" t="s">
        <v>7701</v>
      </c>
    </row>
    <row r="3731" spans="1:28" x14ac:dyDescent="0.35">
      <c r="A3731" t="s">
        <v>4239</v>
      </c>
      <c r="B3731" t="s">
        <v>8487</v>
      </c>
      <c r="C3731" t="s">
        <v>8487</v>
      </c>
      <c r="G3731" s="1">
        <v>-3681.241149041085</v>
      </c>
      <c r="H3731" s="1">
        <v>2.7834547667302803E-4</v>
      </c>
      <c r="K3731" s="4">
        <v>112487264.23</v>
      </c>
      <c r="L3731" s="5">
        <v>4650001</v>
      </c>
      <c r="M3731" s="6">
        <v>24.190804310000001</v>
      </c>
      <c r="AB3731" s="8" t="s">
        <v>7701</v>
      </c>
    </row>
    <row r="3732" spans="1:28" x14ac:dyDescent="0.35">
      <c r="A3732" t="s">
        <v>4239</v>
      </c>
      <c r="B3732" t="s">
        <v>8488</v>
      </c>
      <c r="C3732" t="s">
        <v>8488</v>
      </c>
      <c r="G3732" s="1">
        <v>-3979.1881851559101</v>
      </c>
      <c r="H3732" s="1">
        <v>2.3056350264245801E-5</v>
      </c>
      <c r="K3732" s="4">
        <v>112487264.23</v>
      </c>
      <c r="L3732" s="5">
        <v>4650001</v>
      </c>
      <c r="M3732" s="6">
        <v>24.190804310000001</v>
      </c>
      <c r="AB3732" s="8" t="s">
        <v>7701</v>
      </c>
    </row>
    <row r="3733" spans="1:28" x14ac:dyDescent="0.35">
      <c r="A3733" t="s">
        <v>4239</v>
      </c>
      <c r="B3733" t="s">
        <v>8489</v>
      </c>
      <c r="C3733" t="s">
        <v>8489</v>
      </c>
      <c r="G3733" s="1">
        <v>-3893.5228388738469</v>
      </c>
      <c r="H3733" s="1">
        <v>1.11596294013078E-5</v>
      </c>
      <c r="K3733" s="4">
        <v>112487264.23</v>
      </c>
      <c r="L3733" s="5">
        <v>4650001</v>
      </c>
      <c r="M3733" s="6">
        <v>24.190804310000001</v>
      </c>
      <c r="AB3733" s="8" t="s">
        <v>7701</v>
      </c>
    </row>
    <row r="3734" spans="1:28" x14ac:dyDescent="0.35">
      <c r="A3734" t="s">
        <v>4239</v>
      </c>
      <c r="B3734" t="s">
        <v>8490</v>
      </c>
      <c r="C3734" t="s">
        <v>8490</v>
      </c>
      <c r="G3734" s="1">
        <v>-3672.0970777772741</v>
      </c>
      <c r="H3734" s="1">
        <v>3.93976768962831E-4</v>
      </c>
      <c r="K3734" s="4">
        <v>112487264.23</v>
      </c>
      <c r="L3734" s="5">
        <v>4650001</v>
      </c>
      <c r="M3734" s="6">
        <v>24.190804310000001</v>
      </c>
      <c r="AB3734" s="8" t="s">
        <v>7701</v>
      </c>
    </row>
    <row r="3735" spans="1:28" x14ac:dyDescent="0.35">
      <c r="A3735" t="s">
        <v>4239</v>
      </c>
      <c r="B3735" t="s">
        <v>8491</v>
      </c>
      <c r="C3735" t="s">
        <v>8491</v>
      </c>
      <c r="G3735" s="1">
        <v>-3008.7291725352775</v>
      </c>
      <c r="H3735" s="1">
        <v>5.1630935076788099E-9</v>
      </c>
      <c r="K3735" s="4">
        <v>112487264.23</v>
      </c>
      <c r="L3735" s="5">
        <v>4650001</v>
      </c>
      <c r="M3735" s="6">
        <v>24.190804310000001</v>
      </c>
      <c r="AB3735" s="8" t="s">
        <v>7701</v>
      </c>
    </row>
    <row r="3736" spans="1:28" x14ac:dyDescent="0.35">
      <c r="A3736" t="s">
        <v>4239</v>
      </c>
      <c r="B3736" t="s">
        <v>8492</v>
      </c>
      <c r="C3736" t="s">
        <v>8492</v>
      </c>
      <c r="G3736" s="1">
        <v>-3631.3173962663946</v>
      </c>
      <c r="H3736" s="1">
        <v>5.3825333997044398E-4</v>
      </c>
      <c r="K3736" s="4">
        <v>112487264.23</v>
      </c>
      <c r="L3736" s="5">
        <v>4650001</v>
      </c>
      <c r="M3736" s="6">
        <v>24.190804310000001</v>
      </c>
      <c r="AB3736" s="8" t="s">
        <v>7701</v>
      </c>
    </row>
    <row r="3737" spans="1:28" x14ac:dyDescent="0.35">
      <c r="A3737" t="s">
        <v>4239</v>
      </c>
      <c r="B3737" t="s">
        <v>8493</v>
      </c>
      <c r="C3737" t="s">
        <v>8493</v>
      </c>
      <c r="G3737" s="1">
        <v>-3635.820808264029</v>
      </c>
      <c r="H3737" s="1">
        <v>4.5147668345423301E-4</v>
      </c>
      <c r="K3737" s="4">
        <v>112487264.23</v>
      </c>
      <c r="L3737" s="5">
        <v>4650001</v>
      </c>
      <c r="M3737" s="6">
        <v>24.190804310000001</v>
      </c>
      <c r="AB3737" s="8" t="s">
        <v>7701</v>
      </c>
    </row>
    <row r="3738" spans="1:28" x14ac:dyDescent="0.35">
      <c r="A3738" t="s">
        <v>4239</v>
      </c>
      <c r="B3738" t="s">
        <v>8494</v>
      </c>
      <c r="C3738" t="s">
        <v>8494</v>
      </c>
      <c r="G3738" s="1">
        <v>-3318.0876957648852</v>
      </c>
      <c r="H3738" s="1">
        <v>1.2129626521313599E-6</v>
      </c>
      <c r="K3738" s="4">
        <v>112487264.23</v>
      </c>
      <c r="L3738" s="5">
        <v>4650001</v>
      </c>
      <c r="M3738" s="6">
        <v>24.190804310000001</v>
      </c>
      <c r="AB3738" s="8" t="s">
        <v>7701</v>
      </c>
    </row>
    <row r="3739" spans="1:28" x14ac:dyDescent="0.35">
      <c r="A3739" t="s">
        <v>4239</v>
      </c>
      <c r="B3739" t="s">
        <v>8495</v>
      </c>
      <c r="C3739" t="s">
        <v>8495</v>
      </c>
      <c r="G3739" s="1">
        <v>-3683.7439470701247</v>
      </c>
      <c r="H3739" s="1">
        <v>4.3808386854919704E-6</v>
      </c>
      <c r="K3739" s="4">
        <v>112487264.23</v>
      </c>
      <c r="L3739" s="5">
        <v>4650001</v>
      </c>
      <c r="M3739" s="6">
        <v>24.190804310000001</v>
      </c>
      <c r="AB3739" s="8" t="s">
        <v>7701</v>
      </c>
    </row>
    <row r="3740" spans="1:28" x14ac:dyDescent="0.35">
      <c r="A3740" t="s">
        <v>4239</v>
      </c>
      <c r="B3740" t="s">
        <v>8496</v>
      </c>
      <c r="C3740" t="s">
        <v>8496</v>
      </c>
      <c r="G3740" s="1">
        <v>-3598.3076230490155</v>
      </c>
      <c r="H3740" s="1">
        <v>5.2289401848207805E-4</v>
      </c>
      <c r="K3740" s="4">
        <v>112487264.23</v>
      </c>
      <c r="L3740" s="5">
        <v>4650001</v>
      </c>
      <c r="M3740" s="6">
        <v>24.190804310000001</v>
      </c>
      <c r="AB3740" s="8" t="s">
        <v>7701</v>
      </c>
    </row>
    <row r="3741" spans="1:28" x14ac:dyDescent="0.35">
      <c r="A3741" t="s">
        <v>4239</v>
      </c>
      <c r="B3741" t="s">
        <v>8497</v>
      </c>
      <c r="C3741" t="s">
        <v>8497</v>
      </c>
      <c r="G3741" s="1">
        <v>-2961.4358529672418</v>
      </c>
      <c r="H3741" s="1">
        <v>0</v>
      </c>
      <c r="K3741" s="4">
        <v>112487264.23</v>
      </c>
      <c r="L3741" s="5">
        <v>4650001</v>
      </c>
      <c r="M3741" s="6">
        <v>24.190804310000001</v>
      </c>
      <c r="AB3741" s="8" t="s">
        <v>7701</v>
      </c>
    </row>
    <row r="3742" spans="1:28" x14ac:dyDescent="0.35">
      <c r="A3742" t="s">
        <v>4239</v>
      </c>
      <c r="B3742" t="s">
        <v>8498</v>
      </c>
      <c r="C3742" t="s">
        <v>8498</v>
      </c>
      <c r="G3742" s="1">
        <v>-3645.4141736607739</v>
      </c>
      <c r="H3742" s="1">
        <v>3.0381386687526103E-4</v>
      </c>
      <c r="K3742" s="4">
        <v>112487264.23</v>
      </c>
      <c r="L3742" s="5">
        <v>4650001</v>
      </c>
      <c r="M3742" s="6">
        <v>24.190804310000001</v>
      </c>
      <c r="AB3742" s="8" t="s">
        <v>7701</v>
      </c>
    </row>
    <row r="3743" spans="1:28" x14ac:dyDescent="0.35">
      <c r="A3743" t="s">
        <v>4239</v>
      </c>
      <c r="B3743" t="s">
        <v>8499</v>
      </c>
      <c r="C3743" t="s">
        <v>8499</v>
      </c>
      <c r="G3743" s="1">
        <v>-3936.6218716319272</v>
      </c>
      <c r="H3743" s="1">
        <v>2.6601467395029598E-4</v>
      </c>
      <c r="K3743" s="4">
        <v>112487264.23</v>
      </c>
      <c r="L3743" s="5">
        <v>4650001</v>
      </c>
      <c r="M3743" s="6">
        <v>24.190804310000001</v>
      </c>
      <c r="AB3743" s="8" t="s">
        <v>7701</v>
      </c>
    </row>
    <row r="3744" spans="1:28" x14ac:dyDescent="0.35">
      <c r="A3744" t="s">
        <v>4239</v>
      </c>
      <c r="B3744" t="s">
        <v>8500</v>
      </c>
      <c r="C3744" t="s">
        <v>8500</v>
      </c>
      <c r="G3744" s="1">
        <v>-2957.7004939650728</v>
      </c>
      <c r="H3744" s="1">
        <v>2.419454013069E-11</v>
      </c>
      <c r="K3744" s="4">
        <v>112487264.23</v>
      </c>
      <c r="L3744" s="5">
        <v>4650001</v>
      </c>
      <c r="M3744" s="6">
        <v>24.190804310000001</v>
      </c>
      <c r="AB3744" s="8" t="s">
        <v>7701</v>
      </c>
    </row>
    <row r="3745" spans="1:28" x14ac:dyDescent="0.35">
      <c r="A3745" t="s">
        <v>4239</v>
      </c>
      <c r="B3745" t="s">
        <v>8501</v>
      </c>
      <c r="C3745" t="s">
        <v>8501</v>
      </c>
      <c r="G3745" s="1">
        <v>-3617.3280478352872</v>
      </c>
      <c r="H3745" s="1">
        <v>4.7159640359718802E-4</v>
      </c>
      <c r="K3745" s="4">
        <v>112487264.23</v>
      </c>
      <c r="L3745" s="5">
        <v>4650001</v>
      </c>
      <c r="M3745" s="6">
        <v>24.190804310000001</v>
      </c>
      <c r="AB3745" s="8" t="s">
        <v>7701</v>
      </c>
    </row>
    <row r="3746" spans="1:28" x14ac:dyDescent="0.35">
      <c r="A3746" t="s">
        <v>4239</v>
      </c>
      <c r="B3746" t="s">
        <v>8502</v>
      </c>
      <c r="C3746" t="s">
        <v>8502</v>
      </c>
      <c r="G3746" s="1">
        <v>-3923.4101319021429</v>
      </c>
      <c r="H3746" s="1">
        <v>8.48855204639476E-5</v>
      </c>
      <c r="K3746" s="4">
        <v>112487264.23</v>
      </c>
      <c r="L3746" s="5">
        <v>4650001</v>
      </c>
      <c r="M3746" s="6">
        <v>24.190804310000001</v>
      </c>
      <c r="AB3746" s="8" t="s">
        <v>7701</v>
      </c>
    </row>
    <row r="3747" spans="1:28" x14ac:dyDescent="0.35">
      <c r="A3747" t="s">
        <v>4239</v>
      </c>
      <c r="B3747" t="s">
        <v>8503</v>
      </c>
      <c r="C3747" t="s">
        <v>8503</v>
      </c>
      <c r="G3747" s="1">
        <v>-3661.7309952008859</v>
      </c>
      <c r="H3747" s="1">
        <v>4.39281460645982E-4</v>
      </c>
      <c r="K3747" s="4">
        <v>112487264.23</v>
      </c>
      <c r="L3747" s="5">
        <v>4650001</v>
      </c>
      <c r="M3747" s="6">
        <v>24.190804310000001</v>
      </c>
      <c r="AB3747" s="8" t="s">
        <v>7701</v>
      </c>
    </row>
    <row r="3748" spans="1:28" x14ac:dyDescent="0.35">
      <c r="A3748" t="s">
        <v>4239</v>
      </c>
      <c r="B3748" t="s">
        <v>8504</v>
      </c>
      <c r="C3748" t="s">
        <v>8504</v>
      </c>
      <c r="G3748" s="1">
        <v>-2995.3229032155477</v>
      </c>
      <c r="H3748" s="1">
        <v>4.2806525754651899E-8</v>
      </c>
      <c r="K3748" s="4">
        <v>112487264.23</v>
      </c>
      <c r="L3748" s="5">
        <v>4650001</v>
      </c>
      <c r="M3748" s="6">
        <v>24.190804310000001</v>
      </c>
      <c r="AB3748" s="8" t="s">
        <v>7701</v>
      </c>
    </row>
    <row r="3749" spans="1:28" x14ac:dyDescent="0.35">
      <c r="A3749" t="s">
        <v>4239</v>
      </c>
      <c r="B3749" t="s">
        <v>8505</v>
      </c>
      <c r="C3749" t="s">
        <v>8505</v>
      </c>
      <c r="G3749" s="1">
        <v>-3977.2565670430172</v>
      </c>
      <c r="H3749" s="1">
        <v>2.5871554290549098E-4</v>
      </c>
      <c r="K3749" s="4">
        <v>112487264.23</v>
      </c>
      <c r="L3749" s="5">
        <v>4650001</v>
      </c>
      <c r="M3749" s="6">
        <v>24.190804310000001</v>
      </c>
      <c r="AB3749" s="8" t="s">
        <v>7701</v>
      </c>
    </row>
    <row r="3750" spans="1:28" x14ac:dyDescent="0.35">
      <c r="A3750" t="s">
        <v>4239</v>
      </c>
      <c r="B3750" t="s">
        <v>8506</v>
      </c>
      <c r="C3750" t="s">
        <v>8506</v>
      </c>
      <c r="G3750" s="1">
        <v>-3970.924894493694</v>
      </c>
      <c r="H3750" s="1">
        <v>2.03748036403783E-4</v>
      </c>
      <c r="K3750" s="4">
        <v>112487264.23</v>
      </c>
      <c r="L3750" s="5">
        <v>4650001</v>
      </c>
      <c r="M3750" s="6">
        <v>24.190804310000001</v>
      </c>
      <c r="AB3750" s="8" t="s">
        <v>7701</v>
      </c>
    </row>
    <row r="3751" spans="1:28" x14ac:dyDescent="0.35">
      <c r="A3751" t="s">
        <v>4239</v>
      </c>
      <c r="B3751" t="s">
        <v>8507</v>
      </c>
      <c r="C3751" t="s">
        <v>8507</v>
      </c>
      <c r="G3751" s="1">
        <v>-3762.6092694236804</v>
      </c>
      <c r="H3751" s="1">
        <v>7.8326914757665105E-4</v>
      </c>
      <c r="K3751" s="4">
        <v>112487264.23</v>
      </c>
      <c r="L3751" s="5">
        <v>4650001</v>
      </c>
      <c r="M3751" s="6">
        <v>24.190804310000001</v>
      </c>
      <c r="AB3751" s="8" t="s">
        <v>7701</v>
      </c>
    </row>
    <row r="3752" spans="1:28" x14ac:dyDescent="0.35">
      <c r="A3752" t="s">
        <v>4239</v>
      </c>
      <c r="B3752" t="s">
        <v>8508</v>
      </c>
      <c r="C3752" t="s">
        <v>8508</v>
      </c>
      <c r="G3752" s="1">
        <v>-3956.3129382546435</v>
      </c>
      <c r="H3752" s="1">
        <v>5.7578849213447301E-5</v>
      </c>
      <c r="K3752" s="4">
        <v>112487264.23</v>
      </c>
      <c r="L3752" s="5">
        <v>4650001</v>
      </c>
      <c r="M3752" s="6">
        <v>24.190804310000001</v>
      </c>
      <c r="AB3752" s="8" t="s">
        <v>7701</v>
      </c>
    </row>
    <row r="3753" spans="1:28" x14ac:dyDescent="0.35">
      <c r="A3753" t="s">
        <v>4239</v>
      </c>
      <c r="B3753" t="s">
        <v>8509</v>
      </c>
      <c r="C3753" t="s">
        <v>8509</v>
      </c>
      <c r="G3753" s="1">
        <v>-3652.8380636378829</v>
      </c>
      <c r="H3753" s="1">
        <v>5.9355804475621295E-4</v>
      </c>
      <c r="K3753" s="4">
        <v>112487264.23</v>
      </c>
      <c r="L3753" s="5">
        <v>4650001</v>
      </c>
      <c r="M3753" s="6">
        <v>24.190804310000001</v>
      </c>
      <c r="AB3753" s="8" t="s">
        <v>7701</v>
      </c>
    </row>
    <row r="3754" spans="1:28" x14ac:dyDescent="0.35">
      <c r="A3754" t="s">
        <v>4239</v>
      </c>
      <c r="B3754" t="s">
        <v>8510</v>
      </c>
      <c r="C3754" t="s">
        <v>8510</v>
      </c>
      <c r="G3754" s="1">
        <v>-3871.525022436133</v>
      </c>
      <c r="H3754" s="1">
        <v>3.1862047326432901E-5</v>
      </c>
      <c r="K3754" s="4">
        <v>112487264.23</v>
      </c>
      <c r="L3754" s="5">
        <v>4650001</v>
      </c>
      <c r="M3754" s="6">
        <v>24.190804310000001</v>
      </c>
      <c r="AB3754" s="8" t="s">
        <v>7701</v>
      </c>
    </row>
    <row r="3755" spans="1:28" x14ac:dyDescent="0.35">
      <c r="A3755" t="s">
        <v>4239</v>
      </c>
      <c r="B3755" t="s">
        <v>8511</v>
      </c>
      <c r="C3755" t="s">
        <v>8511</v>
      </c>
      <c r="G3755" s="1">
        <v>-3612.4629221838882</v>
      </c>
      <c r="H3755" s="1">
        <v>7.7797693043876205E-4</v>
      </c>
      <c r="K3755" s="4">
        <v>112487264.23</v>
      </c>
      <c r="L3755" s="5">
        <v>4650001</v>
      </c>
      <c r="M3755" s="6">
        <v>24.190804310000001</v>
      </c>
      <c r="AB3755" s="8" t="s">
        <v>7701</v>
      </c>
    </row>
    <row r="3756" spans="1:28" x14ac:dyDescent="0.35">
      <c r="A3756" t="s">
        <v>4239</v>
      </c>
      <c r="B3756" t="s">
        <v>8512</v>
      </c>
      <c r="C3756" t="s">
        <v>8512</v>
      </c>
      <c r="G3756" s="1">
        <v>-3301.9529126123307</v>
      </c>
      <c r="H3756" s="1">
        <v>4.5199800267116501E-6</v>
      </c>
      <c r="K3756" s="4">
        <v>112487264.23</v>
      </c>
      <c r="L3756" s="5">
        <v>4650001</v>
      </c>
      <c r="M3756" s="6">
        <v>24.190804310000001</v>
      </c>
      <c r="AB3756" s="8" t="s">
        <v>7701</v>
      </c>
    </row>
    <row r="3757" spans="1:28" x14ac:dyDescent="0.35">
      <c r="A3757" t="s">
        <v>4239</v>
      </c>
      <c r="B3757" t="s">
        <v>8513</v>
      </c>
      <c r="C3757" t="s">
        <v>8513</v>
      </c>
      <c r="G3757" s="1">
        <v>-3616.8563938830457</v>
      </c>
      <c r="H3757" s="1">
        <v>6.6853213895233E-4</v>
      </c>
      <c r="K3757" s="4">
        <v>112487264.23</v>
      </c>
      <c r="L3757" s="5">
        <v>4650001</v>
      </c>
      <c r="M3757" s="6">
        <v>24.190804310000001</v>
      </c>
      <c r="AB3757" s="8" t="s">
        <v>7701</v>
      </c>
    </row>
    <row r="3758" spans="1:28" x14ac:dyDescent="0.35">
      <c r="A3758" t="s">
        <v>4239</v>
      </c>
      <c r="B3758" t="s">
        <v>8514</v>
      </c>
      <c r="C3758" t="s">
        <v>8514</v>
      </c>
      <c r="G3758" s="1">
        <v>-3579.8587312506052</v>
      </c>
      <c r="H3758" s="1">
        <v>7.5792946577821001E-4</v>
      </c>
      <c r="K3758" s="4">
        <v>112487264.23</v>
      </c>
      <c r="L3758" s="5">
        <v>4650001</v>
      </c>
      <c r="M3758" s="6">
        <v>24.190804310000001</v>
      </c>
      <c r="AB3758" s="8" t="s">
        <v>7701</v>
      </c>
    </row>
    <row r="3759" spans="1:28" x14ac:dyDescent="0.35">
      <c r="A3759" t="s">
        <v>4239</v>
      </c>
      <c r="B3759" t="s">
        <v>8515</v>
      </c>
      <c r="C3759" t="s">
        <v>8515</v>
      </c>
      <c r="G3759" s="1">
        <v>-3663.9917762894152</v>
      </c>
      <c r="H3759" s="1">
        <v>1.4600398408467E-5</v>
      </c>
      <c r="K3759" s="4">
        <v>112487264.23</v>
      </c>
      <c r="L3759" s="5">
        <v>4650001</v>
      </c>
      <c r="M3759" s="6">
        <v>24.190804310000001</v>
      </c>
      <c r="AB3759" s="8" t="s">
        <v>7701</v>
      </c>
    </row>
    <row r="3760" spans="1:28" x14ac:dyDescent="0.35">
      <c r="A3760" t="s">
        <v>4239</v>
      </c>
      <c r="B3760" t="s">
        <v>8516</v>
      </c>
      <c r="C3760" t="s">
        <v>8516</v>
      </c>
      <c r="G3760" s="1">
        <v>-3626.2201184774294</v>
      </c>
      <c r="H3760" s="1">
        <v>4.8193144415332599E-4</v>
      </c>
      <c r="K3760" s="4">
        <v>112487264.23</v>
      </c>
      <c r="L3760" s="5">
        <v>4650001</v>
      </c>
      <c r="M3760" s="6">
        <v>24.190804310000001</v>
      </c>
      <c r="AB3760" s="8" t="s">
        <v>7701</v>
      </c>
    </row>
    <row r="3761" spans="1:28" x14ac:dyDescent="0.35">
      <c r="A3761" t="s">
        <v>4239</v>
      </c>
      <c r="B3761" t="s">
        <v>8517</v>
      </c>
      <c r="C3761" t="s">
        <v>8517</v>
      </c>
      <c r="G3761" s="1">
        <v>-3837.5615799842631</v>
      </c>
      <c r="H3761" s="1">
        <v>1.02360376392318E-3</v>
      </c>
      <c r="K3761" s="4">
        <v>112487264.23</v>
      </c>
      <c r="L3761" s="5">
        <v>4650001</v>
      </c>
      <c r="M3761" s="6">
        <v>24.190804310000001</v>
      </c>
      <c r="AB3761" s="8" t="s">
        <v>7701</v>
      </c>
    </row>
    <row r="3762" spans="1:28" x14ac:dyDescent="0.35">
      <c r="A3762" t="s">
        <v>4239</v>
      </c>
      <c r="B3762" t="s">
        <v>8518</v>
      </c>
      <c r="C3762" t="s">
        <v>8518</v>
      </c>
      <c r="G3762" s="1">
        <v>-3598.5647796961016</v>
      </c>
      <c r="H3762" s="1">
        <v>7.0461549319930704E-4</v>
      </c>
      <c r="K3762" s="4">
        <v>112487264.23</v>
      </c>
      <c r="L3762" s="5">
        <v>4650001</v>
      </c>
      <c r="M3762" s="6">
        <v>24.190804310000001</v>
      </c>
      <c r="AB3762" s="8" t="s">
        <v>7701</v>
      </c>
    </row>
    <row r="3763" spans="1:28" x14ac:dyDescent="0.35">
      <c r="A3763" t="s">
        <v>4239</v>
      </c>
      <c r="B3763" t="s">
        <v>8519</v>
      </c>
      <c r="C3763" t="s">
        <v>8519</v>
      </c>
      <c r="G3763" s="1">
        <v>-3914.2253720399044</v>
      </c>
      <c r="H3763" s="1">
        <v>4.4804476569400298E-4</v>
      </c>
      <c r="K3763" s="4">
        <v>112487264.23</v>
      </c>
      <c r="L3763" s="5">
        <v>4650001</v>
      </c>
      <c r="M3763" s="6">
        <v>24.190804310000001</v>
      </c>
      <c r="AB3763" s="8" t="s">
        <v>7701</v>
      </c>
    </row>
    <row r="3764" spans="1:28" x14ac:dyDescent="0.35">
      <c r="A3764" t="s">
        <v>4239</v>
      </c>
      <c r="B3764" t="s">
        <v>8520</v>
      </c>
      <c r="C3764" t="s">
        <v>8520</v>
      </c>
      <c r="G3764" s="1">
        <v>-4041.6875042084016</v>
      </c>
      <c r="H3764" s="1">
        <v>1.2065290408586099E-3</v>
      </c>
      <c r="K3764" s="4">
        <v>112487264.23</v>
      </c>
      <c r="L3764" s="5">
        <v>4650001</v>
      </c>
      <c r="M3764" s="6">
        <v>24.190804310000001</v>
      </c>
      <c r="AB3764" s="8" t="s">
        <v>7701</v>
      </c>
    </row>
    <row r="3765" spans="1:28" x14ac:dyDescent="0.35">
      <c r="A3765" t="s">
        <v>4239</v>
      </c>
      <c r="B3765" t="s">
        <v>8521</v>
      </c>
      <c r="C3765" t="s">
        <v>8521</v>
      </c>
      <c r="G3765" s="1">
        <v>-2982.0060379835709</v>
      </c>
      <c r="H3765" s="1">
        <v>2.9164995864196902E-7</v>
      </c>
      <c r="K3765" s="4">
        <v>112487264.23</v>
      </c>
      <c r="L3765" s="5">
        <v>4650001</v>
      </c>
      <c r="M3765" s="6">
        <v>24.190804310000001</v>
      </c>
      <c r="AB3765" s="8" t="s">
        <v>7701</v>
      </c>
    </row>
    <row r="3766" spans="1:28" x14ac:dyDescent="0.35">
      <c r="A3766" t="s">
        <v>4239</v>
      </c>
      <c r="B3766" t="s">
        <v>8522</v>
      </c>
      <c r="C3766" t="s">
        <v>8522</v>
      </c>
      <c r="G3766" s="1">
        <v>-3901.1709856554435</v>
      </c>
      <c r="H3766" s="1">
        <v>1.7475303051525101E-4</v>
      </c>
      <c r="K3766" s="4">
        <v>112487264.23</v>
      </c>
      <c r="L3766" s="5">
        <v>4650001</v>
      </c>
      <c r="M3766" s="6">
        <v>24.190804310000001</v>
      </c>
      <c r="AB3766" s="8" t="s">
        <v>7701</v>
      </c>
    </row>
    <row r="3767" spans="1:28" x14ac:dyDescent="0.35">
      <c r="A3767" t="s">
        <v>4239</v>
      </c>
      <c r="B3767" t="s">
        <v>8523</v>
      </c>
      <c r="C3767" t="s">
        <v>8523</v>
      </c>
      <c r="G3767" s="1">
        <v>-3642.3755336949462</v>
      </c>
      <c r="H3767" s="1">
        <v>6.7144377719976903E-4</v>
      </c>
      <c r="K3767" s="4">
        <v>112487264.23</v>
      </c>
      <c r="L3767" s="5">
        <v>4650001</v>
      </c>
      <c r="M3767" s="6">
        <v>24.190804310000001</v>
      </c>
      <c r="AB3767" s="8" t="s">
        <v>7701</v>
      </c>
    </row>
    <row r="3768" spans="1:28" x14ac:dyDescent="0.35">
      <c r="A3768" t="s">
        <v>4239</v>
      </c>
      <c r="B3768" t="s">
        <v>8524</v>
      </c>
      <c r="C3768" t="s">
        <v>8524</v>
      </c>
      <c r="G3768" s="1">
        <v>-3742.489134737787</v>
      </c>
      <c r="H3768" s="1">
        <v>1.11232002225592E-3</v>
      </c>
      <c r="K3768" s="4">
        <v>112487264.23</v>
      </c>
      <c r="L3768" s="5">
        <v>4650001</v>
      </c>
      <c r="M3768" s="6">
        <v>24.190804310000001</v>
      </c>
      <c r="AB3768" s="8" t="s">
        <v>7701</v>
      </c>
    </row>
    <row r="3769" spans="1:28" x14ac:dyDescent="0.35">
      <c r="A3769" t="s">
        <v>4239</v>
      </c>
      <c r="B3769" t="s">
        <v>8525</v>
      </c>
      <c r="C3769" t="s">
        <v>8525</v>
      </c>
      <c r="G3769" s="1">
        <v>-3633.730164500771</v>
      </c>
      <c r="H3769" s="1">
        <v>8.7115248677252499E-4</v>
      </c>
      <c r="K3769" s="4">
        <v>112487264.23</v>
      </c>
      <c r="L3769" s="5">
        <v>4650001</v>
      </c>
      <c r="M3769" s="6">
        <v>24.190804310000001</v>
      </c>
      <c r="AB3769" s="8" t="s">
        <v>7701</v>
      </c>
    </row>
    <row r="3770" spans="1:28" x14ac:dyDescent="0.35">
      <c r="A3770" t="s">
        <v>4239</v>
      </c>
      <c r="B3770" t="s">
        <v>8526</v>
      </c>
      <c r="C3770" t="s">
        <v>8526</v>
      </c>
      <c r="G3770" s="1">
        <v>-3954.2015409021642</v>
      </c>
      <c r="H3770" s="1">
        <v>4.4676361401235401E-4</v>
      </c>
      <c r="K3770" s="4">
        <v>112487264.23</v>
      </c>
      <c r="L3770" s="5">
        <v>4650001</v>
      </c>
      <c r="M3770" s="6">
        <v>24.190804310000001</v>
      </c>
      <c r="AB3770" s="8" t="s">
        <v>7701</v>
      </c>
    </row>
    <row r="3771" spans="1:28" x14ac:dyDescent="0.35">
      <c r="A3771" t="s">
        <v>4239</v>
      </c>
      <c r="B3771" t="s">
        <v>8527</v>
      </c>
      <c r="C3771" t="s">
        <v>8527</v>
      </c>
      <c r="G3771" s="1">
        <v>-3285.9355312764096</v>
      </c>
      <c r="H3771" s="1">
        <v>1.4917010398565301E-5</v>
      </c>
      <c r="K3771" s="4">
        <v>112487264.23</v>
      </c>
      <c r="L3771" s="5">
        <v>4650001</v>
      </c>
      <c r="M3771" s="6">
        <v>24.190804310000001</v>
      </c>
      <c r="AB3771" s="8" t="s">
        <v>7701</v>
      </c>
    </row>
    <row r="3772" spans="1:28" x14ac:dyDescent="0.35">
      <c r="A3772" t="s">
        <v>4239</v>
      </c>
      <c r="B3772" t="s">
        <v>8528</v>
      </c>
      <c r="C3772" t="s">
        <v>8528</v>
      </c>
      <c r="G3772" s="1">
        <v>-3947.9356916788747</v>
      </c>
      <c r="H3772" s="1">
        <v>3.6473735965225997E-4</v>
      </c>
      <c r="K3772" s="4">
        <v>112487264.23</v>
      </c>
      <c r="L3772" s="5">
        <v>4650001</v>
      </c>
      <c r="M3772" s="6">
        <v>24.190804310000001</v>
      </c>
      <c r="AB3772" s="8" t="s">
        <v>7701</v>
      </c>
    </row>
    <row r="3773" spans="1:28" x14ac:dyDescent="0.35">
      <c r="A3773" t="s">
        <v>4239</v>
      </c>
      <c r="B3773" t="s">
        <v>8529</v>
      </c>
      <c r="C3773" t="s">
        <v>8529</v>
      </c>
      <c r="G3773" s="1">
        <v>-3933.6343810159779</v>
      </c>
      <c r="H3773" s="1">
        <v>1.30366503223206E-4</v>
      </c>
      <c r="K3773" s="4">
        <v>112487264.23</v>
      </c>
      <c r="L3773" s="5">
        <v>4650001</v>
      </c>
      <c r="M3773" s="6">
        <v>24.190804310000001</v>
      </c>
      <c r="AB3773" s="8" t="s">
        <v>7701</v>
      </c>
    </row>
    <row r="3774" spans="1:28" x14ac:dyDescent="0.35">
      <c r="A3774" t="s">
        <v>4239</v>
      </c>
      <c r="B3774" t="s">
        <v>8530</v>
      </c>
      <c r="C3774" t="s">
        <v>8530</v>
      </c>
      <c r="G3774" s="1">
        <v>-3593.7549116809987</v>
      </c>
      <c r="H3774" s="1">
        <v>1.0990242919839499E-3</v>
      </c>
      <c r="K3774" s="4">
        <v>112487264.23</v>
      </c>
      <c r="L3774" s="5">
        <v>4650001</v>
      </c>
      <c r="M3774" s="6">
        <v>24.190804310000001</v>
      </c>
      <c r="AB3774" s="8" t="s">
        <v>7701</v>
      </c>
    </row>
    <row r="3775" spans="1:28" x14ac:dyDescent="0.35">
      <c r="A3775" t="s">
        <v>4239</v>
      </c>
      <c r="B3775" t="s">
        <v>8531</v>
      </c>
      <c r="C3775" t="s">
        <v>8531</v>
      </c>
      <c r="G3775" s="1">
        <v>-3849.7131072326997</v>
      </c>
      <c r="H3775" s="1">
        <v>8.1468241870002705E-5</v>
      </c>
      <c r="K3775" s="4">
        <v>112487264.23</v>
      </c>
      <c r="L3775" s="5">
        <v>4650001</v>
      </c>
      <c r="M3775" s="6">
        <v>24.190804310000001</v>
      </c>
      <c r="AB3775" s="8" t="s">
        <v>7701</v>
      </c>
    </row>
    <row r="3776" spans="1:28" x14ac:dyDescent="0.35">
      <c r="A3776" t="s">
        <v>4239</v>
      </c>
      <c r="B3776" t="s">
        <v>8532</v>
      </c>
      <c r="C3776" t="s">
        <v>8532</v>
      </c>
      <c r="G3776" s="1">
        <v>-3598.0399708247915</v>
      </c>
      <c r="H3776" s="1">
        <v>9.6581810727201702E-4</v>
      </c>
      <c r="K3776" s="4">
        <v>112487264.23</v>
      </c>
      <c r="L3776" s="5">
        <v>4650001</v>
      </c>
      <c r="M3776" s="6">
        <v>24.190804310000001</v>
      </c>
      <c r="AB3776" s="8" t="s">
        <v>7701</v>
      </c>
    </row>
    <row r="3777" spans="1:28" x14ac:dyDescent="0.35">
      <c r="A3777" t="s">
        <v>4239</v>
      </c>
      <c r="B3777" t="s">
        <v>8533</v>
      </c>
      <c r="C3777" t="s">
        <v>8533</v>
      </c>
      <c r="G3777" s="1">
        <v>-3561.5513606154113</v>
      </c>
      <c r="H3777" s="1">
        <v>1.0737753419674E-3</v>
      </c>
      <c r="K3777" s="4">
        <v>112487264.23</v>
      </c>
      <c r="L3777" s="5">
        <v>4650001</v>
      </c>
      <c r="M3777" s="6">
        <v>24.190804310000001</v>
      </c>
      <c r="AB3777" s="8" t="s">
        <v>7701</v>
      </c>
    </row>
    <row r="3778" spans="1:28" x14ac:dyDescent="0.35">
      <c r="A3778" t="s">
        <v>4239</v>
      </c>
      <c r="B3778" t="s">
        <v>8534</v>
      </c>
      <c r="C3778" t="s">
        <v>8534</v>
      </c>
      <c r="G3778" s="1">
        <v>-3644.3980468269847</v>
      </c>
      <c r="H3778" s="1">
        <v>4.3247181112269002E-5</v>
      </c>
      <c r="K3778" s="4">
        <v>112487264.23</v>
      </c>
      <c r="L3778" s="5">
        <v>4650001</v>
      </c>
      <c r="M3778" s="6">
        <v>24.190804310000001</v>
      </c>
      <c r="AB3778" s="8" t="s">
        <v>7701</v>
      </c>
    </row>
    <row r="3779" spans="1:28" x14ac:dyDescent="0.35">
      <c r="A3779" t="s">
        <v>4239</v>
      </c>
      <c r="B3779" t="s">
        <v>8535</v>
      </c>
      <c r="C3779" t="s">
        <v>8535</v>
      </c>
      <c r="G3779" s="1">
        <v>-3607.1772577182946</v>
      </c>
      <c r="H3779" s="1">
        <v>7.3730771026012695E-4</v>
      </c>
      <c r="K3779" s="4">
        <v>112487264.23</v>
      </c>
      <c r="L3779" s="5">
        <v>4650001</v>
      </c>
      <c r="M3779" s="6">
        <v>24.190804310000001</v>
      </c>
      <c r="AB3779" s="8" t="s">
        <v>7701</v>
      </c>
    </row>
    <row r="3780" spans="1:28" x14ac:dyDescent="0.35">
      <c r="A3780" t="s">
        <v>4239</v>
      </c>
      <c r="B3780" t="s">
        <v>8536</v>
      </c>
      <c r="C3780" t="s">
        <v>8536</v>
      </c>
      <c r="G3780" s="1">
        <v>-3816.5959436217777</v>
      </c>
      <c r="H3780" s="1">
        <v>1.4330205904715999E-3</v>
      </c>
      <c r="K3780" s="4">
        <v>112487264.23</v>
      </c>
      <c r="L3780" s="5">
        <v>4650001</v>
      </c>
      <c r="M3780" s="6">
        <v>24.190804310000001</v>
      </c>
      <c r="AB3780" s="8" t="s">
        <v>7701</v>
      </c>
    </row>
    <row r="3781" spans="1:28" x14ac:dyDescent="0.35">
      <c r="A3781" t="s">
        <v>4239</v>
      </c>
      <c r="B3781" t="s">
        <v>8537</v>
      </c>
      <c r="C3781" t="s">
        <v>8537</v>
      </c>
      <c r="G3781" s="1">
        <v>-3579.9471228957618</v>
      </c>
      <c r="H3781" s="1">
        <v>1.02722380380932E-3</v>
      </c>
      <c r="K3781" s="4">
        <v>112487264.23</v>
      </c>
      <c r="L3781" s="5">
        <v>4650001</v>
      </c>
      <c r="M3781" s="6">
        <v>24.190804310000001</v>
      </c>
      <c r="AB3781" s="8" t="s">
        <v>7701</v>
      </c>
    </row>
    <row r="3782" spans="1:28" x14ac:dyDescent="0.35">
      <c r="A3782" t="s">
        <v>4239</v>
      </c>
      <c r="B3782" t="s">
        <v>8538</v>
      </c>
      <c r="C3782" t="s">
        <v>8538</v>
      </c>
      <c r="G3782" s="1">
        <v>-3892.0194597247464</v>
      </c>
      <c r="H3782" s="1">
        <v>7.2101952415282796E-4</v>
      </c>
      <c r="K3782" s="4">
        <v>112487264.23</v>
      </c>
      <c r="L3782" s="5">
        <v>4650001</v>
      </c>
      <c r="M3782" s="6">
        <v>24.190804310000001</v>
      </c>
      <c r="AB3782" s="8" t="s">
        <v>7701</v>
      </c>
    </row>
    <row r="3783" spans="1:28" x14ac:dyDescent="0.35">
      <c r="A3783" t="s">
        <v>4239</v>
      </c>
      <c r="B3783" t="s">
        <v>8539</v>
      </c>
      <c r="C3783" t="s">
        <v>8539</v>
      </c>
      <c r="G3783" s="1">
        <v>-4018.4979540293152</v>
      </c>
      <c r="H3783" s="1">
        <v>1.6784387821575601E-3</v>
      </c>
      <c r="K3783" s="4">
        <v>112487264.23</v>
      </c>
      <c r="L3783" s="5">
        <v>4650001</v>
      </c>
      <c r="M3783" s="6">
        <v>24.190804310000001</v>
      </c>
      <c r="AB3783" s="8" t="s">
        <v>7701</v>
      </c>
    </row>
    <row r="3784" spans="1:28" x14ac:dyDescent="0.35">
      <c r="A3784" t="s">
        <v>4239</v>
      </c>
      <c r="B3784" t="s">
        <v>8540</v>
      </c>
      <c r="C3784" t="s">
        <v>8540</v>
      </c>
      <c r="G3784" s="1">
        <v>-3623.1731334664964</v>
      </c>
      <c r="H3784" s="1">
        <v>9.9729538325906103E-4</v>
      </c>
      <c r="K3784" s="4">
        <v>112487264.23</v>
      </c>
      <c r="L3784" s="5">
        <v>4650001</v>
      </c>
      <c r="M3784" s="6">
        <v>24.190804310000001</v>
      </c>
      <c r="AB3784" s="8" t="s">
        <v>7701</v>
      </c>
    </row>
    <row r="3785" spans="1:28" x14ac:dyDescent="0.35">
      <c r="A3785" t="s">
        <v>4239</v>
      </c>
      <c r="B3785" t="s">
        <v>8541</v>
      </c>
      <c r="C3785" t="s">
        <v>8541</v>
      </c>
      <c r="G3785" s="1">
        <v>-3879.1203928066179</v>
      </c>
      <c r="H3785" s="1">
        <v>3.3452927712405902E-4</v>
      </c>
      <c r="K3785" s="4">
        <v>112487264.23</v>
      </c>
      <c r="L3785" s="5">
        <v>4650001</v>
      </c>
      <c r="M3785" s="6">
        <v>24.190804310000001</v>
      </c>
      <c r="AB3785" s="8" t="s">
        <v>7701</v>
      </c>
    </row>
    <row r="3786" spans="1:28" x14ac:dyDescent="0.35">
      <c r="A3786" t="s">
        <v>4239</v>
      </c>
      <c r="B3786" t="s">
        <v>8542</v>
      </c>
      <c r="C3786" t="s">
        <v>8542</v>
      </c>
      <c r="G3786" s="1">
        <v>-3270.0344155095881</v>
      </c>
      <c r="H3786" s="1">
        <v>4.37564533561139E-5</v>
      </c>
      <c r="K3786" s="4">
        <v>112487264.23</v>
      </c>
      <c r="L3786" s="5">
        <v>4650001</v>
      </c>
      <c r="M3786" s="6">
        <v>24.190804310000001</v>
      </c>
      <c r="AB3786" s="8" t="s">
        <v>7701</v>
      </c>
    </row>
    <row r="3787" spans="1:28" x14ac:dyDescent="0.35">
      <c r="A3787" t="s">
        <v>4239</v>
      </c>
      <c r="B3787" t="s">
        <v>8543</v>
      </c>
      <c r="C3787" t="s">
        <v>8543</v>
      </c>
      <c r="G3787" s="1">
        <v>-3614.7718035347757</v>
      </c>
      <c r="H3787" s="1">
        <v>1.24806284956895E-3</v>
      </c>
      <c r="K3787" s="4">
        <v>112487264.23</v>
      </c>
      <c r="L3787" s="5">
        <v>4650001</v>
      </c>
      <c r="M3787" s="6">
        <v>24.190804310000001</v>
      </c>
      <c r="AB3787" s="8" t="s">
        <v>7701</v>
      </c>
    </row>
    <row r="3788" spans="1:28" x14ac:dyDescent="0.35">
      <c r="A3788" t="s">
        <v>4239</v>
      </c>
      <c r="B3788" t="s">
        <v>8544</v>
      </c>
      <c r="C3788" t="s">
        <v>8544</v>
      </c>
      <c r="G3788" s="1">
        <v>-3722.5299548867024</v>
      </c>
      <c r="H3788" s="1">
        <v>1.54651080499559E-3</v>
      </c>
      <c r="K3788" s="4">
        <v>112487264.23</v>
      </c>
      <c r="L3788" s="5">
        <v>4650001</v>
      </c>
      <c r="M3788" s="6">
        <v>24.190804310000001</v>
      </c>
      <c r="AB3788" s="8" t="s">
        <v>7701</v>
      </c>
    </row>
    <row r="3789" spans="1:28" x14ac:dyDescent="0.35">
      <c r="A3789" t="s">
        <v>4239</v>
      </c>
      <c r="B3789" t="s">
        <v>8545</v>
      </c>
      <c r="C3789" t="s">
        <v>8545</v>
      </c>
      <c r="G3789" s="1">
        <v>-3575.1918516833912</v>
      </c>
      <c r="H3789" s="1">
        <v>1.5213042808754299E-3</v>
      </c>
      <c r="K3789" s="4">
        <v>112487264.23</v>
      </c>
      <c r="L3789" s="5">
        <v>4650001</v>
      </c>
      <c r="M3789" s="6">
        <v>24.190804310000001</v>
      </c>
      <c r="AB3789" s="8" t="s">
        <v>7701</v>
      </c>
    </row>
    <row r="3790" spans="1:28" x14ac:dyDescent="0.35">
      <c r="A3790" t="s">
        <v>4239</v>
      </c>
      <c r="B3790" t="s">
        <v>8546</v>
      </c>
      <c r="C3790" t="s">
        <v>8546</v>
      </c>
      <c r="G3790" s="1">
        <v>-3931.3464004343896</v>
      </c>
      <c r="H3790" s="1">
        <v>7.3561831539891798E-4</v>
      </c>
      <c r="K3790" s="4">
        <v>112487264.23</v>
      </c>
      <c r="L3790" s="5">
        <v>4650001</v>
      </c>
      <c r="M3790" s="6">
        <v>24.190804310000001</v>
      </c>
      <c r="AB3790" s="8" t="s">
        <v>7701</v>
      </c>
    </row>
    <row r="3791" spans="1:28" x14ac:dyDescent="0.35">
      <c r="A3791" t="s">
        <v>4239</v>
      </c>
      <c r="B3791" t="s">
        <v>8547</v>
      </c>
      <c r="C3791" t="s">
        <v>8547</v>
      </c>
      <c r="G3791" s="1">
        <v>-3579.3700032586107</v>
      </c>
      <c r="H3791" s="1">
        <v>1.36407658493272E-3</v>
      </c>
      <c r="K3791" s="4">
        <v>112487264.23</v>
      </c>
      <c r="L3791" s="5">
        <v>4650001</v>
      </c>
      <c r="M3791" s="6">
        <v>24.190804310000001</v>
      </c>
      <c r="AB3791" s="8" t="s">
        <v>7701</v>
      </c>
    </row>
    <row r="3792" spans="1:28" x14ac:dyDescent="0.35">
      <c r="A3792" t="s">
        <v>4239</v>
      </c>
      <c r="B3792" t="s">
        <v>8548</v>
      </c>
      <c r="C3792" t="s">
        <v>8548</v>
      </c>
      <c r="G3792" s="1">
        <v>-3911.1502649406007</v>
      </c>
      <c r="H3792" s="1">
        <v>2.7246767602365999E-4</v>
      </c>
      <c r="K3792" s="4">
        <v>112487264.23</v>
      </c>
      <c r="L3792" s="5">
        <v>4650001</v>
      </c>
      <c r="M3792" s="6">
        <v>24.190804310000001</v>
      </c>
      <c r="AB3792" s="8" t="s">
        <v>7701</v>
      </c>
    </row>
    <row r="3793" spans="1:28" x14ac:dyDescent="0.35">
      <c r="A3793" t="s">
        <v>4239</v>
      </c>
      <c r="B3793" t="s">
        <v>8549</v>
      </c>
      <c r="C3793" t="s">
        <v>8549</v>
      </c>
      <c r="G3793" s="1">
        <v>-3828.0850044400204</v>
      </c>
      <c r="H3793" s="1">
        <v>1.89405744436336E-4</v>
      </c>
      <c r="K3793" s="4">
        <v>112487264.23</v>
      </c>
      <c r="L3793" s="5">
        <v>4650001</v>
      </c>
      <c r="M3793" s="6">
        <v>24.190804310000001</v>
      </c>
      <c r="AB3793" s="8" t="s">
        <v>7701</v>
      </c>
    </row>
    <row r="3794" spans="1:28" x14ac:dyDescent="0.35">
      <c r="A3794" t="s">
        <v>4239</v>
      </c>
      <c r="B3794" t="s">
        <v>8550</v>
      </c>
      <c r="C3794" t="s">
        <v>8550</v>
      </c>
      <c r="G3794" s="1">
        <v>-3543.3840673604163</v>
      </c>
      <c r="H3794" s="1">
        <v>1.49045433922776E-3</v>
      </c>
      <c r="K3794" s="4">
        <v>112487264.23</v>
      </c>
      <c r="L3794" s="5">
        <v>4650001</v>
      </c>
      <c r="M3794" s="6">
        <v>24.190804310000001</v>
      </c>
      <c r="AB3794" s="8" t="s">
        <v>7701</v>
      </c>
    </row>
    <row r="3795" spans="1:28" x14ac:dyDescent="0.35">
      <c r="A3795" t="s">
        <v>4239</v>
      </c>
      <c r="B3795" t="s">
        <v>8551</v>
      </c>
      <c r="C3795" t="s">
        <v>8551</v>
      </c>
      <c r="G3795" s="1">
        <v>-3624.9610686277251</v>
      </c>
      <c r="H3795" s="1">
        <v>1.1431717473080101E-4</v>
      </c>
      <c r="K3795" s="4">
        <v>112487264.23</v>
      </c>
      <c r="L3795" s="5">
        <v>4650001</v>
      </c>
      <c r="M3795" s="6">
        <v>24.190804310000001</v>
      </c>
      <c r="AB3795" s="8" t="s">
        <v>7701</v>
      </c>
    </row>
    <row r="3796" spans="1:28" x14ac:dyDescent="0.35">
      <c r="A3796" t="s">
        <v>4239</v>
      </c>
      <c r="B3796" t="s">
        <v>8552</v>
      </c>
      <c r="C3796" t="s">
        <v>8552</v>
      </c>
      <c r="G3796" s="1">
        <v>-3588.2840075683484</v>
      </c>
      <c r="H3796" s="1">
        <v>1.0965447741161101E-3</v>
      </c>
      <c r="K3796" s="4">
        <v>112487264.23</v>
      </c>
      <c r="L3796" s="5">
        <v>4650001</v>
      </c>
      <c r="M3796" s="6">
        <v>24.190804310000001</v>
      </c>
      <c r="AB3796" s="8" t="s">
        <v>7701</v>
      </c>
    </row>
    <row r="3797" spans="1:28" x14ac:dyDescent="0.35">
      <c r="A3797" t="s">
        <v>4239</v>
      </c>
      <c r="B3797" t="s">
        <v>8553</v>
      </c>
      <c r="C3797" t="s">
        <v>8553</v>
      </c>
      <c r="G3797" s="1">
        <v>-3795.8016505147721</v>
      </c>
      <c r="H3797" s="1">
        <v>1.9671046539321401E-3</v>
      </c>
      <c r="K3797" s="4">
        <v>112487264.23</v>
      </c>
      <c r="L3797" s="5">
        <v>4650001</v>
      </c>
      <c r="M3797" s="6">
        <v>24.190804310000001</v>
      </c>
      <c r="AB3797" s="8" t="s">
        <v>7701</v>
      </c>
    </row>
    <row r="3798" spans="1:28" x14ac:dyDescent="0.35">
      <c r="A3798" t="s">
        <v>4239</v>
      </c>
      <c r="B3798" t="s">
        <v>8554</v>
      </c>
      <c r="C3798" t="s">
        <v>8554</v>
      </c>
      <c r="G3798" s="1">
        <v>-3561.4735746438878</v>
      </c>
      <c r="H3798" s="1">
        <v>1.4617142797019699E-3</v>
      </c>
      <c r="K3798" s="4">
        <v>112487264.23</v>
      </c>
      <c r="L3798" s="5">
        <v>4650001</v>
      </c>
      <c r="M3798" s="6">
        <v>24.190804310000001</v>
      </c>
      <c r="AB3798" s="8" t="s">
        <v>7701</v>
      </c>
    </row>
    <row r="3799" spans="1:28" x14ac:dyDescent="0.35">
      <c r="A3799" t="s">
        <v>4239</v>
      </c>
      <c r="B3799" t="s">
        <v>8555</v>
      </c>
      <c r="C3799" t="s">
        <v>8555</v>
      </c>
      <c r="G3799" s="1">
        <v>-3870.0019783528451</v>
      </c>
      <c r="H3799" s="1">
        <v>1.1205180830078201E-3</v>
      </c>
      <c r="K3799" s="4">
        <v>112487264.23</v>
      </c>
      <c r="L3799" s="5">
        <v>4650001</v>
      </c>
      <c r="M3799" s="6">
        <v>24.190804310000001</v>
      </c>
      <c r="AB3799" s="8" t="s">
        <v>7701</v>
      </c>
    </row>
    <row r="3800" spans="1:28" x14ac:dyDescent="0.35">
      <c r="A3800" t="s">
        <v>4239</v>
      </c>
      <c r="B3800" t="s">
        <v>8556</v>
      </c>
      <c r="C3800" t="s">
        <v>8556</v>
      </c>
      <c r="G3800" s="1">
        <v>-3995.5074110376436</v>
      </c>
      <c r="H3800" s="1">
        <v>2.2917177863275798E-3</v>
      </c>
      <c r="K3800" s="4">
        <v>112487264.23</v>
      </c>
      <c r="L3800" s="5">
        <v>4650001</v>
      </c>
      <c r="M3800" s="6">
        <v>24.190804310000001</v>
      </c>
      <c r="AB3800" s="8" t="s">
        <v>7701</v>
      </c>
    </row>
    <row r="3801" spans="1:28" x14ac:dyDescent="0.35">
      <c r="A3801" t="s">
        <v>4239</v>
      </c>
      <c r="B3801" t="s">
        <v>8557</v>
      </c>
      <c r="C3801" t="s">
        <v>8557</v>
      </c>
      <c r="G3801" s="1">
        <v>-3604.1221848993096</v>
      </c>
      <c r="H3801" s="1">
        <v>1.4431647643421801E-3</v>
      </c>
      <c r="K3801" s="4">
        <v>112487264.23</v>
      </c>
      <c r="L3801" s="5">
        <v>4650001</v>
      </c>
      <c r="M3801" s="6">
        <v>24.190804310000001</v>
      </c>
      <c r="AB3801" s="8" t="s">
        <v>7701</v>
      </c>
    </row>
    <row r="3802" spans="1:28" x14ac:dyDescent="0.35">
      <c r="A3802" t="s">
        <v>4239</v>
      </c>
      <c r="B3802" t="s">
        <v>8558</v>
      </c>
      <c r="C3802" t="s">
        <v>8558</v>
      </c>
      <c r="G3802" s="1">
        <v>-3254.2484427773416</v>
      </c>
      <c r="H3802" s="1">
        <v>1.1330993649209499E-4</v>
      </c>
      <c r="K3802" s="4">
        <v>112487264.23</v>
      </c>
      <c r="L3802" s="5">
        <v>4650001</v>
      </c>
      <c r="M3802" s="6">
        <v>24.190804310000001</v>
      </c>
      <c r="AB3802" s="8" t="s">
        <v>7701</v>
      </c>
    </row>
    <row r="3803" spans="1:28" x14ac:dyDescent="0.35">
      <c r="A3803" t="s">
        <v>4239</v>
      </c>
      <c r="B3803" t="s">
        <v>8559</v>
      </c>
      <c r="C3803" t="s">
        <v>8559</v>
      </c>
      <c r="G3803" s="1">
        <v>-3702.7300176521835</v>
      </c>
      <c r="H3803" s="1">
        <v>2.1103736243179498E-3</v>
      </c>
      <c r="K3803" s="4">
        <v>112487264.23</v>
      </c>
      <c r="L3803" s="5">
        <v>4650001</v>
      </c>
      <c r="M3803" s="6">
        <v>24.190804310000001</v>
      </c>
      <c r="AB3803" s="8" t="s">
        <v>7701</v>
      </c>
    </row>
    <row r="3804" spans="1:28" x14ac:dyDescent="0.35">
      <c r="A3804" t="s">
        <v>4239</v>
      </c>
      <c r="B3804" t="s">
        <v>8560</v>
      </c>
      <c r="C3804" t="s">
        <v>8560</v>
      </c>
      <c r="G3804" s="1">
        <v>-3556.7722486053062</v>
      </c>
      <c r="H3804" s="1">
        <v>2.06786626916669E-3</v>
      </c>
      <c r="K3804" s="4">
        <v>112487264.23</v>
      </c>
      <c r="L3804" s="5">
        <v>4650001</v>
      </c>
      <c r="M3804" s="6">
        <v>24.190804310000001</v>
      </c>
      <c r="AB3804" s="8" t="s">
        <v>7701</v>
      </c>
    </row>
    <row r="3805" spans="1:28" x14ac:dyDescent="0.35">
      <c r="A3805" t="s">
        <v>4239</v>
      </c>
      <c r="B3805" t="s">
        <v>8561</v>
      </c>
      <c r="C3805" t="s">
        <v>8561</v>
      </c>
      <c r="G3805" s="1">
        <v>-3560.8449752255256</v>
      </c>
      <c r="H3805" s="1">
        <v>1.8875250982565599E-3</v>
      </c>
      <c r="K3805" s="4">
        <v>112487264.23</v>
      </c>
      <c r="L3805" s="5">
        <v>4650001</v>
      </c>
      <c r="M3805" s="6">
        <v>24.190804310000001</v>
      </c>
      <c r="AB3805" s="8" t="s">
        <v>7701</v>
      </c>
    </row>
    <row r="3806" spans="1:28" x14ac:dyDescent="0.35">
      <c r="A3806" t="s">
        <v>4239</v>
      </c>
      <c r="B3806" t="s">
        <v>8562</v>
      </c>
      <c r="C3806" t="s">
        <v>8562</v>
      </c>
      <c r="G3806" s="1">
        <v>-3908.6888416376473</v>
      </c>
      <c r="H3806" s="1">
        <v>1.1670884469337801E-3</v>
      </c>
      <c r="K3806" s="4">
        <v>112487264.23</v>
      </c>
      <c r="L3806" s="5">
        <v>4650001</v>
      </c>
      <c r="M3806" s="6">
        <v>24.190804310000001</v>
      </c>
      <c r="AB3806" s="8" t="s">
        <v>7701</v>
      </c>
    </row>
    <row r="3807" spans="1:28" x14ac:dyDescent="0.35">
      <c r="A3807" t="s">
        <v>4239</v>
      </c>
      <c r="B3807" t="s">
        <v>8563</v>
      </c>
      <c r="C3807" t="s">
        <v>8563</v>
      </c>
      <c r="G3807" s="1">
        <v>-3806.6386544904003</v>
      </c>
      <c r="H3807" s="1">
        <v>3.9724256346054403E-4</v>
      </c>
      <c r="K3807" s="4">
        <v>112487264.23</v>
      </c>
      <c r="L3807" s="5">
        <v>4650001</v>
      </c>
      <c r="M3807" s="6">
        <v>24.190804310000001</v>
      </c>
      <c r="AB3807" s="8" t="s">
        <v>7701</v>
      </c>
    </row>
    <row r="3808" spans="1:28" x14ac:dyDescent="0.35">
      <c r="A3808" t="s">
        <v>4239</v>
      </c>
      <c r="B3808" t="s">
        <v>8564</v>
      </c>
      <c r="C3808" t="s">
        <v>8564</v>
      </c>
      <c r="G3808" s="1">
        <v>-3888.8583735678289</v>
      </c>
      <c r="H3808" s="1">
        <v>5.2659291676936603E-4</v>
      </c>
      <c r="K3808" s="4">
        <v>112487264.23</v>
      </c>
      <c r="L3808" s="5">
        <v>4650001</v>
      </c>
      <c r="M3808" s="6">
        <v>24.190804310000001</v>
      </c>
      <c r="AB3808" s="8" t="s">
        <v>7701</v>
      </c>
    </row>
    <row r="3809" spans="1:28" x14ac:dyDescent="0.35">
      <c r="A3809" t="s">
        <v>4239</v>
      </c>
      <c r="B3809" t="s">
        <v>8565</v>
      </c>
      <c r="C3809" t="s">
        <v>8565</v>
      </c>
      <c r="G3809" s="1">
        <v>-3605.6791741108477</v>
      </c>
      <c r="H3809" s="1">
        <v>2.6203116303816199E-4</v>
      </c>
      <c r="K3809" s="4">
        <v>112487264.23</v>
      </c>
      <c r="L3809" s="5">
        <v>4650001</v>
      </c>
      <c r="M3809" s="6">
        <v>24.190804310000001</v>
      </c>
      <c r="AB3809" s="8" t="s">
        <v>7701</v>
      </c>
    </row>
    <row r="3810" spans="1:28" x14ac:dyDescent="0.35">
      <c r="A3810" t="s">
        <v>4239</v>
      </c>
      <c r="B3810" t="s">
        <v>8566</v>
      </c>
      <c r="C3810" t="s">
        <v>8566</v>
      </c>
      <c r="G3810" s="1">
        <v>-3775.176838649169</v>
      </c>
      <c r="H3810" s="1">
        <v>2.6568202526155598E-3</v>
      </c>
      <c r="K3810" s="4">
        <v>112487264.23</v>
      </c>
      <c r="L3810" s="5">
        <v>4650001</v>
      </c>
      <c r="M3810" s="6">
        <v>24.190804310000001</v>
      </c>
      <c r="AB3810" s="8" t="s">
        <v>7701</v>
      </c>
    </row>
    <row r="3811" spans="1:28" x14ac:dyDescent="0.35">
      <c r="A3811" t="s">
        <v>4239</v>
      </c>
      <c r="B3811" t="s">
        <v>8567</v>
      </c>
      <c r="C3811" t="s">
        <v>8567</v>
      </c>
      <c r="G3811" s="1">
        <v>-3585.2210994803872</v>
      </c>
      <c r="H3811" s="1">
        <v>2.0428099598860799E-3</v>
      </c>
      <c r="K3811" s="4">
        <v>112487264.23</v>
      </c>
      <c r="L3811" s="5">
        <v>4650001</v>
      </c>
      <c r="M3811" s="6">
        <v>24.190804310000001</v>
      </c>
      <c r="AB3811" s="8" t="s">
        <v>7701</v>
      </c>
    </row>
    <row r="3812" spans="1:28" x14ac:dyDescent="0.35">
      <c r="A3812" t="s">
        <v>4239</v>
      </c>
      <c r="B3812" t="s">
        <v>8568</v>
      </c>
      <c r="C3812" t="s">
        <v>8568</v>
      </c>
      <c r="G3812" s="1">
        <v>-3848.1708020009241</v>
      </c>
      <c r="H3812" s="1">
        <v>1.6925314867595499E-3</v>
      </c>
      <c r="K3812" s="4">
        <v>112487264.23</v>
      </c>
      <c r="L3812" s="5">
        <v>4650001</v>
      </c>
      <c r="M3812" s="6">
        <v>24.190804310000001</v>
      </c>
      <c r="AB3812" s="8" t="s">
        <v>7701</v>
      </c>
    </row>
    <row r="3813" spans="1:28" x14ac:dyDescent="0.35">
      <c r="A3813" t="s">
        <v>4239</v>
      </c>
      <c r="B3813" t="s">
        <v>8569</v>
      </c>
      <c r="C3813" t="s">
        <v>8569</v>
      </c>
      <c r="G3813" s="1">
        <v>-3972.713604620611</v>
      </c>
      <c r="H3813" s="1">
        <v>3.0810569820489899E-3</v>
      </c>
      <c r="K3813" s="4">
        <v>112487264.23</v>
      </c>
      <c r="L3813" s="5">
        <v>4650001</v>
      </c>
      <c r="M3813" s="6">
        <v>24.190804310000001</v>
      </c>
      <c r="AB3813" s="8" t="s">
        <v>7701</v>
      </c>
    </row>
    <row r="3814" spans="1:28" x14ac:dyDescent="0.35">
      <c r="A3814" t="s">
        <v>4239</v>
      </c>
      <c r="B3814" t="s">
        <v>8570</v>
      </c>
      <c r="C3814" t="s">
        <v>8570</v>
      </c>
      <c r="G3814" s="1">
        <v>-3683.0876335235548</v>
      </c>
      <c r="H3814" s="1">
        <v>2.8341595052597999E-3</v>
      </c>
      <c r="K3814" s="4">
        <v>112487264.23</v>
      </c>
      <c r="L3814" s="5">
        <v>4650001</v>
      </c>
      <c r="M3814" s="6">
        <v>24.190804310000001</v>
      </c>
      <c r="AB3814" s="8" t="s">
        <v>7701</v>
      </c>
    </row>
    <row r="3815" spans="1:28" x14ac:dyDescent="0.35">
      <c r="A3815" t="s">
        <v>4239</v>
      </c>
      <c r="B3815" t="s">
        <v>8571</v>
      </c>
      <c r="C3815" t="s">
        <v>8571</v>
      </c>
      <c r="G3815" s="1">
        <v>-3538.4946280491595</v>
      </c>
      <c r="H3815" s="1">
        <v>2.7669227619621E-3</v>
      </c>
      <c r="K3815" s="4">
        <v>112487264.23</v>
      </c>
      <c r="L3815" s="5">
        <v>4650001</v>
      </c>
      <c r="M3815" s="6">
        <v>24.190804310000001</v>
      </c>
      <c r="AB3815" s="8" t="s">
        <v>7701</v>
      </c>
    </row>
    <row r="3816" spans="1:28" x14ac:dyDescent="0.35">
      <c r="A3816" t="s">
        <v>4239</v>
      </c>
      <c r="B3816" t="s">
        <v>8572</v>
      </c>
      <c r="C3816" t="s">
        <v>8572</v>
      </c>
      <c r="G3816" s="1">
        <v>-3542.4633903305103</v>
      </c>
      <c r="H3816" s="1">
        <v>2.5670780020843201E-3</v>
      </c>
      <c r="K3816" s="4">
        <v>112487264.23</v>
      </c>
      <c r="L3816" s="5">
        <v>4650001</v>
      </c>
      <c r="M3816" s="6">
        <v>24.190804310000001</v>
      </c>
      <c r="AB3816" s="8" t="s">
        <v>7701</v>
      </c>
    </row>
    <row r="3817" spans="1:28" x14ac:dyDescent="0.35">
      <c r="A3817" t="s">
        <v>4239</v>
      </c>
      <c r="B3817" t="s">
        <v>8573</v>
      </c>
      <c r="C3817" t="s">
        <v>8573</v>
      </c>
      <c r="G3817" s="1">
        <v>-3866.756521929402</v>
      </c>
      <c r="H3817" s="1">
        <v>9.5931398977265505E-4</v>
      </c>
      <c r="K3817" s="4">
        <v>112487264.23</v>
      </c>
      <c r="L3817" s="5">
        <v>4650001</v>
      </c>
      <c r="M3817" s="6">
        <v>24.190804310000001</v>
      </c>
      <c r="AB3817" s="8" t="s">
        <v>7701</v>
      </c>
    </row>
    <row r="3818" spans="1:28" x14ac:dyDescent="0.35">
      <c r="A3818" t="s">
        <v>4239</v>
      </c>
      <c r="B3818" t="s">
        <v>8574</v>
      </c>
      <c r="C3818" t="s">
        <v>8574</v>
      </c>
      <c r="G3818" s="1">
        <v>-3754.7196712358814</v>
      </c>
      <c r="H3818" s="1">
        <v>3.5317888642971999E-3</v>
      </c>
      <c r="K3818" s="4">
        <v>112487264.23</v>
      </c>
      <c r="L3818" s="5">
        <v>4650001</v>
      </c>
      <c r="M3818" s="6">
        <v>24.190804310000001</v>
      </c>
      <c r="AB3818" s="8" t="s">
        <v>7701</v>
      </c>
    </row>
    <row r="3819" spans="1:28" x14ac:dyDescent="0.35">
      <c r="A3819" t="s">
        <v>4239</v>
      </c>
      <c r="B3819" t="s">
        <v>8575</v>
      </c>
      <c r="C3819" t="s">
        <v>8575</v>
      </c>
      <c r="G3819" s="1">
        <v>-3950.114296457079</v>
      </c>
      <c r="H3819" s="1">
        <v>4.0742373435439802E-3</v>
      </c>
      <c r="K3819" s="4">
        <v>112487264.23</v>
      </c>
      <c r="L3819" s="5">
        <v>4650001</v>
      </c>
      <c r="M3819" s="6">
        <v>24.190804310000001</v>
      </c>
      <c r="AB3819" s="8" t="s">
        <v>7701</v>
      </c>
    </row>
    <row r="3820" spans="1:28" x14ac:dyDescent="0.35">
      <c r="A3820" t="s">
        <v>4239</v>
      </c>
      <c r="B3820" t="s">
        <v>8576</v>
      </c>
      <c r="C3820" t="s">
        <v>8576</v>
      </c>
      <c r="G3820" s="1">
        <v>-3520.3575345104387</v>
      </c>
      <c r="H3820" s="1">
        <v>3.64458684666802E-3</v>
      </c>
      <c r="K3820" s="4">
        <v>112487264.23</v>
      </c>
      <c r="L3820" s="5">
        <v>4650001</v>
      </c>
      <c r="M3820" s="6">
        <v>24.190804310000001</v>
      </c>
      <c r="AB3820" s="8" t="s">
        <v>7701</v>
      </c>
    </row>
    <row r="3821" spans="1:28" x14ac:dyDescent="0.35">
      <c r="A3821" t="s">
        <v>4239</v>
      </c>
      <c r="B3821" t="s">
        <v>8577</v>
      </c>
      <c r="C3821" t="s">
        <v>8577</v>
      </c>
      <c r="G3821" s="1">
        <v>-3663.601135337281</v>
      </c>
      <c r="H3821" s="1">
        <v>3.7451903281913801E-3</v>
      </c>
      <c r="K3821" s="4">
        <v>112487264.23</v>
      </c>
      <c r="L3821" s="5">
        <v>4650001</v>
      </c>
      <c r="M3821" s="6">
        <v>24.190804310000001</v>
      </c>
      <c r="AB3821" s="8" t="s">
        <v>7701</v>
      </c>
    </row>
    <row r="3822" spans="1:28" x14ac:dyDescent="0.35">
      <c r="A3822" t="s">
        <v>4239</v>
      </c>
      <c r="B3822" t="s">
        <v>8578</v>
      </c>
      <c r="C3822" t="s">
        <v>8578</v>
      </c>
      <c r="G3822" s="1">
        <v>-3734.4283363017657</v>
      </c>
      <c r="H3822" s="1">
        <v>4.6135743630154697E-3</v>
      </c>
      <c r="K3822" s="4">
        <v>112487264.23</v>
      </c>
      <c r="L3822" s="5">
        <v>4650001</v>
      </c>
      <c r="M3822" s="6">
        <v>24.190804310000001</v>
      </c>
      <c r="AB3822" s="8" t="s">
        <v>7701</v>
      </c>
    </row>
    <row r="3823" spans="1:28" x14ac:dyDescent="0.35">
      <c r="A3823" t="s">
        <v>4239</v>
      </c>
      <c r="B3823" t="s">
        <v>8579</v>
      </c>
      <c r="C3823" t="s">
        <v>8579</v>
      </c>
      <c r="G3823" s="1">
        <v>-3644.2688779232126</v>
      </c>
      <c r="H3823" s="1">
        <v>4.8576202142205701E-3</v>
      </c>
      <c r="K3823" s="4">
        <v>112487264.23</v>
      </c>
      <c r="L3823" s="5">
        <v>4650001</v>
      </c>
      <c r="M3823" s="6">
        <v>24.190804310000001</v>
      </c>
      <c r="AB3823" s="8" t="s">
        <v>7701</v>
      </c>
    </row>
    <row r="3824" spans="1:28" x14ac:dyDescent="0.35">
      <c r="A3824" t="s">
        <v>4239</v>
      </c>
      <c r="B3824" t="s">
        <v>8580</v>
      </c>
      <c r="C3824" t="s">
        <v>8580</v>
      </c>
      <c r="G3824" s="1">
        <v>-3927.7072799680277</v>
      </c>
      <c r="H3824" s="1">
        <v>5.28623809036711E-3</v>
      </c>
      <c r="K3824" s="4">
        <v>112487264.23</v>
      </c>
      <c r="L3824" s="5">
        <v>4650001</v>
      </c>
      <c r="M3824" s="6">
        <v>24.190804310000001</v>
      </c>
      <c r="AB3824" s="8" t="s">
        <v>7701</v>
      </c>
    </row>
    <row r="3825" spans="1:28" x14ac:dyDescent="0.35">
      <c r="A3825" t="s">
        <v>4239</v>
      </c>
      <c r="B3825" t="s">
        <v>8581</v>
      </c>
      <c r="C3825" t="s">
        <v>8581</v>
      </c>
      <c r="G3825" s="1">
        <v>-3714.3010462884763</v>
      </c>
      <c r="H3825" s="1">
        <v>5.9039999970298103E-3</v>
      </c>
      <c r="K3825" s="4">
        <v>112487264.23</v>
      </c>
      <c r="L3825" s="5">
        <v>4650001</v>
      </c>
      <c r="M3825" s="6">
        <v>24.190804310000001</v>
      </c>
      <c r="AB3825" s="8" t="s">
        <v>7701</v>
      </c>
    </row>
    <row r="3826" spans="1:28" x14ac:dyDescent="0.35">
      <c r="A3826" t="s">
        <v>4239</v>
      </c>
      <c r="B3826" t="s">
        <v>8582</v>
      </c>
      <c r="C3826" t="s">
        <v>8582</v>
      </c>
      <c r="G3826" s="1">
        <v>-3905.4903797779002</v>
      </c>
      <c r="H3826" s="1">
        <v>6.7183095537092404E-3</v>
      </c>
      <c r="K3826" s="4">
        <v>112487264.23</v>
      </c>
      <c r="L3826" s="5">
        <v>4650001</v>
      </c>
      <c r="M3826" s="6">
        <v>24.190804310000001</v>
      </c>
      <c r="AB3826" s="8" t="s">
        <v>7701</v>
      </c>
    </row>
    <row r="3827" spans="1:28" x14ac:dyDescent="0.35">
      <c r="A3827" t="s">
        <v>4239</v>
      </c>
      <c r="B3827" t="s">
        <v>8583</v>
      </c>
      <c r="C3827" t="s">
        <v>8583</v>
      </c>
      <c r="G3827" s="1">
        <v>-1925.3986256708426</v>
      </c>
      <c r="H3827" s="1">
        <v>0</v>
      </c>
      <c r="K3827" s="4">
        <v>112487264.23</v>
      </c>
      <c r="L3827" s="5">
        <v>4650001</v>
      </c>
      <c r="M3827" s="6">
        <v>24.190804310000001</v>
      </c>
      <c r="AB3827" s="8" t="s">
        <v>7701</v>
      </c>
    </row>
    <row r="3828" spans="1:28" x14ac:dyDescent="0.35">
      <c r="A3828" t="s">
        <v>4239</v>
      </c>
      <c r="B3828" t="s">
        <v>8584</v>
      </c>
      <c r="C3828" t="s">
        <v>8584</v>
      </c>
      <c r="G3828" s="1">
        <v>-1918.8098853852116</v>
      </c>
      <c r="H3828" s="1">
        <v>0</v>
      </c>
      <c r="K3828" s="4">
        <v>112487264.23</v>
      </c>
      <c r="L3828" s="5">
        <v>4650001</v>
      </c>
      <c r="M3828" s="6">
        <v>24.190804310000001</v>
      </c>
      <c r="AB3828" s="8" t="s">
        <v>7701</v>
      </c>
    </row>
    <row r="3829" spans="1:28" x14ac:dyDescent="0.35">
      <c r="A3829" t="s">
        <v>4239</v>
      </c>
      <c r="B3829" t="s">
        <v>8585</v>
      </c>
      <c r="C3829" t="s">
        <v>8585</v>
      </c>
      <c r="G3829" s="1">
        <v>-1964.4112718954457</v>
      </c>
      <c r="H3829" s="1">
        <v>1.0147995751763899E-2</v>
      </c>
      <c r="K3829" s="4">
        <v>112487264.23</v>
      </c>
      <c r="L3829" s="5">
        <v>4650001</v>
      </c>
      <c r="M3829" s="6">
        <v>24.190804310000001</v>
      </c>
      <c r="AB3829" s="8" t="s">
        <v>7701</v>
      </c>
    </row>
    <row r="3830" spans="1:28" x14ac:dyDescent="0.35">
      <c r="A3830" t="s">
        <v>4239</v>
      </c>
      <c r="B3830" t="s">
        <v>8586</v>
      </c>
      <c r="C3830" t="s">
        <v>8586</v>
      </c>
      <c r="G3830" s="1">
        <v>-2570.290722347062</v>
      </c>
      <c r="H3830" s="1">
        <v>1.1945141673381499E-2</v>
      </c>
      <c r="K3830" s="4">
        <v>112487264.23</v>
      </c>
      <c r="L3830" s="5">
        <v>4650001</v>
      </c>
      <c r="M3830" s="6">
        <v>24.190804310000001</v>
      </c>
      <c r="AB3830" s="8" t="s">
        <v>7701</v>
      </c>
    </row>
    <row r="3831" spans="1:28" x14ac:dyDescent="0.35">
      <c r="A3831" t="s">
        <v>4239</v>
      </c>
      <c r="B3831" t="s">
        <v>8587</v>
      </c>
      <c r="C3831" t="s">
        <v>8587</v>
      </c>
      <c r="G3831" s="1">
        <v>-2482.7579424198047</v>
      </c>
      <c r="H3831" s="1">
        <v>1.18591798311663E-2</v>
      </c>
      <c r="K3831" s="4">
        <v>112487264.23</v>
      </c>
      <c r="L3831" s="5">
        <v>4650001</v>
      </c>
      <c r="M3831" s="6">
        <v>24.190804310000001</v>
      </c>
      <c r="AB3831" s="8" t="s">
        <v>7701</v>
      </c>
    </row>
    <row r="3832" spans="1:28" x14ac:dyDescent="0.35">
      <c r="A3832" t="s">
        <v>4239</v>
      </c>
      <c r="B3832" t="s">
        <v>8588</v>
      </c>
      <c r="C3832" t="s">
        <v>8588</v>
      </c>
      <c r="G3832" s="1">
        <v>-1912.2549074620326</v>
      </c>
      <c r="H3832" s="1">
        <v>0</v>
      </c>
      <c r="K3832" s="4">
        <v>112487264.23</v>
      </c>
      <c r="L3832" s="5">
        <v>4650001</v>
      </c>
      <c r="M3832" s="6">
        <v>24.190804310000001</v>
      </c>
      <c r="AB3832" s="8" t="s">
        <v>7701</v>
      </c>
    </row>
    <row r="3833" spans="1:28" x14ac:dyDescent="0.35">
      <c r="A3833" t="s">
        <v>4239</v>
      </c>
      <c r="B3833" t="s">
        <v>8589</v>
      </c>
      <c r="C3833" t="s">
        <v>8589</v>
      </c>
      <c r="G3833" s="1">
        <v>-2144.0043869946412</v>
      </c>
      <c r="H3833" s="1">
        <v>8.6277293452845308E-3</v>
      </c>
      <c r="K3833" s="4">
        <v>112487264.23</v>
      </c>
      <c r="L3833" s="5">
        <v>4650001</v>
      </c>
      <c r="M3833" s="6">
        <v>24.190804310000001</v>
      </c>
      <c r="AB3833" s="8" t="s">
        <v>7701</v>
      </c>
    </row>
    <row r="3834" spans="1:28" x14ac:dyDescent="0.35">
      <c r="A3834" t="s">
        <v>4239</v>
      </c>
      <c r="B3834" t="s">
        <v>8590</v>
      </c>
      <c r="C3834" t="s">
        <v>8590</v>
      </c>
      <c r="G3834" s="1">
        <v>-1957.5672505980754</v>
      </c>
      <c r="H3834" s="1">
        <v>8.2899646192136304E-3</v>
      </c>
      <c r="K3834" s="4">
        <v>112487264.23</v>
      </c>
      <c r="L3834" s="5">
        <v>4650001</v>
      </c>
      <c r="M3834" s="6">
        <v>24.190804310000001</v>
      </c>
      <c r="AB3834" s="8" t="s">
        <v>7701</v>
      </c>
    </row>
    <row r="3835" spans="1:28" x14ac:dyDescent="0.35">
      <c r="A3835" t="s">
        <v>4239</v>
      </c>
      <c r="B3835" t="s">
        <v>8591</v>
      </c>
      <c r="C3835" t="s">
        <v>8591</v>
      </c>
      <c r="G3835" s="1">
        <v>-2547.3645574718189</v>
      </c>
      <c r="H3835" s="1">
        <v>9.5798679187556798E-3</v>
      </c>
      <c r="K3835" s="4">
        <v>112487264.23</v>
      </c>
      <c r="L3835" s="5">
        <v>4650001</v>
      </c>
      <c r="M3835" s="6">
        <v>24.190804310000001</v>
      </c>
      <c r="AB3835" s="8" t="s">
        <v>7701</v>
      </c>
    </row>
    <row r="3836" spans="1:28" x14ac:dyDescent="0.35">
      <c r="A3836" t="s">
        <v>4239</v>
      </c>
      <c r="B3836" t="s">
        <v>8592</v>
      </c>
      <c r="C3836" t="s">
        <v>8592</v>
      </c>
      <c r="G3836" s="1">
        <v>-2558.8856495753816</v>
      </c>
      <c r="H3836" s="1">
        <v>1.00590464807748E-2</v>
      </c>
      <c r="K3836" s="4">
        <v>112487264.23</v>
      </c>
      <c r="L3836" s="5">
        <v>4650001</v>
      </c>
      <c r="M3836" s="6">
        <v>24.190804310000001</v>
      </c>
      <c r="AB3836" s="8" t="s">
        <v>7701</v>
      </c>
    </row>
    <row r="3837" spans="1:28" x14ac:dyDescent="0.35">
      <c r="A3837" t="s">
        <v>4239</v>
      </c>
      <c r="B3837" t="s">
        <v>8593</v>
      </c>
      <c r="C3837" t="s">
        <v>8593</v>
      </c>
      <c r="G3837" s="1">
        <v>-2517.344698529691</v>
      </c>
      <c r="H3837" s="1">
        <v>1.0413489408377E-2</v>
      </c>
      <c r="K3837" s="4">
        <v>112487264.23</v>
      </c>
      <c r="L3837" s="5">
        <v>4650001</v>
      </c>
      <c r="M3837" s="6">
        <v>24.190804310000001</v>
      </c>
      <c r="AB3837" s="8" t="s">
        <v>7701</v>
      </c>
    </row>
    <row r="3838" spans="1:28" x14ac:dyDescent="0.35">
      <c r="A3838" t="s">
        <v>4239</v>
      </c>
      <c r="B3838" t="s">
        <v>8594</v>
      </c>
      <c r="C3838" t="s">
        <v>8594</v>
      </c>
      <c r="G3838" s="1">
        <v>-2472.0495658994682</v>
      </c>
      <c r="H3838" s="1">
        <v>1.00704848831929E-2</v>
      </c>
      <c r="K3838" s="4">
        <v>112487264.23</v>
      </c>
      <c r="L3838" s="5">
        <v>4650001</v>
      </c>
      <c r="M3838" s="6">
        <v>24.190804310000001</v>
      </c>
      <c r="AB3838" s="8" t="s">
        <v>7701</v>
      </c>
    </row>
    <row r="3839" spans="1:28" x14ac:dyDescent="0.35">
      <c r="A3839" t="s">
        <v>4239</v>
      </c>
      <c r="B3839" t="s">
        <v>8595</v>
      </c>
      <c r="C3839" t="s">
        <v>8595</v>
      </c>
      <c r="G3839" s="1">
        <v>-1905.7334616189316</v>
      </c>
      <c r="H3839" s="1">
        <v>0</v>
      </c>
      <c r="K3839" s="4">
        <v>112487264.23</v>
      </c>
      <c r="L3839" s="5">
        <v>4650001</v>
      </c>
      <c r="M3839" s="6">
        <v>24.190804310000001</v>
      </c>
      <c r="AB3839" s="8" t="s">
        <v>7701</v>
      </c>
    </row>
    <row r="3840" spans="1:28" x14ac:dyDescent="0.35">
      <c r="A3840" t="s">
        <v>4239</v>
      </c>
      <c r="B3840" t="s">
        <v>8596</v>
      </c>
      <c r="C3840" t="s">
        <v>8596</v>
      </c>
      <c r="G3840" s="1">
        <v>-2554.5272348687563</v>
      </c>
      <c r="H3840" s="1">
        <v>9.1513701521206692E-3</v>
      </c>
      <c r="K3840" s="4">
        <v>112487264.23</v>
      </c>
      <c r="L3840" s="5">
        <v>4650001</v>
      </c>
      <c r="M3840" s="6">
        <v>24.190804310000001</v>
      </c>
      <c r="AB3840" s="8" t="s">
        <v>7701</v>
      </c>
    </row>
    <row r="3841" spans="1:28" x14ac:dyDescent="0.35">
      <c r="A3841" t="s">
        <v>4239</v>
      </c>
      <c r="B3841" t="s">
        <v>8597</v>
      </c>
      <c r="C3841" t="s">
        <v>8597</v>
      </c>
      <c r="G3841" s="1">
        <v>-2604.7081867416746</v>
      </c>
      <c r="H3841" s="1">
        <v>1.03318025556247E-2</v>
      </c>
      <c r="K3841" s="4">
        <v>112487264.23</v>
      </c>
      <c r="L3841" s="5">
        <v>4650001</v>
      </c>
      <c r="M3841" s="6">
        <v>24.190804310000001</v>
      </c>
      <c r="AB3841" s="8" t="s">
        <v>7701</v>
      </c>
    </row>
    <row r="3842" spans="1:28" x14ac:dyDescent="0.35">
      <c r="A3842" t="s">
        <v>4239</v>
      </c>
      <c r="B3842" t="s">
        <v>8598</v>
      </c>
      <c r="C3842" t="s">
        <v>8598</v>
      </c>
      <c r="G3842" s="1">
        <v>-2135.9182715800994</v>
      </c>
      <c r="H3842" s="1">
        <v>6.7025602951672099E-3</v>
      </c>
      <c r="K3842" s="4">
        <v>112487264.23</v>
      </c>
      <c r="L3842" s="5">
        <v>4650001</v>
      </c>
      <c r="M3842" s="6">
        <v>24.190804310000001</v>
      </c>
      <c r="AB3842" s="8" t="s">
        <v>7701</v>
      </c>
    </row>
    <row r="3843" spans="1:28" x14ac:dyDescent="0.35">
      <c r="A3843" t="s">
        <v>4239</v>
      </c>
      <c r="B3843" t="s">
        <v>8599</v>
      </c>
      <c r="C3843" t="s">
        <v>8599</v>
      </c>
      <c r="G3843" s="1">
        <v>-1950.7589340142117</v>
      </c>
      <c r="H3843" s="1">
        <v>6.4626370984683197E-3</v>
      </c>
      <c r="K3843" s="4">
        <v>112487264.23</v>
      </c>
      <c r="L3843" s="5">
        <v>4650001</v>
      </c>
      <c r="M3843" s="6">
        <v>24.190804310000001</v>
      </c>
      <c r="AB3843" s="8" t="s">
        <v>7701</v>
      </c>
    </row>
    <row r="3844" spans="1:28" x14ac:dyDescent="0.35">
      <c r="A3844" t="s">
        <v>4239</v>
      </c>
      <c r="B3844" t="s">
        <v>8600</v>
      </c>
      <c r="C3844" t="s">
        <v>8600</v>
      </c>
      <c r="G3844" s="1">
        <v>-2288.0863070348419</v>
      </c>
      <c r="H3844" s="1">
        <v>6.65854033109314E-3</v>
      </c>
      <c r="K3844" s="4">
        <v>112487264.23</v>
      </c>
      <c r="L3844" s="5">
        <v>4650001</v>
      </c>
      <c r="M3844" s="6">
        <v>24.190804310000001</v>
      </c>
      <c r="AB3844" s="8" t="s">
        <v>7701</v>
      </c>
    </row>
    <row r="3845" spans="1:28" x14ac:dyDescent="0.35">
      <c r="A3845" t="s">
        <v>4239</v>
      </c>
      <c r="B3845" t="s">
        <v>8601</v>
      </c>
      <c r="C3845" t="s">
        <v>8601</v>
      </c>
      <c r="G3845" s="1">
        <v>-2536.0955339402608</v>
      </c>
      <c r="H3845" s="1">
        <v>7.7452441972127601E-3</v>
      </c>
      <c r="K3845" s="4">
        <v>112487264.23</v>
      </c>
      <c r="L3845" s="5">
        <v>4650001</v>
      </c>
      <c r="M3845" s="6">
        <v>24.190804310000001</v>
      </c>
      <c r="AB3845" s="8" t="s">
        <v>7701</v>
      </c>
    </row>
    <row r="3846" spans="1:28" x14ac:dyDescent="0.35">
      <c r="A3846" t="s">
        <v>4239</v>
      </c>
      <c r="B3846" t="s">
        <v>8602</v>
      </c>
      <c r="C3846" t="s">
        <v>8602</v>
      </c>
      <c r="G3846" s="1">
        <v>-2540.3321659610433</v>
      </c>
      <c r="H3846" s="1">
        <v>7.2759055214319098E-3</v>
      </c>
      <c r="K3846" s="4">
        <v>112487264.23</v>
      </c>
      <c r="L3846" s="5">
        <v>4650001</v>
      </c>
      <c r="M3846" s="6">
        <v>24.190804310000001</v>
      </c>
      <c r="AB3846" s="8" t="s">
        <v>7701</v>
      </c>
    </row>
    <row r="3847" spans="1:28" x14ac:dyDescent="0.35">
      <c r="A3847" t="s">
        <v>4239</v>
      </c>
      <c r="B3847" t="s">
        <v>8603</v>
      </c>
      <c r="C3847" t="s">
        <v>8603</v>
      </c>
      <c r="G3847" s="1">
        <v>-1899.2453195335279</v>
      </c>
      <c r="H3847" s="1">
        <v>0</v>
      </c>
      <c r="K3847" s="4">
        <v>112487264.23</v>
      </c>
      <c r="L3847" s="5">
        <v>4650001</v>
      </c>
      <c r="M3847" s="6">
        <v>24.190804310000001</v>
      </c>
      <c r="AB3847" s="8" t="s">
        <v>7701</v>
      </c>
    </row>
    <row r="3848" spans="1:28" x14ac:dyDescent="0.35">
      <c r="A3848" t="s">
        <v>4239</v>
      </c>
      <c r="B3848" t="s">
        <v>8604</v>
      </c>
      <c r="C3848" t="s">
        <v>8604</v>
      </c>
      <c r="G3848" s="1">
        <v>-2547.5563197999463</v>
      </c>
      <c r="H3848" s="1">
        <v>8.3586799687923197E-3</v>
      </c>
      <c r="K3848" s="4">
        <v>112487264.23</v>
      </c>
      <c r="L3848" s="5">
        <v>4650001</v>
      </c>
      <c r="M3848" s="6">
        <v>24.190804310000001</v>
      </c>
      <c r="AB3848" s="8" t="s">
        <v>7701</v>
      </c>
    </row>
    <row r="3849" spans="1:28" x14ac:dyDescent="0.35">
      <c r="A3849" t="s">
        <v>4239</v>
      </c>
      <c r="B3849" t="s">
        <v>8605</v>
      </c>
      <c r="C3849" t="s">
        <v>8605</v>
      </c>
      <c r="G3849" s="1">
        <v>-2506.3844251347969</v>
      </c>
      <c r="H3849" s="1">
        <v>8.7816071580144196E-3</v>
      </c>
      <c r="K3849" s="4">
        <v>112487264.23</v>
      </c>
      <c r="L3849" s="5">
        <v>4650001</v>
      </c>
      <c r="M3849" s="6">
        <v>24.190804310000001</v>
      </c>
      <c r="AB3849" s="8" t="s">
        <v>7701</v>
      </c>
    </row>
    <row r="3850" spans="1:28" x14ac:dyDescent="0.35">
      <c r="A3850" t="s">
        <v>4239</v>
      </c>
      <c r="B3850" t="s">
        <v>8606</v>
      </c>
      <c r="C3850" t="s">
        <v>8606</v>
      </c>
      <c r="G3850" s="1">
        <v>-2461.4103196739634</v>
      </c>
      <c r="H3850" s="1">
        <v>8.4563574615374205E-3</v>
      </c>
      <c r="K3850" s="4">
        <v>112487264.23</v>
      </c>
      <c r="L3850" s="5">
        <v>4650001</v>
      </c>
      <c r="M3850" s="6">
        <v>24.190804310000001</v>
      </c>
      <c r="AB3850" s="8" t="s">
        <v>7701</v>
      </c>
    </row>
    <row r="3851" spans="1:28" x14ac:dyDescent="0.35">
      <c r="A3851" t="s">
        <v>4239</v>
      </c>
      <c r="B3851" t="s">
        <v>8607</v>
      </c>
      <c r="C3851" t="s">
        <v>8607</v>
      </c>
      <c r="G3851" s="1">
        <v>-1943.9860742168505</v>
      </c>
      <c r="H3851" s="1">
        <v>4.6875931438216997E-3</v>
      </c>
      <c r="K3851" s="4">
        <v>112487264.23</v>
      </c>
      <c r="L3851" s="5">
        <v>4650001</v>
      </c>
      <c r="M3851" s="6">
        <v>24.190804310000001</v>
      </c>
      <c r="AB3851" s="8" t="s">
        <v>7701</v>
      </c>
    </row>
    <row r="3852" spans="1:28" x14ac:dyDescent="0.35">
      <c r="A3852" t="s">
        <v>4239</v>
      </c>
      <c r="B3852" t="s">
        <v>8608</v>
      </c>
      <c r="C3852" t="s">
        <v>8608</v>
      </c>
      <c r="G3852" s="1">
        <v>-2127.8778152430723</v>
      </c>
      <c r="H3852" s="1">
        <v>4.8832745419962499E-3</v>
      </c>
      <c r="K3852" s="4">
        <v>112487264.23</v>
      </c>
      <c r="L3852" s="5">
        <v>4650001</v>
      </c>
      <c r="M3852" s="6">
        <v>24.190804310000001</v>
      </c>
      <c r="AB3852" s="8" t="s">
        <v>7701</v>
      </c>
    </row>
    <row r="3853" spans="1:28" x14ac:dyDescent="0.35">
      <c r="A3853" t="s">
        <v>4239</v>
      </c>
      <c r="B3853" t="s">
        <v>8609</v>
      </c>
      <c r="C3853" t="s">
        <v>8609</v>
      </c>
      <c r="G3853" s="1">
        <v>-2543.1711710943769</v>
      </c>
      <c r="H3853" s="1">
        <v>7.51277712698664E-3</v>
      </c>
      <c r="K3853" s="4">
        <v>112487264.23</v>
      </c>
      <c r="L3853" s="5">
        <v>4650001</v>
      </c>
      <c r="M3853" s="6">
        <v>24.190804310000001</v>
      </c>
      <c r="AB3853" s="8" t="s">
        <v>7701</v>
      </c>
    </row>
    <row r="3854" spans="1:28" x14ac:dyDescent="0.35">
      <c r="A3854" t="s">
        <v>4239</v>
      </c>
      <c r="B3854" t="s">
        <v>8610</v>
      </c>
      <c r="C3854" t="s">
        <v>8610</v>
      </c>
      <c r="G3854" s="1">
        <v>-2593.1044810407134</v>
      </c>
      <c r="H3854" s="1">
        <v>8.7387346924695294E-3</v>
      </c>
      <c r="K3854" s="4">
        <v>112487264.23</v>
      </c>
      <c r="L3854" s="5">
        <v>4650001</v>
      </c>
      <c r="M3854" s="6">
        <v>24.190804310000001</v>
      </c>
      <c r="AB3854" s="8" t="s">
        <v>7701</v>
      </c>
    </row>
    <row r="3855" spans="1:28" x14ac:dyDescent="0.35">
      <c r="A3855" t="s">
        <v>4239</v>
      </c>
      <c r="B3855" t="s">
        <v>8611</v>
      </c>
      <c r="C3855" t="s">
        <v>8611</v>
      </c>
      <c r="G3855" s="1">
        <v>-2278.8998992963479</v>
      </c>
      <c r="H3855" s="1">
        <v>4.9316852429641201E-3</v>
      </c>
      <c r="K3855" s="4">
        <v>112487264.23</v>
      </c>
      <c r="L3855" s="5">
        <v>4650001</v>
      </c>
      <c r="M3855" s="6">
        <v>24.190804310000001</v>
      </c>
      <c r="AB3855" s="8" t="s">
        <v>7701</v>
      </c>
    </row>
    <row r="3856" spans="1:28" x14ac:dyDescent="0.35">
      <c r="A3856" t="s">
        <v>4239</v>
      </c>
      <c r="B3856" t="s">
        <v>8612</v>
      </c>
      <c r="C3856" t="s">
        <v>8612</v>
      </c>
      <c r="G3856" s="1">
        <v>-2507.3763848879735</v>
      </c>
      <c r="H3856" s="1">
        <v>5.0990244377346399E-3</v>
      </c>
      <c r="K3856" s="4">
        <v>112487264.23</v>
      </c>
      <c r="L3856" s="5">
        <v>4650001</v>
      </c>
      <c r="M3856" s="6">
        <v>24.190804310000001</v>
      </c>
      <c r="AB3856" s="8" t="s">
        <v>7701</v>
      </c>
    </row>
    <row r="3857" spans="1:28" x14ac:dyDescent="0.35">
      <c r="A3857" t="s">
        <v>4239</v>
      </c>
      <c r="B3857" t="s">
        <v>8613</v>
      </c>
      <c r="C3857" t="s">
        <v>8613</v>
      </c>
      <c r="G3857" s="1">
        <v>-2607.9502524616637</v>
      </c>
      <c r="H3857" s="1">
        <v>8.0422281743516393E-3</v>
      </c>
      <c r="K3857" s="4">
        <v>112487264.23</v>
      </c>
      <c r="L3857" s="5">
        <v>4650001</v>
      </c>
      <c r="M3857" s="6">
        <v>24.190804310000001</v>
      </c>
      <c r="AB3857" s="8" t="s">
        <v>7701</v>
      </c>
    </row>
    <row r="3858" spans="1:28" x14ac:dyDescent="0.35">
      <c r="A3858" t="s">
        <v>4239</v>
      </c>
      <c r="B3858" t="s">
        <v>8614</v>
      </c>
      <c r="C3858" t="s">
        <v>8614</v>
      </c>
      <c r="G3858" s="1">
        <v>-1892.7902548234745</v>
      </c>
      <c r="H3858" s="1">
        <v>0</v>
      </c>
      <c r="K3858" s="4">
        <v>112487264.23</v>
      </c>
      <c r="L3858" s="5">
        <v>4650001</v>
      </c>
      <c r="M3858" s="6">
        <v>24.190804310000001</v>
      </c>
      <c r="AB3858" s="8" t="s">
        <v>7701</v>
      </c>
    </row>
    <row r="3859" spans="1:28" x14ac:dyDescent="0.35">
      <c r="A3859" t="s">
        <v>4239</v>
      </c>
      <c r="B3859" t="s">
        <v>8615</v>
      </c>
      <c r="C3859" t="s">
        <v>8615</v>
      </c>
      <c r="G3859" s="1">
        <v>-2567.3432761990325</v>
      </c>
      <c r="H3859" s="1">
        <v>8.2951841675794405E-3</v>
      </c>
      <c r="K3859" s="4">
        <v>112487264.23</v>
      </c>
      <c r="L3859" s="5">
        <v>4650001</v>
      </c>
      <c r="M3859" s="6">
        <v>24.190804310000001</v>
      </c>
      <c r="AB3859" s="8" t="s">
        <v>7701</v>
      </c>
    </row>
    <row r="3860" spans="1:28" x14ac:dyDescent="0.35">
      <c r="A3860" t="s">
        <v>4239</v>
      </c>
      <c r="B3860" t="s">
        <v>8616</v>
      </c>
      <c r="C3860" t="s">
        <v>8616</v>
      </c>
      <c r="G3860" s="1">
        <v>-2524.9011231502509</v>
      </c>
      <c r="H3860" s="1">
        <v>6.1534652244869797E-3</v>
      </c>
      <c r="K3860" s="4">
        <v>112487264.23</v>
      </c>
      <c r="L3860" s="5">
        <v>4650001</v>
      </c>
      <c r="M3860" s="6">
        <v>24.190804310000001</v>
      </c>
      <c r="AB3860" s="8" t="s">
        <v>7701</v>
      </c>
    </row>
    <row r="3861" spans="1:28" x14ac:dyDescent="0.35">
      <c r="A3861" t="s">
        <v>4239</v>
      </c>
      <c r="B3861" t="s">
        <v>8617</v>
      </c>
      <c r="C3861" t="s">
        <v>8617</v>
      </c>
      <c r="G3861" s="1">
        <v>-2529.1365239757756</v>
      </c>
      <c r="H3861" s="1">
        <v>5.6601566411655204E-3</v>
      </c>
      <c r="K3861" s="4">
        <v>112487264.23</v>
      </c>
      <c r="L3861" s="5">
        <v>4650001</v>
      </c>
      <c r="M3861" s="6">
        <v>24.190804310000001</v>
      </c>
      <c r="AB3861" s="8" t="s">
        <v>7701</v>
      </c>
    </row>
    <row r="3862" spans="1:28" x14ac:dyDescent="0.35">
      <c r="A3862" t="s">
        <v>4239</v>
      </c>
      <c r="B3862" t="s">
        <v>8618</v>
      </c>
      <c r="C3862" t="s">
        <v>8618</v>
      </c>
      <c r="G3862" s="1">
        <v>-2536.3020638065946</v>
      </c>
      <c r="H3862" s="1">
        <v>6.8801144712830097E-3</v>
      </c>
      <c r="K3862" s="4">
        <v>112487264.23</v>
      </c>
      <c r="L3862" s="5">
        <v>4650001</v>
      </c>
      <c r="M3862" s="6">
        <v>24.190804310000001</v>
      </c>
      <c r="AB3862" s="8" t="s">
        <v>7701</v>
      </c>
    </row>
    <row r="3863" spans="1:28" x14ac:dyDescent="0.35">
      <c r="A3863" t="s">
        <v>4239</v>
      </c>
      <c r="B3863" t="s">
        <v>8619</v>
      </c>
      <c r="C3863" t="s">
        <v>8619</v>
      </c>
      <c r="G3863" s="1">
        <v>-2558.2340992423647</v>
      </c>
      <c r="H3863" s="1">
        <v>8.3711696414724597E-3</v>
      </c>
      <c r="K3863" s="4">
        <v>112487264.23</v>
      </c>
      <c r="L3863" s="5">
        <v>4650001</v>
      </c>
      <c r="M3863" s="6">
        <v>24.190804310000001</v>
      </c>
      <c r="AB3863" s="8" t="s">
        <v>7701</v>
      </c>
    </row>
    <row r="3864" spans="1:28" x14ac:dyDescent="0.35">
      <c r="A3864" t="s">
        <v>4239</v>
      </c>
      <c r="B3864" t="s">
        <v>8620</v>
      </c>
      <c r="C3864" t="s">
        <v>8620</v>
      </c>
      <c r="G3864" s="1">
        <v>-2495.4955761669794</v>
      </c>
      <c r="H3864" s="1">
        <v>7.34451349843854E-3</v>
      </c>
      <c r="K3864" s="4">
        <v>112487264.23</v>
      </c>
      <c r="L3864" s="5">
        <v>4650001</v>
      </c>
      <c r="M3864" s="6">
        <v>24.190804310000001</v>
      </c>
      <c r="AB3864" s="8" t="s">
        <v>7701</v>
      </c>
    </row>
    <row r="3865" spans="1:28" x14ac:dyDescent="0.35">
      <c r="A3865" t="s">
        <v>4239</v>
      </c>
      <c r="B3865" t="s">
        <v>8621</v>
      </c>
      <c r="C3865" t="s">
        <v>8621</v>
      </c>
      <c r="G3865" s="1">
        <v>-1937.2484254272356</v>
      </c>
      <c r="H3865" s="1">
        <v>3.0688531158573101E-3</v>
      </c>
      <c r="K3865" s="4">
        <v>112487264.23</v>
      </c>
      <c r="L3865" s="5">
        <v>4650001</v>
      </c>
      <c r="M3865" s="6">
        <v>24.190804310000001</v>
      </c>
      <c r="AB3865" s="8" t="s">
        <v>7701</v>
      </c>
    </row>
    <row r="3866" spans="1:28" x14ac:dyDescent="0.35">
      <c r="A3866" t="s">
        <v>4239</v>
      </c>
      <c r="B3866" t="s">
        <v>8622</v>
      </c>
      <c r="C3866" t="s">
        <v>8622</v>
      </c>
      <c r="G3866" s="1">
        <v>-2450.8396099733714</v>
      </c>
      <c r="H3866" s="1">
        <v>7.0427854550297103E-3</v>
      </c>
      <c r="K3866" s="4">
        <v>112487264.23</v>
      </c>
      <c r="L3866" s="5">
        <v>4650001</v>
      </c>
      <c r="M3866" s="6">
        <v>24.190804310000001</v>
      </c>
      <c r="AB3866" s="8" t="s">
        <v>7701</v>
      </c>
    </row>
    <row r="3867" spans="1:28" x14ac:dyDescent="0.35">
      <c r="A3867" t="s">
        <v>4239</v>
      </c>
      <c r="B3867" t="s">
        <v>8623</v>
      </c>
      <c r="C3867" t="s">
        <v>8623</v>
      </c>
      <c r="G3867" s="1">
        <v>-2119.8826748712722</v>
      </c>
      <c r="H3867" s="1">
        <v>3.2971095252615698E-3</v>
      </c>
      <c r="K3867" s="4">
        <v>112487264.23</v>
      </c>
      <c r="L3867" s="5">
        <v>4650001</v>
      </c>
      <c r="M3867" s="6">
        <v>24.190804310000001</v>
      </c>
      <c r="AB3867" s="8" t="s">
        <v>7701</v>
      </c>
    </row>
    <row r="3868" spans="1:28" x14ac:dyDescent="0.35">
      <c r="A3868" t="s">
        <v>4239</v>
      </c>
      <c r="B3868" t="s">
        <v>8624</v>
      </c>
      <c r="C3868" t="s">
        <v>8624</v>
      </c>
      <c r="G3868" s="1">
        <v>-2531.8906638388003</v>
      </c>
      <c r="H3868" s="1">
        <v>6.1121871588621403E-3</v>
      </c>
      <c r="K3868" s="4">
        <v>112487264.23</v>
      </c>
      <c r="L3868" s="5">
        <v>4650001</v>
      </c>
      <c r="M3868" s="6">
        <v>24.190804310000001</v>
      </c>
      <c r="AB3868" s="8" t="s">
        <v>7701</v>
      </c>
    </row>
    <row r="3869" spans="1:28" x14ac:dyDescent="0.35">
      <c r="A3869" t="s">
        <v>4239</v>
      </c>
      <c r="B3869" t="s">
        <v>8625</v>
      </c>
      <c r="C3869" t="s">
        <v>8625</v>
      </c>
      <c r="G3869" s="1">
        <v>-2525.8981576565225</v>
      </c>
      <c r="H3869" s="1">
        <v>4.4362906159052598E-3</v>
      </c>
      <c r="K3869" s="4">
        <v>112487264.23</v>
      </c>
      <c r="L3869" s="5">
        <v>4650001</v>
      </c>
      <c r="M3869" s="6">
        <v>24.190804310000001</v>
      </c>
      <c r="AB3869" s="8" t="s">
        <v>7701</v>
      </c>
    </row>
    <row r="3870" spans="1:28" x14ac:dyDescent="0.35">
      <c r="A3870" t="s">
        <v>4239</v>
      </c>
      <c r="B3870" t="s">
        <v>8626</v>
      </c>
      <c r="C3870" t="s">
        <v>8626</v>
      </c>
      <c r="G3870" s="1">
        <v>-2581.5781429394929</v>
      </c>
      <c r="H3870" s="1">
        <v>7.33938025242881E-3</v>
      </c>
      <c r="K3870" s="4">
        <v>112487264.23</v>
      </c>
      <c r="L3870" s="5">
        <v>4650001</v>
      </c>
      <c r="M3870" s="6">
        <v>24.190804310000001</v>
      </c>
      <c r="AB3870" s="8" t="s">
        <v>7701</v>
      </c>
    </row>
    <row r="3871" spans="1:28" x14ac:dyDescent="0.35">
      <c r="A3871" t="s">
        <v>4239</v>
      </c>
      <c r="B3871" t="s">
        <v>8627</v>
      </c>
      <c r="C3871" t="s">
        <v>8627</v>
      </c>
      <c r="G3871" s="1">
        <v>-2269.7687042850453</v>
      </c>
      <c r="H3871" s="1">
        <v>3.50432203473205E-3</v>
      </c>
      <c r="K3871" s="4">
        <v>112487264.23</v>
      </c>
      <c r="L3871" s="5">
        <v>4650001</v>
      </c>
      <c r="M3871" s="6">
        <v>24.190804310000001</v>
      </c>
      <c r="AB3871" s="8" t="s">
        <v>7701</v>
      </c>
    </row>
    <row r="3872" spans="1:28" x14ac:dyDescent="0.35">
      <c r="A3872" t="s">
        <v>4239</v>
      </c>
      <c r="B3872" t="s">
        <v>8628</v>
      </c>
      <c r="C3872" t="s">
        <v>8628</v>
      </c>
      <c r="G3872" s="1">
        <v>-1886.3680430267063</v>
      </c>
      <c r="H3872" s="1">
        <v>0</v>
      </c>
      <c r="K3872" s="4">
        <v>112487264.23</v>
      </c>
      <c r="L3872" s="5">
        <v>4650001</v>
      </c>
      <c r="M3872" s="6">
        <v>24.190804310000001</v>
      </c>
      <c r="AB3872" s="8" t="s">
        <v>7701</v>
      </c>
    </row>
    <row r="3873" spans="1:28" x14ac:dyDescent="0.35">
      <c r="A3873" t="s">
        <v>4239</v>
      </c>
      <c r="B3873" t="s">
        <v>8629</v>
      </c>
      <c r="C3873" t="s">
        <v>8629</v>
      </c>
      <c r="G3873" s="1">
        <v>-2496.3678445599817</v>
      </c>
      <c r="H3873" s="1">
        <v>3.6209561961626402E-3</v>
      </c>
      <c r="K3873" s="4">
        <v>112487264.23</v>
      </c>
      <c r="L3873" s="5">
        <v>4650001</v>
      </c>
      <c r="M3873" s="6">
        <v>24.190804310000001</v>
      </c>
      <c r="AB3873" s="8" t="s">
        <v>7701</v>
      </c>
    </row>
    <row r="3874" spans="1:28" x14ac:dyDescent="0.35">
      <c r="A3874" t="s">
        <v>4239</v>
      </c>
      <c r="B3874" t="s">
        <v>8630</v>
      </c>
      <c r="C3874" t="s">
        <v>8630</v>
      </c>
      <c r="G3874" s="1">
        <v>-2596.2008779679795</v>
      </c>
      <c r="H3874" s="1">
        <v>6.6918922338573498E-3</v>
      </c>
      <c r="K3874" s="4">
        <v>112487264.23</v>
      </c>
      <c r="L3874" s="5">
        <v>4650001</v>
      </c>
      <c r="M3874" s="6">
        <v>24.190804310000001</v>
      </c>
      <c r="AB3874" s="8" t="s">
        <v>7701</v>
      </c>
    </row>
    <row r="3875" spans="1:28" x14ac:dyDescent="0.35">
      <c r="A3875" t="s">
        <v>4239</v>
      </c>
      <c r="B3875" t="s">
        <v>8631</v>
      </c>
      <c r="C3875" t="s">
        <v>8631</v>
      </c>
      <c r="G3875" s="1">
        <v>-2513.7806678665556</v>
      </c>
      <c r="H3875" s="1">
        <v>4.8335429796759199E-3</v>
      </c>
      <c r="K3875" s="4">
        <v>112487264.23</v>
      </c>
      <c r="L3875" s="5">
        <v>4650001</v>
      </c>
      <c r="M3875" s="6">
        <v>24.190804310000001</v>
      </c>
      <c r="AB3875" s="8" t="s">
        <v>7701</v>
      </c>
    </row>
    <row r="3876" spans="1:28" x14ac:dyDescent="0.35">
      <c r="A3876" t="s">
        <v>4239</v>
      </c>
      <c r="B3876" t="s">
        <v>8632</v>
      </c>
      <c r="C3876" t="s">
        <v>8632</v>
      </c>
      <c r="G3876" s="1">
        <v>-2555.9652176045588</v>
      </c>
      <c r="H3876" s="1">
        <v>6.99699445296413E-3</v>
      </c>
      <c r="K3876" s="4">
        <v>112487264.23</v>
      </c>
      <c r="L3876" s="5">
        <v>4650001</v>
      </c>
      <c r="M3876" s="6">
        <v>24.190804310000001</v>
      </c>
      <c r="AB3876" s="8" t="s">
        <v>7701</v>
      </c>
    </row>
    <row r="3877" spans="1:28" x14ac:dyDescent="0.35">
      <c r="A3877" t="s">
        <v>4239</v>
      </c>
      <c r="B3877" t="s">
        <v>8633</v>
      </c>
      <c r="C3877" t="s">
        <v>8633</v>
      </c>
      <c r="G3877" s="1">
        <v>-1930.5457439925044</v>
      </c>
      <c r="H3877" s="1">
        <v>1.7751798288681601E-3</v>
      </c>
      <c r="K3877" s="4">
        <v>112487264.23</v>
      </c>
      <c r="L3877" s="5">
        <v>4650001</v>
      </c>
      <c r="M3877" s="6">
        <v>24.190804310000001</v>
      </c>
      <c r="AB3877" s="8" t="s">
        <v>7701</v>
      </c>
    </row>
    <row r="3878" spans="1:28" x14ac:dyDescent="0.35">
      <c r="A3878" t="s">
        <v>4239</v>
      </c>
      <c r="B3878" t="s">
        <v>8634</v>
      </c>
      <c r="C3878" t="s">
        <v>8634</v>
      </c>
      <c r="G3878" s="1">
        <v>-2518.014730652651</v>
      </c>
      <c r="H3878" s="1">
        <v>4.33753626104988E-3</v>
      </c>
      <c r="K3878" s="4">
        <v>112487264.23</v>
      </c>
      <c r="L3878" s="5">
        <v>4650001</v>
      </c>
      <c r="M3878" s="6">
        <v>24.190804310000001</v>
      </c>
      <c r="AB3878" s="8" t="s">
        <v>7701</v>
      </c>
    </row>
    <row r="3879" spans="1:28" x14ac:dyDescent="0.35">
      <c r="A3879" t="s">
        <v>4239</v>
      </c>
      <c r="B3879" t="s">
        <v>8635</v>
      </c>
      <c r="C3879" t="s">
        <v>8635</v>
      </c>
      <c r="G3879" s="1">
        <v>-2525.1222197558</v>
      </c>
      <c r="H3879" s="1">
        <v>5.6288679203592099E-3</v>
      </c>
      <c r="K3879" s="4">
        <v>112487264.23</v>
      </c>
      <c r="L3879" s="5">
        <v>4650001</v>
      </c>
      <c r="M3879" s="6">
        <v>24.190804310000001</v>
      </c>
      <c r="AB3879" s="8" t="s">
        <v>7701</v>
      </c>
    </row>
    <row r="3880" spans="1:28" x14ac:dyDescent="0.35">
      <c r="A3880" t="s">
        <v>4239</v>
      </c>
      <c r="B3880" t="s">
        <v>8636</v>
      </c>
      <c r="C3880" t="s">
        <v>8636</v>
      </c>
      <c r="G3880" s="1">
        <v>-2546.9996679314067</v>
      </c>
      <c r="H3880" s="1">
        <v>7.1126150786364299E-3</v>
      </c>
      <c r="K3880" s="4">
        <v>112487264.23</v>
      </c>
      <c r="L3880" s="5">
        <v>4650001</v>
      </c>
      <c r="M3880" s="6">
        <v>24.190804310000001</v>
      </c>
      <c r="AB3880" s="8" t="s">
        <v>7701</v>
      </c>
    </row>
    <row r="3881" spans="1:28" x14ac:dyDescent="0.35">
      <c r="A3881" t="s">
        <v>4239</v>
      </c>
      <c r="B3881" t="s">
        <v>8637</v>
      </c>
      <c r="C3881" t="s">
        <v>8637</v>
      </c>
      <c r="G3881" s="1">
        <v>-2111.9325105693283</v>
      </c>
      <c r="H3881" s="1">
        <v>2.0718416777235002E-3</v>
      </c>
      <c r="K3881" s="4">
        <v>112487264.23</v>
      </c>
      <c r="L3881" s="5">
        <v>4650001</v>
      </c>
      <c r="M3881" s="6">
        <v>24.190804310000001</v>
      </c>
      <c r="AB3881" s="8" t="s">
        <v>7701</v>
      </c>
    </row>
    <row r="3882" spans="1:28" x14ac:dyDescent="0.35">
      <c r="A3882" t="s">
        <v>4239</v>
      </c>
      <c r="B3882" t="s">
        <v>8638</v>
      </c>
      <c r="C3882" t="s">
        <v>8638</v>
      </c>
      <c r="G3882" s="1">
        <v>-2484.677532372923</v>
      </c>
      <c r="H3882" s="1">
        <v>6.1113550946483904E-3</v>
      </c>
      <c r="K3882" s="4">
        <v>112487264.23</v>
      </c>
      <c r="L3882" s="5">
        <v>4650001</v>
      </c>
      <c r="M3882" s="6">
        <v>24.190804310000001</v>
      </c>
      <c r="AB3882" s="8" t="s">
        <v>7701</v>
      </c>
    </row>
    <row r="3883" spans="1:28" x14ac:dyDescent="0.35">
      <c r="A3883" t="s">
        <v>4239</v>
      </c>
      <c r="B3883" t="s">
        <v>8639</v>
      </c>
      <c r="C3883" t="s">
        <v>8639</v>
      </c>
      <c r="G3883" s="1">
        <v>-2440.3368493890666</v>
      </c>
      <c r="H3883" s="1">
        <v>5.83677231782839E-3</v>
      </c>
      <c r="K3883" s="4">
        <v>112487264.23</v>
      </c>
      <c r="L3883" s="5">
        <v>4650001</v>
      </c>
      <c r="M3883" s="6">
        <v>24.190804310000001</v>
      </c>
      <c r="AB3883" s="8" t="s">
        <v>7701</v>
      </c>
    </row>
    <row r="3884" spans="1:28" x14ac:dyDescent="0.35">
      <c r="A3884" t="s">
        <v>4239</v>
      </c>
      <c r="B3884" t="s">
        <v>8640</v>
      </c>
      <c r="C3884" t="s">
        <v>8640</v>
      </c>
      <c r="G3884" s="1">
        <v>-1879.9784615819137</v>
      </c>
      <c r="H3884" s="1">
        <v>0</v>
      </c>
      <c r="K3884" s="4">
        <v>112487264.23</v>
      </c>
      <c r="L3884" s="5">
        <v>4650001</v>
      </c>
      <c r="M3884" s="6">
        <v>24.190804310000001</v>
      </c>
      <c r="AB3884" s="8" t="s">
        <v>7701</v>
      </c>
    </row>
    <row r="3885" spans="1:28" x14ac:dyDescent="0.35">
      <c r="A3885" t="s">
        <v>4239</v>
      </c>
      <c r="B3885" t="s">
        <v>8641</v>
      </c>
      <c r="C3885" t="s">
        <v>8641</v>
      </c>
      <c r="G3885" s="1">
        <v>-2520.6850443078238</v>
      </c>
      <c r="H3885" s="1">
        <v>4.9502417251915502E-3</v>
      </c>
      <c r="K3885" s="4">
        <v>112487264.23</v>
      </c>
      <c r="L3885" s="5">
        <v>4650001</v>
      </c>
      <c r="M3885" s="6">
        <v>24.190804310000001</v>
      </c>
      <c r="AB3885" s="8" t="s">
        <v>7701</v>
      </c>
    </row>
    <row r="3886" spans="1:28" x14ac:dyDescent="0.35">
      <c r="A3886" t="s">
        <v>4239</v>
      </c>
      <c r="B3886" t="s">
        <v>8642</v>
      </c>
      <c r="C3886" t="s">
        <v>8642</v>
      </c>
      <c r="G3886" s="1">
        <v>-2260.6922804283804</v>
      </c>
      <c r="H3886" s="1">
        <v>2.4239191918204702E-3</v>
      </c>
      <c r="K3886" s="4">
        <v>112487264.23</v>
      </c>
      <c r="L3886" s="5">
        <v>4650001</v>
      </c>
      <c r="M3886" s="6">
        <v>24.190804310000001</v>
      </c>
      <c r="AB3886" s="8" t="s">
        <v>7701</v>
      </c>
    </row>
    <row r="3887" spans="1:28" x14ac:dyDescent="0.35">
      <c r="A3887" t="s">
        <v>4239</v>
      </c>
      <c r="B3887" t="s">
        <v>8643</v>
      </c>
      <c r="C3887" t="s">
        <v>8643</v>
      </c>
      <c r="G3887" s="1">
        <v>-2514.7754593971272</v>
      </c>
      <c r="H3887" s="1">
        <v>3.2584703409385901E-3</v>
      </c>
      <c r="K3887" s="4">
        <v>112487264.23</v>
      </c>
      <c r="L3887" s="5">
        <v>4650001</v>
      </c>
      <c r="M3887" s="6">
        <v>24.190804310000001</v>
      </c>
      <c r="AB3887" s="8" t="s">
        <v>7701</v>
      </c>
    </row>
    <row r="3888" spans="1:28" x14ac:dyDescent="0.35">
      <c r="A3888" t="s">
        <v>4239</v>
      </c>
      <c r="B3888" t="s">
        <v>8644</v>
      </c>
      <c r="C3888" t="s">
        <v>8644</v>
      </c>
      <c r="G3888" s="1">
        <v>-2570.1284861665299</v>
      </c>
      <c r="H3888" s="1">
        <v>6.1456393539208402E-3</v>
      </c>
      <c r="K3888" s="4">
        <v>112487264.23</v>
      </c>
      <c r="L3888" s="5">
        <v>4650001</v>
      </c>
      <c r="M3888" s="6">
        <v>24.190804310000001</v>
      </c>
      <c r="AB3888" s="8" t="s">
        <v>7701</v>
      </c>
    </row>
    <row r="3889" spans="1:28" x14ac:dyDescent="0.35">
      <c r="A3889" t="s">
        <v>4239</v>
      </c>
      <c r="B3889" t="s">
        <v>8645</v>
      </c>
      <c r="C3889" t="s">
        <v>8645</v>
      </c>
      <c r="G3889" s="1">
        <v>-2485.4316442642057</v>
      </c>
      <c r="H3889" s="1">
        <v>2.5216749211487101E-3</v>
      </c>
      <c r="K3889" s="4">
        <v>112487264.23</v>
      </c>
      <c r="L3889" s="5">
        <v>4650001</v>
      </c>
      <c r="M3889" s="6">
        <v>24.190804310000001</v>
      </c>
      <c r="AB3889" s="8" t="s">
        <v>7701</v>
      </c>
    </row>
    <row r="3890" spans="1:28" x14ac:dyDescent="0.35">
      <c r="A3890" t="s">
        <v>4239</v>
      </c>
      <c r="B3890" t="s">
        <v>8646</v>
      </c>
      <c r="C3890" t="s">
        <v>8646</v>
      </c>
      <c r="G3890" s="1">
        <v>-1923.8777883637124</v>
      </c>
      <c r="H3890" s="1">
        <v>9.4476521135524198E-4</v>
      </c>
      <c r="K3890" s="4">
        <v>112487264.23</v>
      </c>
      <c r="L3890" s="5">
        <v>4650001</v>
      </c>
      <c r="M3890" s="6">
        <v>24.190804310000001</v>
      </c>
      <c r="AB3890" s="8" t="s">
        <v>7701</v>
      </c>
    </row>
    <row r="3891" spans="1:28" x14ac:dyDescent="0.35">
      <c r="A3891" t="s">
        <v>4239</v>
      </c>
      <c r="B3891" t="s">
        <v>8647</v>
      </c>
      <c r="C3891" t="s">
        <v>8647</v>
      </c>
      <c r="G3891" s="1">
        <v>-2584.5307251586541</v>
      </c>
      <c r="H3891" s="1">
        <v>5.5568854220420004E-3</v>
      </c>
      <c r="K3891" s="4">
        <v>112487264.23</v>
      </c>
      <c r="L3891" s="5">
        <v>4650001</v>
      </c>
      <c r="M3891" s="6">
        <v>24.190804310000001</v>
      </c>
      <c r="AB3891" s="8" t="s">
        <v>7701</v>
      </c>
    </row>
    <row r="3892" spans="1:28" x14ac:dyDescent="0.35">
      <c r="A3892" t="s">
        <v>4239</v>
      </c>
      <c r="B3892" t="s">
        <v>8648</v>
      </c>
      <c r="C3892" t="s">
        <v>8648</v>
      </c>
      <c r="G3892" s="1">
        <v>-2502.7335180747173</v>
      </c>
      <c r="H3892" s="1">
        <v>3.7748592355643599E-3</v>
      </c>
      <c r="K3892" s="4">
        <v>112487264.23</v>
      </c>
      <c r="L3892" s="5">
        <v>4650001</v>
      </c>
      <c r="M3892" s="6">
        <v>24.190804310000001</v>
      </c>
      <c r="AB3892" s="8" t="s">
        <v>7701</v>
      </c>
    </row>
    <row r="3893" spans="1:28" x14ac:dyDescent="0.35">
      <c r="A3893" t="s">
        <v>4239</v>
      </c>
      <c r="B3893" t="s">
        <v>8649</v>
      </c>
      <c r="C3893" t="s">
        <v>8649</v>
      </c>
      <c r="G3893" s="1">
        <v>-2544.6626303699063</v>
      </c>
      <c r="H3893" s="1">
        <v>5.8982501917906396E-3</v>
      </c>
      <c r="K3893" s="4">
        <v>112487264.23</v>
      </c>
      <c r="L3893" s="5">
        <v>4650001</v>
      </c>
      <c r="M3893" s="6">
        <v>24.190804310000001</v>
      </c>
      <c r="AB3893" s="8" t="s">
        <v>7701</v>
      </c>
    </row>
    <row r="3894" spans="1:28" x14ac:dyDescent="0.35">
      <c r="A3894" t="s">
        <v>4239</v>
      </c>
      <c r="B3894" t="s">
        <v>8650</v>
      </c>
      <c r="C3894" t="s">
        <v>8650</v>
      </c>
      <c r="G3894" s="1">
        <v>-2104.0269856226564</v>
      </c>
      <c r="H3894" s="1">
        <v>1.2560291770863799E-3</v>
      </c>
      <c r="K3894" s="4">
        <v>112487264.23</v>
      </c>
      <c r="L3894" s="5">
        <v>4650001</v>
      </c>
      <c r="M3894" s="6">
        <v>24.190804310000001</v>
      </c>
      <c r="AB3894" s="8" t="s">
        <v>7701</v>
      </c>
    </row>
    <row r="3895" spans="1:28" x14ac:dyDescent="0.35">
      <c r="A3895" t="s">
        <v>4239</v>
      </c>
      <c r="B3895" t="s">
        <v>8651</v>
      </c>
      <c r="C3895" t="s">
        <v>8651</v>
      </c>
      <c r="G3895" s="1">
        <v>-2506.9661379230743</v>
      </c>
      <c r="H3895" s="1">
        <v>3.30069133432948E-3</v>
      </c>
      <c r="K3895" s="4">
        <v>112487264.23</v>
      </c>
      <c r="L3895" s="5">
        <v>4650001</v>
      </c>
      <c r="M3895" s="6">
        <v>24.190804310000001</v>
      </c>
      <c r="AB3895" s="8" t="s">
        <v>7701</v>
      </c>
    </row>
    <row r="3896" spans="1:28" x14ac:dyDescent="0.35">
      <c r="A3896" t="s">
        <v>4239</v>
      </c>
      <c r="B3896" t="s">
        <v>8652</v>
      </c>
      <c r="C3896" t="s">
        <v>8652</v>
      </c>
      <c r="G3896" s="1">
        <v>-2514.0161330853284</v>
      </c>
      <c r="H3896" s="1">
        <v>4.5948877823828397E-3</v>
      </c>
      <c r="K3896" s="4">
        <v>112487264.23</v>
      </c>
      <c r="L3896" s="5">
        <v>4650001</v>
      </c>
      <c r="M3896" s="6">
        <v>24.190804310000001</v>
      </c>
      <c r="AB3896" s="8" t="s">
        <v>7701</v>
      </c>
    </row>
    <row r="3897" spans="1:28" x14ac:dyDescent="0.35">
      <c r="A3897" t="s">
        <v>4239</v>
      </c>
      <c r="B3897" t="s">
        <v>8653</v>
      </c>
      <c r="C3897" t="s">
        <v>8653</v>
      </c>
      <c r="G3897" s="1">
        <v>-2535.8390781078542</v>
      </c>
      <c r="H3897" s="1">
        <v>6.0431637344688901E-3</v>
      </c>
      <c r="K3897" s="4">
        <v>112487264.23</v>
      </c>
      <c r="L3897" s="5">
        <v>4650001</v>
      </c>
      <c r="M3897" s="6">
        <v>24.190804310000001</v>
      </c>
      <c r="AB3897" s="8" t="s">
        <v>7701</v>
      </c>
    </row>
    <row r="3898" spans="1:28" x14ac:dyDescent="0.35">
      <c r="A3898" t="s">
        <v>4239</v>
      </c>
      <c r="B3898" t="s">
        <v>8654</v>
      </c>
      <c r="C3898" t="s">
        <v>8654</v>
      </c>
      <c r="G3898" s="1">
        <v>-2473.9296811959653</v>
      </c>
      <c r="H3898" s="1">
        <v>5.0819020272440301E-3</v>
      </c>
      <c r="K3898" s="4">
        <v>112487264.23</v>
      </c>
      <c r="L3898" s="5">
        <v>4650001</v>
      </c>
      <c r="M3898" s="6">
        <v>24.190804310000001</v>
      </c>
      <c r="AB3898" s="8" t="s">
        <v>7701</v>
      </c>
    </row>
    <row r="3899" spans="1:28" x14ac:dyDescent="0.35">
      <c r="A3899" t="s">
        <v>4239</v>
      </c>
      <c r="B3899" t="s">
        <v>8655</v>
      </c>
      <c r="C3899" t="s">
        <v>8655</v>
      </c>
      <c r="G3899" s="1">
        <v>-2429.9014567921304</v>
      </c>
      <c r="H3899" s="1">
        <v>4.83056114385862E-3</v>
      </c>
      <c r="K3899" s="4">
        <v>112487264.23</v>
      </c>
      <c r="L3899" s="5">
        <v>4650001</v>
      </c>
      <c r="M3899" s="6">
        <v>24.190804310000001</v>
      </c>
      <c r="AB3899" s="8" t="s">
        <v>7701</v>
      </c>
    </row>
    <row r="3900" spans="1:28" x14ac:dyDescent="0.35">
      <c r="A3900" t="s">
        <v>4239</v>
      </c>
      <c r="B3900" t="s">
        <v>8656</v>
      </c>
      <c r="C3900" t="s">
        <v>8656</v>
      </c>
      <c r="G3900" s="1">
        <v>-2870.918271318917</v>
      </c>
      <c r="H3900" s="1">
        <v>7.1176062124595702E-3</v>
      </c>
      <c r="K3900" s="4">
        <v>112487264.23</v>
      </c>
      <c r="L3900" s="5">
        <v>4650001</v>
      </c>
      <c r="M3900" s="6">
        <v>24.190804310000001</v>
      </c>
      <c r="AB3900" s="8" t="s">
        <v>7701</v>
      </c>
    </row>
    <row r="3901" spans="1:28" x14ac:dyDescent="0.35">
      <c r="A3901" t="s">
        <v>4239</v>
      </c>
      <c r="B3901" t="s">
        <v>8657</v>
      </c>
      <c r="C3901" t="s">
        <v>8657</v>
      </c>
      <c r="G3901" s="1">
        <v>-2251.6701905594286</v>
      </c>
      <c r="H3901" s="1">
        <v>1.6644553680579301E-3</v>
      </c>
      <c r="K3901" s="4">
        <v>112487264.23</v>
      </c>
      <c r="L3901" s="5">
        <v>4650001</v>
      </c>
      <c r="M3901" s="6">
        <v>24.190804310000001</v>
      </c>
      <c r="AB3901" s="8" t="s">
        <v>7701</v>
      </c>
    </row>
    <row r="3902" spans="1:28" x14ac:dyDescent="0.35">
      <c r="A3902" t="s">
        <v>4239</v>
      </c>
      <c r="B3902" t="s">
        <v>8658</v>
      </c>
      <c r="C3902" t="s">
        <v>8658</v>
      </c>
      <c r="G3902" s="1">
        <v>-2509.5536510907459</v>
      </c>
      <c r="H3902" s="1">
        <v>3.9990225847087099E-3</v>
      </c>
      <c r="K3902" s="4">
        <v>112487264.23</v>
      </c>
      <c r="L3902" s="5">
        <v>4650001</v>
      </c>
      <c r="M3902" s="6">
        <v>24.190804310000001</v>
      </c>
      <c r="AB3902" s="8" t="s">
        <v>7701</v>
      </c>
    </row>
    <row r="3903" spans="1:28" x14ac:dyDescent="0.35">
      <c r="A3903" t="s">
        <v>4239</v>
      </c>
      <c r="B3903" t="s">
        <v>8659</v>
      </c>
      <c r="C3903" t="s">
        <v>8659</v>
      </c>
      <c r="G3903" s="1">
        <v>-2503.7260672876891</v>
      </c>
      <c r="H3903" s="1">
        <v>2.3824503318275098E-3</v>
      </c>
      <c r="K3903" s="4">
        <v>112487264.23</v>
      </c>
      <c r="L3903" s="5">
        <v>4650001</v>
      </c>
      <c r="M3903" s="6">
        <v>24.190804310000001</v>
      </c>
      <c r="AB3903" s="8" t="s">
        <v>7701</v>
      </c>
    </row>
    <row r="3904" spans="1:28" x14ac:dyDescent="0.35">
      <c r="A3904" t="s">
        <v>4239</v>
      </c>
      <c r="B3904" t="s">
        <v>8660</v>
      </c>
      <c r="C3904" t="s">
        <v>8660</v>
      </c>
      <c r="G3904" s="1">
        <v>-2558.7548320427636</v>
      </c>
      <c r="H3904" s="1">
        <v>5.1523339660575302E-3</v>
      </c>
      <c r="K3904" s="4">
        <v>112487264.23</v>
      </c>
      <c r="L3904" s="5">
        <v>4650001</v>
      </c>
      <c r="M3904" s="6">
        <v>24.190804310000001</v>
      </c>
      <c r="AB3904" s="8" t="s">
        <v>7701</v>
      </c>
    </row>
    <row r="3905" spans="1:28" x14ac:dyDescent="0.35">
      <c r="A3905" t="s">
        <v>4239</v>
      </c>
      <c r="B3905" t="s">
        <v>8661</v>
      </c>
      <c r="C3905" t="s">
        <v>8661</v>
      </c>
      <c r="G3905" s="1">
        <v>-1917.2443190740291</v>
      </c>
      <c r="H3905" s="1">
        <v>4.98724717876423E-4</v>
      </c>
      <c r="K3905" s="4">
        <v>112487264.23</v>
      </c>
      <c r="L3905" s="5">
        <v>4650001</v>
      </c>
      <c r="M3905" s="6">
        <v>24.190804310000001</v>
      </c>
      <c r="AB3905" s="8" t="s">
        <v>7701</v>
      </c>
    </row>
    <row r="3906" spans="1:28" x14ac:dyDescent="0.35">
      <c r="A3906" t="s">
        <v>4239</v>
      </c>
      <c r="B3906" t="s">
        <v>8662</v>
      </c>
      <c r="C3906" t="s">
        <v>8662</v>
      </c>
      <c r="G3906" s="1">
        <v>-2474.5671515655372</v>
      </c>
      <c r="H3906" s="1">
        <v>1.7535631872459901E-3</v>
      </c>
      <c r="K3906" s="4">
        <v>112487264.23</v>
      </c>
      <c r="L3906" s="5">
        <v>4650001</v>
      </c>
      <c r="M3906" s="6">
        <v>24.190804310000001</v>
      </c>
      <c r="AB3906" s="8" t="s">
        <v>7701</v>
      </c>
    </row>
    <row r="3907" spans="1:28" x14ac:dyDescent="0.35">
      <c r="A3907" t="s">
        <v>4239</v>
      </c>
      <c r="B3907" t="s">
        <v>8663</v>
      </c>
      <c r="C3907" t="s">
        <v>8663</v>
      </c>
      <c r="G3907" s="1">
        <v>-2096.165766461821</v>
      </c>
      <c r="H3907" s="1">
        <v>7.5875111371797601E-4</v>
      </c>
      <c r="K3907" s="4">
        <v>112487264.23</v>
      </c>
      <c r="L3907" s="5">
        <v>4650001</v>
      </c>
      <c r="M3907" s="6">
        <v>24.190804310000001</v>
      </c>
      <c r="AB3907" s="8" t="s">
        <v>7701</v>
      </c>
    </row>
    <row r="3908" spans="1:28" x14ac:dyDescent="0.35">
      <c r="A3908" t="s">
        <v>4239</v>
      </c>
      <c r="B3908" t="s">
        <v>8664</v>
      </c>
      <c r="C3908" t="s">
        <v>8664</v>
      </c>
      <c r="G3908" s="1">
        <v>-2744.522094614359</v>
      </c>
      <c r="H3908" s="1">
        <v>5.7768230020532399E-3</v>
      </c>
      <c r="K3908" s="4">
        <v>112487264.23</v>
      </c>
      <c r="L3908" s="5">
        <v>4650001</v>
      </c>
      <c r="M3908" s="6">
        <v>24.190804310000001</v>
      </c>
      <c r="AB3908" s="8" t="s">
        <v>7701</v>
      </c>
    </row>
    <row r="3909" spans="1:28" x14ac:dyDescent="0.35">
      <c r="A3909" t="s">
        <v>4239</v>
      </c>
      <c r="B3909" t="s">
        <v>8665</v>
      </c>
      <c r="C3909" t="s">
        <v>8665</v>
      </c>
      <c r="G3909" s="1">
        <v>-2572.9390834144492</v>
      </c>
      <c r="H3909" s="1">
        <v>4.6270380713091998E-3</v>
      </c>
      <c r="K3909" s="4">
        <v>112487264.23</v>
      </c>
      <c r="L3909" s="5">
        <v>4650001</v>
      </c>
      <c r="M3909" s="6">
        <v>24.190804310000001</v>
      </c>
      <c r="AB3909" s="8" t="s">
        <v>7701</v>
      </c>
    </row>
    <row r="3910" spans="1:28" x14ac:dyDescent="0.35">
      <c r="A3910" t="s">
        <v>4239</v>
      </c>
      <c r="B3910" t="s">
        <v>8666</v>
      </c>
      <c r="C3910" t="s">
        <v>8666</v>
      </c>
      <c r="G3910" s="1">
        <v>-2491.7590308860463</v>
      </c>
      <c r="H3910" s="1">
        <v>2.9428202333815099E-3</v>
      </c>
      <c r="K3910" s="4">
        <v>112487264.23</v>
      </c>
      <c r="L3910" s="5">
        <v>4650001</v>
      </c>
      <c r="M3910" s="6">
        <v>24.190804310000001</v>
      </c>
      <c r="AB3910" s="8" t="s">
        <v>7701</v>
      </c>
    </row>
    <row r="3911" spans="1:28" x14ac:dyDescent="0.35">
      <c r="A3911" t="s">
        <v>4239</v>
      </c>
      <c r="B3911" t="s">
        <v>8667</v>
      </c>
      <c r="C3911" t="s">
        <v>8667</v>
      </c>
      <c r="G3911" s="1">
        <v>-2533.434848493016</v>
      </c>
      <c r="H3911" s="1">
        <v>4.98437052050478E-3</v>
      </c>
      <c r="K3911" s="4">
        <v>112487264.23</v>
      </c>
      <c r="L3911" s="5">
        <v>4650001</v>
      </c>
      <c r="M3911" s="6">
        <v>24.190804310000001</v>
      </c>
      <c r="AB3911" s="8" t="s">
        <v>7701</v>
      </c>
    </row>
    <row r="3912" spans="1:28" x14ac:dyDescent="0.35">
      <c r="A3912" t="s">
        <v>4239</v>
      </c>
      <c r="B3912" t="s">
        <v>8668</v>
      </c>
      <c r="C3912" t="s">
        <v>8668</v>
      </c>
      <c r="G3912" s="1">
        <v>-2495.99010481191</v>
      </c>
      <c r="H3912" s="1">
        <v>2.50797251361265E-3</v>
      </c>
      <c r="K3912" s="4">
        <v>112487264.23</v>
      </c>
      <c r="L3912" s="5">
        <v>4650001</v>
      </c>
      <c r="M3912" s="6">
        <v>24.190804310000001</v>
      </c>
      <c r="AB3912" s="8" t="s">
        <v>7701</v>
      </c>
    </row>
    <row r="3913" spans="1:28" x14ac:dyDescent="0.35">
      <c r="A3913" t="s">
        <v>4239</v>
      </c>
      <c r="B3913" t="s">
        <v>8669</v>
      </c>
      <c r="C3913" t="s">
        <v>8669</v>
      </c>
      <c r="G3913" s="1">
        <v>-2782.9366667737868</v>
      </c>
      <c r="H3913" s="1">
        <v>5.8051777894208003E-3</v>
      </c>
      <c r="K3913" s="4">
        <v>112487264.23</v>
      </c>
      <c r="L3913" s="5">
        <v>4650001</v>
      </c>
      <c r="M3913" s="6">
        <v>24.190804310000001</v>
      </c>
      <c r="AB3913" s="8" t="s">
        <v>7701</v>
      </c>
    </row>
    <row r="3914" spans="1:28" x14ac:dyDescent="0.35">
      <c r="A3914" t="s">
        <v>4239</v>
      </c>
      <c r="B3914" t="s">
        <v>8670</v>
      </c>
      <c r="C3914" t="s">
        <v>8670</v>
      </c>
      <c r="G3914" s="1">
        <v>-2502.9831564144465</v>
      </c>
      <c r="H3914" s="1">
        <v>3.75167970372745E-3</v>
      </c>
      <c r="K3914" s="4">
        <v>112487264.23</v>
      </c>
      <c r="L3914" s="5">
        <v>4650001</v>
      </c>
      <c r="M3914" s="6">
        <v>24.190804310000001</v>
      </c>
      <c r="AB3914" s="8" t="s">
        <v>7701</v>
      </c>
    </row>
    <row r="3915" spans="1:28" x14ac:dyDescent="0.35">
      <c r="A3915" t="s">
        <v>4239</v>
      </c>
      <c r="B3915" t="s">
        <v>8671</v>
      </c>
      <c r="C3915" t="s">
        <v>8671</v>
      </c>
      <c r="G3915" s="1">
        <v>-2524.751684061177</v>
      </c>
      <c r="H3915" s="1">
        <v>5.1431021832494999E-3</v>
      </c>
      <c r="K3915" s="4">
        <v>112487264.23</v>
      </c>
      <c r="L3915" s="5">
        <v>4650001</v>
      </c>
      <c r="M3915" s="6">
        <v>24.190804310000001</v>
      </c>
      <c r="AB3915" s="8" t="s">
        <v>7701</v>
      </c>
    </row>
    <row r="3916" spans="1:28" x14ac:dyDescent="0.35">
      <c r="A3916" t="s">
        <v>4239</v>
      </c>
      <c r="B3916" t="s">
        <v>8672</v>
      </c>
      <c r="C3916" t="s">
        <v>8672</v>
      </c>
      <c r="G3916" s="1">
        <v>-2463.2514166894248</v>
      </c>
      <c r="H3916" s="1">
        <v>4.23432750830999E-3</v>
      </c>
      <c r="K3916" s="4">
        <v>112487264.23</v>
      </c>
      <c r="L3916" s="5">
        <v>4650001</v>
      </c>
      <c r="M3916" s="6">
        <v>24.190804310000001</v>
      </c>
      <c r="AB3916" s="8" t="s">
        <v>7701</v>
      </c>
    </row>
    <row r="3917" spans="1:28" x14ac:dyDescent="0.35">
      <c r="A3917" t="s">
        <v>4239</v>
      </c>
      <c r="B3917" t="s">
        <v>8673</v>
      </c>
      <c r="C3917" t="s">
        <v>8673</v>
      </c>
      <c r="G3917" s="1">
        <v>-2419.5328572529438</v>
      </c>
      <c r="H3917" s="1">
        <v>4.00309901486612E-3</v>
      </c>
      <c r="K3917" s="4">
        <v>112487264.23</v>
      </c>
      <c r="L3917" s="5">
        <v>4650001</v>
      </c>
      <c r="M3917" s="6">
        <v>24.190804310000001</v>
      </c>
      <c r="AB3917" s="8" t="s">
        <v>7701</v>
      </c>
    </row>
    <row r="3918" spans="1:28" x14ac:dyDescent="0.35">
      <c r="A3918" t="s">
        <v>4239</v>
      </c>
      <c r="B3918" t="s">
        <v>8674</v>
      </c>
      <c r="C3918" t="s">
        <v>8674</v>
      </c>
      <c r="G3918" s="1">
        <v>-2664.6590791511599</v>
      </c>
      <c r="H3918" s="1">
        <v>5.3313179312732498E-3</v>
      </c>
      <c r="K3918" s="4">
        <v>112487264.23</v>
      </c>
      <c r="L3918" s="5">
        <v>4650001</v>
      </c>
      <c r="M3918" s="6">
        <v>24.190804310000001</v>
      </c>
      <c r="AB3918" s="8" t="s">
        <v>7701</v>
      </c>
    </row>
    <row r="3919" spans="1:28" x14ac:dyDescent="0.35">
      <c r="A3919" t="s">
        <v>4239</v>
      </c>
      <c r="B3919" t="s">
        <v>8675</v>
      </c>
      <c r="C3919" t="s">
        <v>8675</v>
      </c>
      <c r="G3919" s="1">
        <v>-2242.7020018642411</v>
      </c>
      <c r="H3919" s="1">
        <v>1.14569695357212E-3</v>
      </c>
      <c r="K3919" s="4">
        <v>112487264.23</v>
      </c>
      <c r="L3919" s="5">
        <v>4650001</v>
      </c>
      <c r="M3919" s="6">
        <v>24.190804310000001</v>
      </c>
      <c r="AB3919" s="8" t="s">
        <v>7701</v>
      </c>
    </row>
    <row r="3920" spans="1:28" x14ac:dyDescent="0.35">
      <c r="A3920" t="s">
        <v>4239</v>
      </c>
      <c r="B3920" t="s">
        <v>8676</v>
      </c>
      <c r="C3920" t="s">
        <v>8676</v>
      </c>
      <c r="G3920" s="1">
        <v>-2764.9274817304859</v>
      </c>
      <c r="H3920" s="1">
        <v>5.7211280879962897E-3</v>
      </c>
      <c r="K3920" s="4">
        <v>112487264.23</v>
      </c>
      <c r="L3920" s="5">
        <v>4650001</v>
      </c>
      <c r="M3920" s="6">
        <v>24.190804310000001</v>
      </c>
      <c r="AB3920" s="8" t="s">
        <v>7701</v>
      </c>
    </row>
    <row r="3921" spans="1:28" x14ac:dyDescent="0.35">
      <c r="A3921" t="s">
        <v>4239</v>
      </c>
      <c r="B3921" t="s">
        <v>8677</v>
      </c>
      <c r="C3921" t="s">
        <v>8677</v>
      </c>
      <c r="G3921" s="1">
        <v>-2856.8253898811549</v>
      </c>
      <c r="H3921" s="1">
        <v>6.0846868969326E-3</v>
      </c>
      <c r="K3921" s="4">
        <v>112487264.23</v>
      </c>
      <c r="L3921" s="5">
        <v>4650001</v>
      </c>
      <c r="M3921" s="6">
        <v>24.190804310000001</v>
      </c>
      <c r="AB3921" s="8" t="s">
        <v>7701</v>
      </c>
    </row>
    <row r="3922" spans="1:28" x14ac:dyDescent="0.35">
      <c r="A3922" t="s">
        <v>4239</v>
      </c>
      <c r="B3922" t="s">
        <v>8678</v>
      </c>
      <c r="C3922" t="s">
        <v>8678</v>
      </c>
      <c r="G3922" s="1">
        <v>-2498.4958300627777</v>
      </c>
      <c r="H3922" s="1">
        <v>3.2309094137809901E-3</v>
      </c>
      <c r="K3922" s="4">
        <v>112487264.23</v>
      </c>
      <c r="L3922" s="5">
        <v>4650001</v>
      </c>
      <c r="M3922" s="6">
        <v>24.190804310000001</v>
      </c>
      <c r="AB3922" s="8" t="s">
        <v>7701</v>
      </c>
    </row>
    <row r="3923" spans="1:28" x14ac:dyDescent="0.35">
      <c r="A3923" t="s">
        <v>4239</v>
      </c>
      <c r="B3923" t="s">
        <v>8679</v>
      </c>
      <c r="C3923" t="s">
        <v>8679</v>
      </c>
      <c r="G3923" s="1">
        <v>-2492.7493385573534</v>
      </c>
      <c r="H3923" s="1">
        <v>1.7465013588049299E-3</v>
      </c>
      <c r="K3923" s="4">
        <v>112487264.23</v>
      </c>
      <c r="L3923" s="5">
        <v>4650001</v>
      </c>
      <c r="M3923" s="6">
        <v>24.190804310000001</v>
      </c>
      <c r="AB3923" s="8" t="s">
        <v>7701</v>
      </c>
    </row>
    <row r="3924" spans="1:28" x14ac:dyDescent="0.35">
      <c r="A3924" t="s">
        <v>4239</v>
      </c>
      <c r="B3924" t="s">
        <v>8680</v>
      </c>
      <c r="C3924" t="s">
        <v>8680</v>
      </c>
      <c r="G3924" s="1">
        <v>-2547.4565093809906</v>
      </c>
      <c r="H3924" s="1">
        <v>4.3423585933905296E-3</v>
      </c>
      <c r="K3924" s="4">
        <v>112487264.23</v>
      </c>
      <c r="L3924" s="5">
        <v>4650001</v>
      </c>
      <c r="M3924" s="6">
        <v>24.190804310000001</v>
      </c>
      <c r="AB3924" s="8" t="s">
        <v>7701</v>
      </c>
    </row>
    <row r="3925" spans="1:28" x14ac:dyDescent="0.35">
      <c r="A3925" t="s">
        <v>4239</v>
      </c>
      <c r="B3925" t="s">
        <v>8681</v>
      </c>
      <c r="C3925" t="s">
        <v>8681</v>
      </c>
      <c r="G3925" s="1">
        <v>-2088.3485226273333</v>
      </c>
      <c r="H3925" s="1">
        <v>4.5723799876741397E-4</v>
      </c>
      <c r="K3925" s="4">
        <v>112487264.23</v>
      </c>
      <c r="L3925" s="5">
        <v>4650001</v>
      </c>
      <c r="M3925" s="6">
        <v>24.190804310000001</v>
      </c>
      <c r="AB3925" s="8" t="s">
        <v>7701</v>
      </c>
    </row>
    <row r="3926" spans="1:28" x14ac:dyDescent="0.35">
      <c r="A3926" t="s">
        <v>4239</v>
      </c>
      <c r="B3926" t="s">
        <v>8682</v>
      </c>
      <c r="C3926" t="s">
        <v>8682</v>
      </c>
      <c r="G3926" s="1">
        <v>-2463.773740925144</v>
      </c>
      <c r="H3926" s="1">
        <v>1.2291046630229299E-3</v>
      </c>
      <c r="K3926" s="4">
        <v>112487264.23</v>
      </c>
      <c r="L3926" s="5">
        <v>4650001</v>
      </c>
      <c r="M3926" s="6">
        <v>24.190804310000001</v>
      </c>
      <c r="AB3926" s="8" t="s">
        <v>7701</v>
      </c>
    </row>
    <row r="3927" spans="1:28" x14ac:dyDescent="0.35">
      <c r="A3927" t="s">
        <v>4239</v>
      </c>
      <c r="B3927" t="s">
        <v>8683</v>
      </c>
      <c r="C3927" t="s">
        <v>8683</v>
      </c>
      <c r="G3927" s="1">
        <v>-2561.4252500661505</v>
      </c>
      <c r="H3927" s="1">
        <v>3.8720767036522002E-3</v>
      </c>
      <c r="K3927" s="4">
        <v>112487264.23</v>
      </c>
      <c r="L3927" s="5">
        <v>4650001</v>
      </c>
      <c r="M3927" s="6">
        <v>24.190804310000001</v>
      </c>
      <c r="AB3927" s="8" t="s">
        <v>7701</v>
      </c>
    </row>
    <row r="3928" spans="1:28" x14ac:dyDescent="0.35">
      <c r="A3928" t="s">
        <v>4239</v>
      </c>
      <c r="B3928" t="s">
        <v>8684</v>
      </c>
      <c r="C3928" t="s">
        <v>8684</v>
      </c>
      <c r="G3928" s="1">
        <v>-2731.6523994834429</v>
      </c>
      <c r="H3928" s="1">
        <v>4.9097680276195604E-3</v>
      </c>
      <c r="K3928" s="4">
        <v>112487264.23</v>
      </c>
      <c r="L3928" s="5">
        <v>4650001</v>
      </c>
      <c r="M3928" s="6">
        <v>24.190804310000001</v>
      </c>
      <c r="AB3928" s="8" t="s">
        <v>7701</v>
      </c>
    </row>
    <row r="3929" spans="1:28" x14ac:dyDescent="0.35">
      <c r="A3929" t="s">
        <v>4239</v>
      </c>
      <c r="B3929" t="s">
        <v>8685</v>
      </c>
      <c r="C3929" t="s">
        <v>8685</v>
      </c>
      <c r="G3929" s="1">
        <v>-2480.8565704440953</v>
      </c>
      <c r="H3929" s="1">
        <v>2.29938622303698E-3</v>
      </c>
      <c r="K3929" s="4">
        <v>112487264.23</v>
      </c>
      <c r="L3929" s="5">
        <v>4650001</v>
      </c>
      <c r="M3929" s="6">
        <v>24.190804310000001</v>
      </c>
      <c r="AB3929" s="8" t="s">
        <v>7701</v>
      </c>
    </row>
    <row r="3930" spans="1:28" x14ac:dyDescent="0.35">
      <c r="A3930" t="s">
        <v>4239</v>
      </c>
      <c r="B3930" t="s">
        <v>8686</v>
      </c>
      <c r="C3930" t="s">
        <v>8686</v>
      </c>
      <c r="G3930" s="1">
        <v>-2522.2812133021353</v>
      </c>
      <c r="H3930" s="1">
        <v>4.2313700897263296E-3</v>
      </c>
      <c r="K3930" s="4">
        <v>112487264.23</v>
      </c>
      <c r="L3930" s="5">
        <v>4650001</v>
      </c>
      <c r="M3930" s="6">
        <v>24.190804310000001</v>
      </c>
      <c r="AB3930" s="8" t="s">
        <v>7701</v>
      </c>
    </row>
    <row r="3931" spans="1:28" x14ac:dyDescent="0.35">
      <c r="A3931" t="s">
        <v>4239</v>
      </c>
      <c r="B3931" t="s">
        <v>8687</v>
      </c>
      <c r="C3931" t="s">
        <v>8687</v>
      </c>
      <c r="G3931" s="1">
        <v>-2485.0859973444858</v>
      </c>
      <c r="H3931" s="1">
        <v>1.9123073447046301E-3</v>
      </c>
      <c r="K3931" s="4">
        <v>112487264.23</v>
      </c>
      <c r="L3931" s="5">
        <v>4650001</v>
      </c>
      <c r="M3931" s="6">
        <v>24.190804310000001</v>
      </c>
      <c r="AB3931" s="8" t="s">
        <v>7701</v>
      </c>
    </row>
    <row r="3932" spans="1:28" x14ac:dyDescent="0.35">
      <c r="A3932" t="s">
        <v>4239</v>
      </c>
      <c r="B3932" t="s">
        <v>8688</v>
      </c>
      <c r="C3932" t="s">
        <v>8688</v>
      </c>
      <c r="G3932" s="1">
        <v>-2492.0226494495937</v>
      </c>
      <c r="H3932" s="1">
        <v>3.0721223283649698E-3</v>
      </c>
      <c r="K3932" s="4">
        <v>112487264.23</v>
      </c>
      <c r="L3932" s="5">
        <v>4650001</v>
      </c>
      <c r="M3932" s="6">
        <v>24.190804310000001</v>
      </c>
      <c r="AB3932" s="8" t="s">
        <v>7701</v>
      </c>
    </row>
    <row r="3933" spans="1:28" x14ac:dyDescent="0.35">
      <c r="A3933" t="s">
        <v>4239</v>
      </c>
      <c r="B3933" t="s">
        <v>8689</v>
      </c>
      <c r="C3933" t="s">
        <v>8689</v>
      </c>
      <c r="G3933" s="1">
        <v>-2452.6421394311774</v>
      </c>
      <c r="H3933" s="1">
        <v>3.5439396902385198E-3</v>
      </c>
      <c r="K3933" s="4">
        <v>112487264.23</v>
      </c>
      <c r="L3933" s="5">
        <v>4650001</v>
      </c>
      <c r="M3933" s="6">
        <v>24.190804310000001</v>
      </c>
      <c r="AB3933" s="8" t="s">
        <v>7701</v>
      </c>
    </row>
    <row r="3934" spans="1:28" x14ac:dyDescent="0.35">
      <c r="A3934" t="s">
        <v>4239</v>
      </c>
      <c r="B3934" t="s">
        <v>8690</v>
      </c>
      <c r="C3934" t="s">
        <v>8690</v>
      </c>
      <c r="G3934" s="1">
        <v>-2409.2304819620285</v>
      </c>
      <c r="H3934" s="1">
        <v>3.3293889711048501E-3</v>
      </c>
      <c r="K3934" s="4">
        <v>112487264.23</v>
      </c>
      <c r="L3934" s="5">
        <v>4650001</v>
      </c>
      <c r="M3934" s="6">
        <v>24.190804310000001</v>
      </c>
      <c r="AB3934" s="8" t="s">
        <v>7701</v>
      </c>
    </row>
    <row r="3935" spans="1:28" x14ac:dyDescent="0.35">
      <c r="A3935" t="s">
        <v>4239</v>
      </c>
      <c r="B3935" t="s">
        <v>8691</v>
      </c>
      <c r="C3935" t="s">
        <v>8691</v>
      </c>
      <c r="G3935" s="1">
        <v>-2513.7368471234854</v>
      </c>
      <c r="H3935" s="1">
        <v>4.3932295012199798E-3</v>
      </c>
      <c r="K3935" s="4">
        <v>112487264.23</v>
      </c>
      <c r="L3935" s="5">
        <v>4650001</v>
      </c>
      <c r="M3935" s="6">
        <v>24.190804310000001</v>
      </c>
      <c r="AB3935" s="8" t="s">
        <v>7701</v>
      </c>
    </row>
    <row r="3936" spans="1:28" x14ac:dyDescent="0.35">
      <c r="A3936" t="s">
        <v>4239</v>
      </c>
      <c r="B3936" t="s">
        <v>8692</v>
      </c>
      <c r="C3936" t="s">
        <v>8692</v>
      </c>
      <c r="G3936" s="1">
        <v>-2769.6662798254065</v>
      </c>
      <c r="H3936" s="1">
        <v>4.94112832232344E-3</v>
      </c>
      <c r="K3936" s="4">
        <v>112487264.23</v>
      </c>
      <c r="L3936" s="5">
        <v>4650001</v>
      </c>
      <c r="M3936" s="6">
        <v>24.190804310000001</v>
      </c>
      <c r="AB3936" s="8" t="s">
        <v>7701</v>
      </c>
    </row>
    <row r="3937" spans="1:28" x14ac:dyDescent="0.35">
      <c r="A3937" t="s">
        <v>4239</v>
      </c>
      <c r="B3937" t="s">
        <v>8693</v>
      </c>
      <c r="C3937" t="s">
        <v>8693</v>
      </c>
      <c r="G3937" s="1">
        <v>-2652.436285605891</v>
      </c>
      <c r="H3937" s="1">
        <v>4.5345262372213698E-3</v>
      </c>
      <c r="K3937" s="4">
        <v>112487264.23</v>
      </c>
      <c r="L3937" s="5">
        <v>4650001</v>
      </c>
      <c r="M3937" s="6">
        <v>24.190804310000001</v>
      </c>
      <c r="AB3937" s="8" t="s">
        <v>7701</v>
      </c>
    </row>
    <row r="3938" spans="1:28" x14ac:dyDescent="0.35">
      <c r="A3938" t="s">
        <v>4239</v>
      </c>
      <c r="B3938" t="s">
        <v>8694</v>
      </c>
      <c r="C3938" t="s">
        <v>8694</v>
      </c>
      <c r="G3938" s="1">
        <v>-2233.7872858299388</v>
      </c>
      <c r="H3938" s="1">
        <v>8.0022171350981899E-4</v>
      </c>
      <c r="K3938" s="4">
        <v>112487264.23</v>
      </c>
      <c r="L3938" s="5">
        <v>4650001</v>
      </c>
      <c r="M3938" s="6">
        <v>24.190804310000001</v>
      </c>
      <c r="AB3938" s="8" t="s">
        <v>7701</v>
      </c>
    </row>
    <row r="3939" spans="1:28" x14ac:dyDescent="0.35">
      <c r="A3939" t="s">
        <v>4239</v>
      </c>
      <c r="B3939" t="s">
        <v>8695</v>
      </c>
      <c r="C3939" t="s">
        <v>8695</v>
      </c>
      <c r="G3939" s="1">
        <v>-2751.7880210173444</v>
      </c>
      <c r="H3939" s="1">
        <v>4.8889415525258601E-3</v>
      </c>
      <c r="K3939" s="4">
        <v>112487264.23</v>
      </c>
      <c r="L3939" s="5">
        <v>4650001</v>
      </c>
      <c r="M3939" s="6">
        <v>24.190804310000001</v>
      </c>
      <c r="AB3939" s="8" t="s">
        <v>7701</v>
      </c>
    </row>
    <row r="3940" spans="1:28" x14ac:dyDescent="0.35">
      <c r="A3940" t="s">
        <v>4239</v>
      </c>
      <c r="B3940" t="s">
        <v>8696</v>
      </c>
      <c r="C3940" t="s">
        <v>8696</v>
      </c>
      <c r="G3940" s="1">
        <v>-2487.5109342889432</v>
      </c>
      <c r="H3940" s="1">
        <v>2.61732988225559E-3</v>
      </c>
      <c r="K3940" s="4">
        <v>112487264.23</v>
      </c>
      <c r="L3940" s="5">
        <v>4650001</v>
      </c>
      <c r="M3940" s="6">
        <v>24.190804310000001</v>
      </c>
      <c r="AB3940" s="8" t="s">
        <v>7701</v>
      </c>
    </row>
    <row r="3941" spans="1:28" x14ac:dyDescent="0.35">
      <c r="A3941" t="s">
        <v>4239</v>
      </c>
      <c r="B3941" t="s">
        <v>8697</v>
      </c>
      <c r="C3941" t="s">
        <v>8697</v>
      </c>
      <c r="G3941" s="1">
        <v>-2481.844637464872</v>
      </c>
      <c r="H3941" s="1">
        <v>1.28993847989878E-3</v>
      </c>
      <c r="K3941" s="4">
        <v>112487264.23</v>
      </c>
      <c r="L3941" s="5">
        <v>4650001</v>
      </c>
      <c r="M3941" s="6">
        <v>24.190804310000001</v>
      </c>
      <c r="AB3941" s="8" t="s">
        <v>7701</v>
      </c>
    </row>
    <row r="3942" spans="1:28" x14ac:dyDescent="0.35">
      <c r="A3942" t="s">
        <v>4239</v>
      </c>
      <c r="B3942" t="s">
        <v>8698</v>
      </c>
      <c r="C3942" t="s">
        <v>8698</v>
      </c>
      <c r="G3942" s="1">
        <v>-2842.8360238933055</v>
      </c>
      <c r="H3942" s="1">
        <v>5.2079602787782698E-3</v>
      </c>
      <c r="K3942" s="4">
        <v>112487264.23</v>
      </c>
      <c r="L3942" s="5">
        <v>4650001</v>
      </c>
      <c r="M3942" s="6">
        <v>24.190804310000001</v>
      </c>
      <c r="AB3942" s="8" t="s">
        <v>7701</v>
      </c>
    </row>
    <row r="3943" spans="1:28" x14ac:dyDescent="0.35">
      <c r="A3943" t="s">
        <v>4239</v>
      </c>
      <c r="B3943" t="s">
        <v>8699</v>
      </c>
      <c r="C3943" t="s">
        <v>8699</v>
      </c>
      <c r="G3943" s="1">
        <v>-2536.2328543868443</v>
      </c>
      <c r="H3943" s="1">
        <v>3.6829781186319501E-3</v>
      </c>
      <c r="K3943" s="4">
        <v>112487264.23</v>
      </c>
      <c r="L3943" s="5">
        <v>4650001</v>
      </c>
      <c r="M3943" s="6">
        <v>24.190804310000001</v>
      </c>
      <c r="AB3943" s="8" t="s">
        <v>7701</v>
      </c>
    </row>
    <row r="3944" spans="1:28" x14ac:dyDescent="0.35">
      <c r="A3944" t="s">
        <v>4239</v>
      </c>
      <c r="B3944" t="s">
        <v>8700</v>
      </c>
      <c r="C3944" t="s">
        <v>8700</v>
      </c>
      <c r="G3944" s="1">
        <v>-2453.0507936104241</v>
      </c>
      <c r="H3944" s="1">
        <v>8.71578225403546E-4</v>
      </c>
      <c r="K3944" s="4">
        <v>112487264.23</v>
      </c>
      <c r="L3944" s="5">
        <v>4650001</v>
      </c>
      <c r="M3944" s="6">
        <v>24.190804310000001</v>
      </c>
      <c r="AB3944" s="8" t="s">
        <v>7701</v>
      </c>
    </row>
    <row r="3945" spans="1:28" x14ac:dyDescent="0.35">
      <c r="A3945" t="s">
        <v>4239</v>
      </c>
      <c r="B3945" t="s">
        <v>8701</v>
      </c>
      <c r="C3945" t="s">
        <v>8701</v>
      </c>
      <c r="G3945" s="1">
        <v>-2549.9885302880243</v>
      </c>
      <c r="H3945" s="1">
        <v>3.2588513531844102E-3</v>
      </c>
      <c r="K3945" s="4">
        <v>112487264.23</v>
      </c>
      <c r="L3945" s="5">
        <v>4650001</v>
      </c>
      <c r="M3945" s="6">
        <v>24.190804310000001</v>
      </c>
      <c r="AB3945" s="8" t="s">
        <v>7701</v>
      </c>
    </row>
    <row r="3946" spans="1:28" x14ac:dyDescent="0.35">
      <c r="A3946" t="s">
        <v>4239</v>
      </c>
      <c r="B3946" t="s">
        <v>8702</v>
      </c>
      <c r="C3946" t="s">
        <v>8702</v>
      </c>
      <c r="G3946" s="1">
        <v>-2470.0255078325658</v>
      </c>
      <c r="H3946" s="1">
        <v>1.8042864220001501E-3</v>
      </c>
      <c r="K3946" s="4">
        <v>112487264.23</v>
      </c>
      <c r="L3946" s="5">
        <v>4650001</v>
      </c>
      <c r="M3946" s="6">
        <v>24.190804310000001</v>
      </c>
      <c r="AB3946" s="8" t="s">
        <v>7701</v>
      </c>
    </row>
    <row r="3947" spans="1:28" x14ac:dyDescent="0.35">
      <c r="A3947" t="s">
        <v>4239</v>
      </c>
      <c r="B3947" t="s">
        <v>8703</v>
      </c>
      <c r="C3947" t="s">
        <v>8703</v>
      </c>
      <c r="G3947" s="1">
        <v>-2511.2010733591983</v>
      </c>
      <c r="H3947" s="1">
        <v>3.6097466629224201E-3</v>
      </c>
      <c r="K3947" s="4">
        <v>112487264.23</v>
      </c>
      <c r="L3947" s="5">
        <v>4650001</v>
      </c>
      <c r="M3947" s="6">
        <v>24.190804310000001</v>
      </c>
      <c r="AB3947" s="8" t="s">
        <v>7701</v>
      </c>
    </row>
    <row r="3948" spans="1:28" x14ac:dyDescent="0.35">
      <c r="A3948" t="s">
        <v>4239</v>
      </c>
      <c r="B3948" t="s">
        <v>8704</v>
      </c>
      <c r="C3948" t="s">
        <v>8704</v>
      </c>
      <c r="G3948" s="1">
        <v>-2718.8730160044702</v>
      </c>
      <c r="H3948" s="1">
        <v>4.18596002135145E-3</v>
      </c>
      <c r="K3948" s="4">
        <v>112487264.23</v>
      </c>
      <c r="L3948" s="5">
        <v>4650001</v>
      </c>
      <c r="M3948" s="6">
        <v>24.190804310000001</v>
      </c>
      <c r="AB3948" s="8" t="s">
        <v>7701</v>
      </c>
    </row>
    <row r="3949" spans="1:28" x14ac:dyDescent="0.35">
      <c r="A3949" t="s">
        <v>4239</v>
      </c>
      <c r="B3949" t="s">
        <v>8705</v>
      </c>
      <c r="C3949" t="s">
        <v>8705</v>
      </c>
      <c r="G3949" s="1">
        <v>-2474.2531884550758</v>
      </c>
      <c r="H3949" s="1">
        <v>1.46512121914119E-3</v>
      </c>
      <c r="K3949" s="4">
        <v>112487264.23</v>
      </c>
      <c r="L3949" s="5">
        <v>4650001</v>
      </c>
      <c r="M3949" s="6">
        <v>24.190804310000001</v>
      </c>
      <c r="AB3949" s="8" t="s">
        <v>7701</v>
      </c>
    </row>
    <row r="3950" spans="1:28" x14ac:dyDescent="0.35">
      <c r="A3950" t="s">
        <v>4239</v>
      </c>
      <c r="B3950" t="s">
        <v>8706</v>
      </c>
      <c r="C3950" t="s">
        <v>8706</v>
      </c>
      <c r="G3950" s="1">
        <v>-2442.1012564395201</v>
      </c>
      <c r="H3950" s="1">
        <v>2.9809563809376901E-3</v>
      </c>
      <c r="K3950" s="4">
        <v>112487264.23</v>
      </c>
      <c r="L3950" s="5">
        <v>4650001</v>
      </c>
      <c r="M3950" s="6">
        <v>24.190804310000001</v>
      </c>
      <c r="AB3950" s="8" t="s">
        <v>7701</v>
      </c>
    </row>
    <row r="3951" spans="1:28" x14ac:dyDescent="0.35">
      <c r="A3951" t="s">
        <v>4239</v>
      </c>
      <c r="B3951" t="s">
        <v>8707</v>
      </c>
      <c r="C3951" t="s">
        <v>8707</v>
      </c>
      <c r="G3951" s="1">
        <v>-2502.7939355775948</v>
      </c>
      <c r="H3951" s="1">
        <v>3.7673173355080498E-3</v>
      </c>
      <c r="K3951" s="4">
        <v>112487264.23</v>
      </c>
      <c r="L3951" s="5">
        <v>4650001</v>
      </c>
      <c r="M3951" s="6">
        <v>24.190804310000001</v>
      </c>
      <c r="AB3951" s="8" t="s">
        <v>7701</v>
      </c>
    </row>
    <row r="3952" spans="1:28" x14ac:dyDescent="0.35">
      <c r="A3952" t="s">
        <v>4239</v>
      </c>
      <c r="B3952" t="s">
        <v>8708</v>
      </c>
      <c r="C3952" t="s">
        <v>8708</v>
      </c>
      <c r="G3952" s="1">
        <v>-2224.9256181935475</v>
      </c>
      <c r="H3952" s="1">
        <v>5.5805285767796897E-4</v>
      </c>
      <c r="K3952" s="4">
        <v>112487264.23</v>
      </c>
      <c r="L3952" s="5">
        <v>4650001</v>
      </c>
      <c r="M3952" s="6">
        <v>24.190804310000001</v>
      </c>
      <c r="AB3952" s="8" t="s">
        <v>7701</v>
      </c>
    </row>
    <row r="3953" spans="1:28" x14ac:dyDescent="0.35">
      <c r="A3953" t="s">
        <v>4239</v>
      </c>
      <c r="B3953" t="s">
        <v>8709</v>
      </c>
      <c r="C3953" t="s">
        <v>8709</v>
      </c>
      <c r="G3953" s="1">
        <v>-2640.2973985315457</v>
      </c>
      <c r="H3953" s="1">
        <v>3.8707879028616701E-3</v>
      </c>
      <c r="K3953" s="4">
        <v>112487264.23</v>
      </c>
      <c r="L3953" s="5">
        <v>4650001</v>
      </c>
      <c r="M3953" s="6">
        <v>24.190804310000001</v>
      </c>
      <c r="AB3953" s="8" t="s">
        <v>7701</v>
      </c>
    </row>
    <row r="3954" spans="1:28" x14ac:dyDescent="0.35">
      <c r="A3954" t="s">
        <v>4239</v>
      </c>
      <c r="B3954" t="s">
        <v>8710</v>
      </c>
      <c r="C3954" t="s">
        <v>8710</v>
      </c>
      <c r="G3954" s="1">
        <v>-2756.4905864871344</v>
      </c>
      <c r="H3954" s="1">
        <v>4.21675878215524E-3</v>
      </c>
      <c r="K3954" s="4">
        <v>112487264.23</v>
      </c>
      <c r="L3954" s="5">
        <v>4650001</v>
      </c>
      <c r="M3954" s="6">
        <v>24.190804310000001</v>
      </c>
      <c r="AB3954" s="8" t="s">
        <v>7701</v>
      </c>
    </row>
    <row r="3955" spans="1:28" x14ac:dyDescent="0.35">
      <c r="A3955" t="s">
        <v>4239</v>
      </c>
      <c r="B3955" t="s">
        <v>8711</v>
      </c>
      <c r="C3955" t="s">
        <v>8711</v>
      </c>
      <c r="G3955" s="1">
        <v>-2476.5983239294487</v>
      </c>
      <c r="H3955" s="1">
        <v>2.1307638958686799E-3</v>
      </c>
      <c r="K3955" s="4">
        <v>112487264.23</v>
      </c>
      <c r="L3955" s="5">
        <v>4650001</v>
      </c>
      <c r="M3955" s="6">
        <v>24.190804310000001</v>
      </c>
      <c r="AB3955" s="8" t="s">
        <v>7701</v>
      </c>
    </row>
    <row r="3956" spans="1:28" x14ac:dyDescent="0.35">
      <c r="A3956" t="s">
        <v>4239</v>
      </c>
      <c r="B3956" t="s">
        <v>8712</v>
      </c>
      <c r="C3956" t="s">
        <v>8712</v>
      </c>
      <c r="G3956" s="1">
        <v>-2471.0113352065387</v>
      </c>
      <c r="H3956" s="1">
        <v>9.5682609480620599E-4</v>
      </c>
      <c r="K3956" s="4">
        <v>112487264.23</v>
      </c>
      <c r="L3956" s="5">
        <v>4650001</v>
      </c>
      <c r="M3956" s="6">
        <v>24.190804310000001</v>
      </c>
      <c r="AB3956" s="8" t="s">
        <v>7701</v>
      </c>
    </row>
    <row r="3957" spans="1:28" x14ac:dyDescent="0.35">
      <c r="A3957" t="s">
        <v>4239</v>
      </c>
      <c r="B3957" t="s">
        <v>8713</v>
      </c>
      <c r="C3957" t="s">
        <v>8713</v>
      </c>
      <c r="G3957" s="1">
        <v>-2738.7420000592106</v>
      </c>
      <c r="H3957" s="1">
        <v>4.1877418343524101E-3</v>
      </c>
      <c r="K3957" s="4">
        <v>112487264.23</v>
      </c>
      <c r="L3957" s="5">
        <v>4650001</v>
      </c>
      <c r="M3957" s="6">
        <v>24.190804310000001</v>
      </c>
      <c r="AB3957" s="8" t="s">
        <v>7701</v>
      </c>
    </row>
    <row r="3958" spans="1:28" x14ac:dyDescent="0.35">
      <c r="A3958" t="s">
        <v>4239</v>
      </c>
      <c r="B3958" t="s">
        <v>8714</v>
      </c>
      <c r="C3958" t="s">
        <v>8714</v>
      </c>
      <c r="G3958" s="1">
        <v>-2525.0832105612667</v>
      </c>
      <c r="H3958" s="1">
        <v>3.1393016545638898E-3</v>
      </c>
      <c r="K3958" s="4">
        <v>112487264.23</v>
      </c>
      <c r="L3958" s="5">
        <v>4650001</v>
      </c>
      <c r="M3958" s="6">
        <v>24.190804310000001</v>
      </c>
      <c r="AB3958" s="8" t="s">
        <v>7701</v>
      </c>
    </row>
    <row r="3959" spans="1:28" x14ac:dyDescent="0.35">
      <c r="A3959" t="s">
        <v>4239</v>
      </c>
      <c r="B3959" t="s">
        <v>8715</v>
      </c>
      <c r="C3959" t="s">
        <v>8715</v>
      </c>
      <c r="G3959" s="1">
        <v>-2828.9491620389963</v>
      </c>
      <c r="H3959" s="1">
        <v>4.4673618866802496E-3</v>
      </c>
      <c r="K3959" s="4">
        <v>112487264.23</v>
      </c>
      <c r="L3959" s="5">
        <v>4650001</v>
      </c>
      <c r="M3959" s="6">
        <v>24.190804310000001</v>
      </c>
      <c r="AB3959" s="8" t="s">
        <v>7701</v>
      </c>
    </row>
    <row r="3960" spans="1:28" x14ac:dyDescent="0.35">
      <c r="A3960" t="s">
        <v>4239</v>
      </c>
      <c r="B3960" t="s">
        <v>8716</v>
      </c>
      <c r="C3960" t="s">
        <v>8716</v>
      </c>
      <c r="G3960" s="1">
        <v>-2442.3976976063573</v>
      </c>
      <c r="H3960" s="1">
        <v>6.1887861017137296E-4</v>
      </c>
      <c r="K3960" s="4">
        <v>112487264.23</v>
      </c>
      <c r="L3960" s="5">
        <v>4650001</v>
      </c>
      <c r="M3960" s="6">
        <v>24.190804310000001</v>
      </c>
      <c r="AB3960" s="8" t="s">
        <v>7701</v>
      </c>
    </row>
    <row r="3961" spans="1:28" x14ac:dyDescent="0.35">
      <c r="A3961" t="s">
        <v>4239</v>
      </c>
      <c r="B3961" t="s">
        <v>8717</v>
      </c>
      <c r="C3961" t="s">
        <v>8717</v>
      </c>
      <c r="G3961" s="1">
        <v>-2538.6282369930309</v>
      </c>
      <c r="H3961" s="1">
        <v>2.7557081665448699E-3</v>
      </c>
      <c r="K3961" s="4">
        <v>112487264.23</v>
      </c>
      <c r="L3961" s="5">
        <v>4650001</v>
      </c>
      <c r="M3961" s="6">
        <v>24.190804310000001</v>
      </c>
      <c r="AB3961" s="8" t="s">
        <v>7701</v>
      </c>
    </row>
    <row r="3962" spans="1:28" x14ac:dyDescent="0.35">
      <c r="A3962" t="s">
        <v>4239</v>
      </c>
      <c r="B3962" t="s">
        <v>8718</v>
      </c>
      <c r="C3962" t="s">
        <v>8718</v>
      </c>
      <c r="G3962" s="1">
        <v>-2500.1937843647233</v>
      </c>
      <c r="H3962" s="1">
        <v>3.09196147021878E-3</v>
      </c>
      <c r="K3962" s="4">
        <v>112487264.23</v>
      </c>
      <c r="L3962" s="5">
        <v>4650001</v>
      </c>
      <c r="M3962" s="6">
        <v>24.190804310000001</v>
      </c>
      <c r="AB3962" s="8" t="s">
        <v>7701</v>
      </c>
    </row>
    <row r="3963" spans="1:28" x14ac:dyDescent="0.35">
      <c r="A3963" t="s">
        <v>4239</v>
      </c>
      <c r="B3963" t="s">
        <v>8719</v>
      </c>
      <c r="C3963" t="s">
        <v>8719</v>
      </c>
      <c r="G3963" s="1">
        <v>-2463.491057896731</v>
      </c>
      <c r="H3963" s="1">
        <v>1.1244843469881999E-3</v>
      </c>
      <c r="K3963" s="4">
        <v>112487264.23</v>
      </c>
      <c r="L3963" s="5">
        <v>4650001</v>
      </c>
      <c r="M3963" s="6">
        <v>24.190804310000001</v>
      </c>
      <c r="AB3963" s="8" t="s">
        <v>7701</v>
      </c>
    </row>
    <row r="3964" spans="1:28" x14ac:dyDescent="0.35">
      <c r="A3964" t="s">
        <v>4239</v>
      </c>
      <c r="B3964" t="s">
        <v>8720</v>
      </c>
      <c r="C3964" t="s">
        <v>8720</v>
      </c>
      <c r="G3964" s="1">
        <v>-2706.1831011471695</v>
      </c>
      <c r="H3964" s="1">
        <v>3.5806900532062802E-3</v>
      </c>
      <c r="K3964" s="4">
        <v>112487264.23</v>
      </c>
      <c r="L3964" s="5">
        <v>4650001</v>
      </c>
      <c r="M3964" s="6">
        <v>24.190804310000001</v>
      </c>
      <c r="AB3964" s="8" t="s">
        <v>7701</v>
      </c>
    </row>
    <row r="3965" spans="1:28" x14ac:dyDescent="0.35">
      <c r="A3965" t="s">
        <v>4239</v>
      </c>
      <c r="B3965" t="s">
        <v>8721</v>
      </c>
      <c r="C3965" t="s">
        <v>8721</v>
      </c>
      <c r="G3965" s="1">
        <v>-2491.9223245664148</v>
      </c>
      <c r="H3965" s="1">
        <v>3.2421339142981098E-3</v>
      </c>
      <c r="K3965" s="4">
        <v>112487264.23</v>
      </c>
      <c r="L3965" s="5">
        <v>4650001</v>
      </c>
      <c r="M3965" s="6">
        <v>24.190804310000001</v>
      </c>
      <c r="AB3965" s="8" t="s">
        <v>7701</v>
      </c>
    </row>
    <row r="3966" spans="1:28" x14ac:dyDescent="0.35">
      <c r="A3966" t="s">
        <v>4239</v>
      </c>
      <c r="B3966" t="s">
        <v>8722</v>
      </c>
      <c r="C3966" t="s">
        <v>8722</v>
      </c>
      <c r="G3966" s="1">
        <v>-2628.2416516854437</v>
      </c>
      <c r="H3966" s="1">
        <v>3.31568951791024E-3</v>
      </c>
      <c r="K3966" s="4">
        <v>112487264.23</v>
      </c>
      <c r="L3966" s="5">
        <v>4650001</v>
      </c>
      <c r="M3966" s="6">
        <v>24.190804310000001</v>
      </c>
      <c r="AB3966" s="8" t="s">
        <v>7701</v>
      </c>
    </row>
    <row r="3967" spans="1:28" x14ac:dyDescent="0.35">
      <c r="A3967" t="s">
        <v>4239</v>
      </c>
      <c r="B3967" t="s">
        <v>8723</v>
      </c>
      <c r="C3967" t="s">
        <v>8723</v>
      </c>
      <c r="G3967" s="1">
        <v>-2743.4086879559468</v>
      </c>
      <c r="H3967" s="1">
        <v>3.6095436005767001E-3</v>
      </c>
      <c r="K3967" s="4">
        <v>112487264.23</v>
      </c>
      <c r="L3967" s="5">
        <v>4650001</v>
      </c>
      <c r="M3967" s="6">
        <v>24.190804310000001</v>
      </c>
      <c r="AB3967" s="8" t="s">
        <v>7701</v>
      </c>
    </row>
    <row r="3968" spans="1:28" x14ac:dyDescent="0.35">
      <c r="A3968" t="s">
        <v>4239</v>
      </c>
      <c r="B3968" t="s">
        <v>8724</v>
      </c>
      <c r="C3968" t="s">
        <v>8724</v>
      </c>
      <c r="G3968" s="1">
        <v>-2460.2488098255535</v>
      </c>
      <c r="H3968" s="1">
        <v>7.0901542362958303E-4</v>
      </c>
      <c r="K3968" s="4">
        <v>112487264.23</v>
      </c>
      <c r="L3968" s="5">
        <v>4650001</v>
      </c>
      <c r="M3968" s="6">
        <v>24.190804310000001</v>
      </c>
      <c r="AB3968" s="8" t="s">
        <v>7701</v>
      </c>
    </row>
    <row r="3969" spans="1:28" x14ac:dyDescent="0.35">
      <c r="A3969" t="s">
        <v>4239</v>
      </c>
      <c r="B3969" t="s">
        <v>8725</v>
      </c>
      <c r="C3969" t="s">
        <v>8725</v>
      </c>
      <c r="G3969" s="1">
        <v>-2725.7885349703593</v>
      </c>
      <c r="H3969" s="1">
        <v>3.59718587296753E-3</v>
      </c>
      <c r="K3969" s="4">
        <v>112487264.23</v>
      </c>
      <c r="L3969" s="5">
        <v>4650001</v>
      </c>
      <c r="M3969" s="6">
        <v>24.190804310000001</v>
      </c>
      <c r="AB3969" s="8" t="s">
        <v>7701</v>
      </c>
    </row>
    <row r="3970" spans="1:28" x14ac:dyDescent="0.35">
      <c r="A3970" t="s">
        <v>4239</v>
      </c>
      <c r="B3970" t="s">
        <v>8726</v>
      </c>
      <c r="C3970" t="s">
        <v>8726</v>
      </c>
      <c r="G3970" s="1">
        <v>-2431.8138475281371</v>
      </c>
      <c r="H3970" s="1">
        <v>4.3807349282739199E-4</v>
      </c>
      <c r="K3970" s="4">
        <v>112487264.23</v>
      </c>
      <c r="L3970" s="5">
        <v>4650001</v>
      </c>
      <c r="M3970" s="6">
        <v>24.190804310000001</v>
      </c>
      <c r="AB3970" s="8" t="s">
        <v>7701</v>
      </c>
    </row>
    <row r="3971" spans="1:28" x14ac:dyDescent="0.35">
      <c r="A3971" t="s">
        <v>4239</v>
      </c>
      <c r="B3971" t="s">
        <v>8727</v>
      </c>
      <c r="C3971" t="s">
        <v>8727</v>
      </c>
      <c r="G3971" s="1">
        <v>-2815.1638053220954</v>
      </c>
      <c r="H3971" s="1">
        <v>3.84232189700787E-3</v>
      </c>
      <c r="K3971" s="4">
        <v>112487264.23</v>
      </c>
      <c r="L3971" s="5">
        <v>4650001</v>
      </c>
      <c r="M3971" s="6">
        <v>24.190804310000001</v>
      </c>
      <c r="AB3971" s="8" t="s">
        <v>7701</v>
      </c>
    </row>
    <row r="3972" spans="1:28" x14ac:dyDescent="0.35">
      <c r="A3972" t="s">
        <v>4239</v>
      </c>
      <c r="B3972" t="s">
        <v>8728</v>
      </c>
      <c r="C3972" t="s">
        <v>8728</v>
      </c>
      <c r="G3972" s="1">
        <v>-2527.3436907295991</v>
      </c>
      <c r="H3972" s="1">
        <v>2.3380184029904599E-3</v>
      </c>
      <c r="K3972" s="4">
        <v>112487264.23</v>
      </c>
      <c r="L3972" s="5">
        <v>4650001</v>
      </c>
      <c r="M3972" s="6">
        <v>24.190804310000001</v>
      </c>
      <c r="AB3972" s="8" t="s">
        <v>7701</v>
      </c>
    </row>
    <row r="3973" spans="1:28" x14ac:dyDescent="0.35">
      <c r="A3973" t="s">
        <v>4239</v>
      </c>
      <c r="B3973" t="s">
        <v>8729</v>
      </c>
      <c r="C3973" t="s">
        <v>8729</v>
      </c>
      <c r="G3973" s="1">
        <v>-2489.2587090641246</v>
      </c>
      <c r="H3973" s="1">
        <v>2.6562833285380602E-3</v>
      </c>
      <c r="K3973" s="4">
        <v>112487264.23</v>
      </c>
      <c r="L3973" s="5">
        <v>4650001</v>
      </c>
      <c r="M3973" s="6">
        <v>24.190804310000001</v>
      </c>
      <c r="AB3973" s="8" t="s">
        <v>7701</v>
      </c>
    </row>
    <row r="3974" spans="1:28" x14ac:dyDescent="0.35">
      <c r="A3974" t="s">
        <v>4239</v>
      </c>
      <c r="B3974" t="s">
        <v>8730</v>
      </c>
      <c r="C3974" t="s">
        <v>8730</v>
      </c>
      <c r="G3974" s="1">
        <v>-2481.1213960037599</v>
      </c>
      <c r="H3974" s="1">
        <v>2.79693546019985E-3</v>
      </c>
      <c r="K3974" s="4">
        <v>112487264.23</v>
      </c>
      <c r="L3974" s="5">
        <v>4650001</v>
      </c>
      <c r="M3974" s="6">
        <v>24.190804310000001</v>
      </c>
      <c r="AB3974" s="8" t="s">
        <v>7701</v>
      </c>
    </row>
    <row r="3975" spans="1:28" x14ac:dyDescent="0.35">
      <c r="A3975" t="s">
        <v>4239</v>
      </c>
      <c r="B3975" t="s">
        <v>8731</v>
      </c>
      <c r="C3975" t="s">
        <v>8731</v>
      </c>
      <c r="G3975" s="1">
        <v>-2693.5818216951338</v>
      </c>
      <c r="H3975" s="1">
        <v>3.07155963960868E-3</v>
      </c>
      <c r="K3975" s="4">
        <v>112487264.23</v>
      </c>
      <c r="L3975" s="5">
        <v>4650001</v>
      </c>
      <c r="M3975" s="6">
        <v>24.190804310000001</v>
      </c>
      <c r="AB3975" s="8" t="s">
        <v>7701</v>
      </c>
    </row>
    <row r="3976" spans="1:28" x14ac:dyDescent="0.35">
      <c r="A3976" t="s">
        <v>4239</v>
      </c>
      <c r="B3976" t="s">
        <v>8732</v>
      </c>
      <c r="C3976" t="s">
        <v>8732</v>
      </c>
      <c r="G3976" s="1">
        <v>-2616.2682875517316</v>
      </c>
      <c r="H3976" s="1">
        <v>2.8471063202613199E-3</v>
      </c>
      <c r="K3976" s="4">
        <v>112487264.23</v>
      </c>
      <c r="L3976" s="5">
        <v>4650001</v>
      </c>
      <c r="M3976" s="6">
        <v>24.190804310000001</v>
      </c>
      <c r="AB3976" s="8" t="s">
        <v>7701</v>
      </c>
    </row>
    <row r="3977" spans="1:28" x14ac:dyDescent="0.35">
      <c r="A3977" t="s">
        <v>4239</v>
      </c>
      <c r="B3977" t="s">
        <v>8733</v>
      </c>
      <c r="C3977" t="s">
        <v>8733</v>
      </c>
      <c r="G3977" s="1">
        <v>-2730.4196960675486</v>
      </c>
      <c r="H3977" s="1">
        <v>3.0988349462462402E-3</v>
      </c>
      <c r="K3977" s="4">
        <v>112487264.23</v>
      </c>
      <c r="L3977" s="5">
        <v>4650001</v>
      </c>
      <c r="M3977" s="6">
        <v>24.190804310000001</v>
      </c>
      <c r="AB3977" s="8" t="s">
        <v>7701</v>
      </c>
    </row>
    <row r="3978" spans="1:28" x14ac:dyDescent="0.35">
      <c r="A3978" t="s">
        <v>4239</v>
      </c>
      <c r="B3978" t="s">
        <v>8734</v>
      </c>
      <c r="C3978" t="s">
        <v>8734</v>
      </c>
      <c r="G3978" s="1">
        <v>-2449.5564461227455</v>
      </c>
      <c r="H3978" s="1">
        <v>5.2244636152830705E-4</v>
      </c>
      <c r="K3978" s="4">
        <v>112487264.23</v>
      </c>
      <c r="L3978" s="5">
        <v>4650001</v>
      </c>
      <c r="M3978" s="6">
        <v>24.190804310000001</v>
      </c>
      <c r="AB3978" s="8" t="s">
        <v>7701</v>
      </c>
    </row>
    <row r="3979" spans="1:28" x14ac:dyDescent="0.35">
      <c r="A3979" t="s">
        <v>4239</v>
      </c>
      <c r="B3979" t="s">
        <v>8735</v>
      </c>
      <c r="C3979" t="s">
        <v>8735</v>
      </c>
      <c r="G3979" s="1">
        <v>-2712.9267522917207</v>
      </c>
      <c r="H3979" s="1">
        <v>3.0992010431402E-3</v>
      </c>
      <c r="K3979" s="4">
        <v>112487264.23</v>
      </c>
      <c r="L3979" s="5">
        <v>4650001</v>
      </c>
      <c r="M3979" s="6">
        <v>24.190804310000001</v>
      </c>
      <c r="AB3979" s="8" t="s">
        <v>7701</v>
      </c>
    </row>
    <row r="3980" spans="1:28" x14ac:dyDescent="0.35">
      <c r="A3980" t="s">
        <v>4239</v>
      </c>
      <c r="B3980" t="s">
        <v>8736</v>
      </c>
      <c r="C3980" t="s">
        <v>8736</v>
      </c>
      <c r="G3980" s="1">
        <v>-2801.4789668870376</v>
      </c>
      <c r="H3980" s="1">
        <v>3.31375559912496E-3</v>
      </c>
      <c r="K3980" s="4">
        <v>112487264.23</v>
      </c>
      <c r="L3980" s="5">
        <v>4650001</v>
      </c>
      <c r="M3980" s="6">
        <v>24.190804310000001</v>
      </c>
      <c r="AB3980" s="8" t="s">
        <v>7701</v>
      </c>
    </row>
    <row r="3981" spans="1:28" x14ac:dyDescent="0.35">
      <c r="A3981" t="s">
        <v>4239</v>
      </c>
      <c r="B3981" t="s">
        <v>8737</v>
      </c>
      <c r="C3981" t="s">
        <v>8737</v>
      </c>
      <c r="G3981" s="1">
        <v>-2681.0683541090484</v>
      </c>
      <c r="H3981" s="1">
        <v>2.6407932863084902E-3</v>
      </c>
      <c r="K3981" s="4">
        <v>112487264.23</v>
      </c>
      <c r="L3981" s="5">
        <v>4650001</v>
      </c>
      <c r="M3981" s="6">
        <v>24.190804310000001</v>
      </c>
      <c r="AB3981" s="8" t="s">
        <v>7701</v>
      </c>
    </row>
    <row r="3982" spans="1:28" x14ac:dyDescent="0.35">
      <c r="A3982" t="s">
        <v>4239</v>
      </c>
      <c r="B3982" t="s">
        <v>8738</v>
      </c>
      <c r="C3982" t="s">
        <v>8738</v>
      </c>
      <c r="G3982" s="1">
        <v>-2604.3765572223883</v>
      </c>
      <c r="H3982" s="1">
        <v>2.4496970040010402E-3</v>
      </c>
      <c r="K3982" s="4">
        <v>112487264.23</v>
      </c>
      <c r="L3982" s="5">
        <v>4650001</v>
      </c>
      <c r="M3982" s="6">
        <v>24.190804310000001</v>
      </c>
      <c r="AB3982" s="8" t="s">
        <v>7701</v>
      </c>
    </row>
    <row r="3983" spans="1:28" x14ac:dyDescent="0.35">
      <c r="A3983" t="s">
        <v>4239</v>
      </c>
      <c r="B3983" t="s">
        <v>8739</v>
      </c>
      <c r="C3983" t="s">
        <v>8739</v>
      </c>
      <c r="G3983" s="1">
        <v>-2717.5227331455717</v>
      </c>
      <c r="H3983" s="1">
        <v>2.6667758223234599E-3</v>
      </c>
      <c r="K3983" s="4">
        <v>112487264.23</v>
      </c>
      <c r="L3983" s="5">
        <v>4650001</v>
      </c>
      <c r="M3983" s="6">
        <v>24.190804310000001</v>
      </c>
      <c r="AB3983" s="8" t="s">
        <v>7701</v>
      </c>
    </row>
    <row r="3984" spans="1:28" x14ac:dyDescent="0.35">
      <c r="A3984" t="s">
        <v>4239</v>
      </c>
      <c r="B3984" t="s">
        <v>8740</v>
      </c>
      <c r="C3984" t="s">
        <v>8740</v>
      </c>
      <c r="G3984" s="1">
        <v>-2700.1557888436218</v>
      </c>
      <c r="H3984" s="1">
        <v>2.6779114213272E-3</v>
      </c>
      <c r="K3984" s="4">
        <v>112487264.23</v>
      </c>
      <c r="L3984" s="5">
        <v>4650001</v>
      </c>
      <c r="M3984" s="6">
        <v>24.190804310000001</v>
      </c>
      <c r="AB3984" s="8" t="s">
        <v>7701</v>
      </c>
    </row>
    <row r="3985" spans="1:28" x14ac:dyDescent="0.35">
      <c r="A3985" t="s">
        <v>4239</v>
      </c>
      <c r="B3985" t="s">
        <v>8741</v>
      </c>
      <c r="C3985" t="s">
        <v>8741</v>
      </c>
      <c r="G3985" s="1">
        <v>-2787.8936718422237</v>
      </c>
      <c r="H3985" s="1">
        <v>2.8661568281967602E-3</v>
      </c>
      <c r="K3985" s="4">
        <v>112487264.23</v>
      </c>
      <c r="L3985" s="5">
        <v>4650001</v>
      </c>
      <c r="M3985" s="6">
        <v>24.190804310000001</v>
      </c>
      <c r="AB3985" s="8" t="s">
        <v>7701</v>
      </c>
    </row>
    <row r="3986" spans="1:28" x14ac:dyDescent="0.35">
      <c r="A3986" t="s">
        <v>4239</v>
      </c>
      <c r="B3986" t="s">
        <v>8742</v>
      </c>
      <c r="C3986" t="s">
        <v>8742</v>
      </c>
      <c r="G3986" s="1">
        <v>-2668.641884392131</v>
      </c>
      <c r="H3986" s="1">
        <v>2.2714516192002699E-3</v>
      </c>
      <c r="K3986" s="4">
        <v>112487264.23</v>
      </c>
      <c r="L3986" s="5">
        <v>4650001</v>
      </c>
      <c r="M3986" s="6">
        <v>24.190804310000001</v>
      </c>
      <c r="AB3986" s="8" t="s">
        <v>7701</v>
      </c>
    </row>
    <row r="3987" spans="1:28" x14ac:dyDescent="0.35">
      <c r="A3987" t="s">
        <v>4239</v>
      </c>
      <c r="B3987" t="s">
        <v>8743</v>
      </c>
      <c r="C3987" t="s">
        <v>8743</v>
      </c>
      <c r="G3987" s="1">
        <v>-2592.5657202801231</v>
      </c>
      <c r="H3987" s="1">
        <v>2.10446255057454E-3</v>
      </c>
      <c r="K3987" s="4">
        <v>112487264.23</v>
      </c>
      <c r="L3987" s="5">
        <v>4650001</v>
      </c>
      <c r="M3987" s="6">
        <v>24.190804310000001</v>
      </c>
      <c r="AB3987" s="8" t="s">
        <v>7701</v>
      </c>
    </row>
    <row r="3988" spans="1:28" x14ac:dyDescent="0.35">
      <c r="A3988" t="s">
        <v>4239</v>
      </c>
      <c r="B3988" t="s">
        <v>8744</v>
      </c>
      <c r="C3988" t="s">
        <v>8744</v>
      </c>
      <c r="G3988" s="1">
        <v>-2704.7169318533552</v>
      </c>
      <c r="H3988" s="1">
        <v>2.2990558564561598E-3</v>
      </c>
      <c r="K3988" s="4">
        <v>112487264.23</v>
      </c>
      <c r="L3988" s="5">
        <v>4650001</v>
      </c>
      <c r="M3988" s="6">
        <v>24.190804310000001</v>
      </c>
      <c r="AB3988" s="8" t="s">
        <v>7701</v>
      </c>
    </row>
    <row r="3989" spans="1:28" x14ac:dyDescent="0.35">
      <c r="A3989" t="s">
        <v>4239</v>
      </c>
      <c r="B3989" t="s">
        <v>8745</v>
      </c>
      <c r="C3989" t="s">
        <v>8745</v>
      </c>
      <c r="G3989" s="1">
        <v>-2687.474791580943</v>
      </c>
      <c r="H3989" s="1">
        <v>2.3188672201504799E-3</v>
      </c>
      <c r="K3989" s="4">
        <v>112487264.23</v>
      </c>
      <c r="L3989" s="5">
        <v>4650001</v>
      </c>
      <c r="M3989" s="6">
        <v>24.190804310000001</v>
      </c>
      <c r="AB3989" s="8" t="s">
        <v>7701</v>
      </c>
    </row>
    <row r="3990" spans="1:28" x14ac:dyDescent="0.35">
      <c r="A3990" t="s">
        <v>4239</v>
      </c>
      <c r="B3990" t="s">
        <v>8746</v>
      </c>
      <c r="C3990" t="s">
        <v>8746</v>
      </c>
      <c r="G3990" s="1">
        <v>-2774.4069570863599</v>
      </c>
      <c r="H3990" s="1">
        <v>2.4829089686825702E-3</v>
      </c>
      <c r="K3990" s="4">
        <v>112487264.23</v>
      </c>
      <c r="L3990" s="5">
        <v>4650001</v>
      </c>
      <c r="M3990" s="6">
        <v>24.190804310000001</v>
      </c>
      <c r="AB3990" s="8" t="s">
        <v>7701</v>
      </c>
    </row>
    <row r="3991" spans="1:28" x14ac:dyDescent="0.35">
      <c r="A3991" t="s">
        <v>4239</v>
      </c>
      <c r="B3991" t="s">
        <v>8747</v>
      </c>
      <c r="C3991" t="s">
        <v>8747</v>
      </c>
      <c r="G3991" s="1">
        <v>-2656.3016079577487</v>
      </c>
      <c r="H3991" s="1">
        <v>1.9547793921449001E-3</v>
      </c>
      <c r="K3991" s="4">
        <v>112487264.23</v>
      </c>
      <c r="L3991" s="5">
        <v>4650001</v>
      </c>
      <c r="M3991" s="6">
        <v>24.190804310000001</v>
      </c>
      <c r="AB3991" s="8" t="s">
        <v>7701</v>
      </c>
    </row>
    <row r="3992" spans="1:28" x14ac:dyDescent="0.35">
      <c r="A3992" t="s">
        <v>4239</v>
      </c>
      <c r="B3992" t="s">
        <v>8748</v>
      </c>
      <c r="C3992" t="s">
        <v>8748</v>
      </c>
      <c r="G3992" s="1">
        <v>-2580.835044683115</v>
      </c>
      <c r="H3992" s="1">
        <v>1.8080193088703901E-3</v>
      </c>
      <c r="K3992" s="4">
        <v>112487264.23</v>
      </c>
      <c r="L3992" s="5">
        <v>4650001</v>
      </c>
      <c r="M3992" s="6">
        <v>24.190804310000001</v>
      </c>
      <c r="AB3992" s="8" t="s">
        <v>7701</v>
      </c>
    </row>
    <row r="3993" spans="1:28" x14ac:dyDescent="0.35">
      <c r="A3993" t="s">
        <v>4239</v>
      </c>
      <c r="B3993" t="s">
        <v>8749</v>
      </c>
      <c r="C3993" t="s">
        <v>8749</v>
      </c>
      <c r="G3993" s="1">
        <v>-2692.0014350480865</v>
      </c>
      <c r="H3993" s="1">
        <v>1.9800788873329698E-3</v>
      </c>
      <c r="K3993" s="4">
        <v>112487264.23</v>
      </c>
      <c r="L3993" s="5">
        <v>4650001</v>
      </c>
      <c r="M3993" s="6">
        <v>24.190804310000001</v>
      </c>
      <c r="AB3993" s="8" t="s">
        <v>7701</v>
      </c>
    </row>
    <row r="3994" spans="1:28" x14ac:dyDescent="0.35">
      <c r="A3994" t="s">
        <v>4239</v>
      </c>
      <c r="B3994" t="s">
        <v>8750</v>
      </c>
      <c r="C3994" t="s">
        <v>8750</v>
      </c>
      <c r="G3994" s="1">
        <v>-2674.8829174506927</v>
      </c>
      <c r="H3994" s="1">
        <v>2.0073884834588699E-3</v>
      </c>
      <c r="K3994" s="4">
        <v>112487264.23</v>
      </c>
      <c r="L3994" s="5">
        <v>4650001</v>
      </c>
      <c r="M3994" s="6">
        <v>24.190804310000001</v>
      </c>
      <c r="AB3994" s="8" t="s">
        <v>7701</v>
      </c>
    </row>
    <row r="3995" spans="1:28" x14ac:dyDescent="0.35">
      <c r="A3995" t="s">
        <v>4239</v>
      </c>
      <c r="B3995" t="s">
        <v>8751</v>
      </c>
      <c r="C3995" t="s">
        <v>8751</v>
      </c>
      <c r="G3995" s="1">
        <v>-2652.3048446842886</v>
      </c>
      <c r="H3995" s="1">
        <v>3.5392318844375601E-5</v>
      </c>
      <c r="K3995" s="4">
        <v>112487264.23</v>
      </c>
      <c r="L3995" s="5">
        <v>4650001</v>
      </c>
      <c r="M3995" s="6">
        <v>24.190804310000001</v>
      </c>
      <c r="AB3995" s="8" t="s">
        <v>7701</v>
      </c>
    </row>
    <row r="3996" spans="1:28" x14ac:dyDescent="0.35">
      <c r="A3996" t="s">
        <v>4239</v>
      </c>
      <c r="B3996" t="s">
        <v>8752</v>
      </c>
      <c r="C3996" t="s">
        <v>8752</v>
      </c>
      <c r="G3996" s="1">
        <v>-2559.7034777309368</v>
      </c>
      <c r="H3996" s="1">
        <v>5.7062632298636E-5</v>
      </c>
      <c r="K3996" s="4">
        <v>112487264.23</v>
      </c>
      <c r="L3996" s="5">
        <v>4650001</v>
      </c>
      <c r="M3996" s="6">
        <v>24.190804310000001</v>
      </c>
      <c r="AB3996" s="8" t="s">
        <v>7701</v>
      </c>
    </row>
    <row r="3997" spans="1:28" x14ac:dyDescent="0.35">
      <c r="A3997" t="s">
        <v>4239</v>
      </c>
      <c r="B3997" t="s">
        <v>8753</v>
      </c>
      <c r="C3997" t="s">
        <v>8753</v>
      </c>
      <c r="G3997" s="1">
        <v>-1972.4849185998235</v>
      </c>
      <c r="H3997" s="1">
        <v>0</v>
      </c>
      <c r="K3997" s="4">
        <v>112487264.23</v>
      </c>
      <c r="L3997" s="5">
        <v>4650001</v>
      </c>
      <c r="M3997" s="6">
        <v>24.190804310000001</v>
      </c>
      <c r="AB3997" s="8" t="s">
        <v>7701</v>
      </c>
    </row>
    <row r="3998" spans="1:28" x14ac:dyDescent="0.35">
      <c r="A3998" t="s">
        <v>4239</v>
      </c>
      <c r="B3998" t="s">
        <v>8754</v>
      </c>
      <c r="C3998" t="s">
        <v>8754</v>
      </c>
      <c r="G3998" s="1">
        <v>-2628.3936483495677</v>
      </c>
      <c r="H3998" s="1">
        <v>1.40067724997858E-5</v>
      </c>
      <c r="K3998" s="4">
        <v>112487264.23</v>
      </c>
      <c r="L3998" s="5">
        <v>4650001</v>
      </c>
      <c r="M3998" s="6">
        <v>24.190804310000001</v>
      </c>
      <c r="AB3998" s="8" t="s">
        <v>7701</v>
      </c>
    </row>
    <row r="3999" spans="1:28" x14ac:dyDescent="0.35">
      <c r="A3999" t="s">
        <v>4239</v>
      </c>
      <c r="B3999" t="s">
        <v>8755</v>
      </c>
      <c r="C3999" t="s">
        <v>8755</v>
      </c>
      <c r="G3999" s="1">
        <v>-2640.3501923251742</v>
      </c>
      <c r="H3999" s="1">
        <v>6.4458749096714805E-5</v>
      </c>
      <c r="K3999" s="4">
        <v>112487264.23</v>
      </c>
      <c r="L3999" s="5">
        <v>4650001</v>
      </c>
      <c r="M3999" s="6">
        <v>24.190804310000001</v>
      </c>
      <c r="AB3999" s="8" t="s">
        <v>7701</v>
      </c>
    </row>
    <row r="4000" spans="1:28" x14ac:dyDescent="0.35">
      <c r="A4000" t="s">
        <v>4239</v>
      </c>
      <c r="B4000" t="s">
        <v>8756</v>
      </c>
      <c r="C4000" t="s">
        <v>8756</v>
      </c>
      <c r="G4000" s="1">
        <v>-2596.1199611443203</v>
      </c>
      <c r="H4000" s="1">
        <v>1.11344537342749E-4</v>
      </c>
      <c r="K4000" s="4">
        <v>112487264.23</v>
      </c>
      <c r="L4000" s="5">
        <v>4650001</v>
      </c>
      <c r="M4000" s="6">
        <v>24.190804310000001</v>
      </c>
      <c r="AB4000" s="8" t="s">
        <v>7701</v>
      </c>
    </row>
    <row r="4001" spans="1:28" x14ac:dyDescent="0.35">
      <c r="A4001" t="s">
        <v>4239</v>
      </c>
      <c r="B4001" t="s">
        <v>8757</v>
      </c>
      <c r="C4001" t="s">
        <v>8757</v>
      </c>
      <c r="G4001" s="1">
        <v>-1965.6532249197235</v>
      </c>
      <c r="H4001" s="1">
        <v>0</v>
      </c>
      <c r="K4001" s="4">
        <v>112487264.23</v>
      </c>
      <c r="L4001" s="5">
        <v>4650001</v>
      </c>
      <c r="M4001" s="6">
        <v>24.190804310000001</v>
      </c>
      <c r="AB4001" s="8" t="s">
        <v>7701</v>
      </c>
    </row>
    <row r="4002" spans="1:28" x14ac:dyDescent="0.35">
      <c r="A4002" t="s">
        <v>4239</v>
      </c>
      <c r="B4002" t="s">
        <v>8758</v>
      </c>
      <c r="C4002" t="s">
        <v>8758</v>
      </c>
      <c r="G4002" s="1">
        <v>-2636.1930395932632</v>
      </c>
      <c r="H4002" s="1">
        <v>6.0210113034649702E-5</v>
      </c>
      <c r="K4002" s="4">
        <v>112487264.23</v>
      </c>
      <c r="L4002" s="5">
        <v>4650001</v>
      </c>
      <c r="M4002" s="6">
        <v>24.190804310000001</v>
      </c>
      <c r="AB4002" s="8" t="s">
        <v>7701</v>
      </c>
    </row>
    <row r="4003" spans="1:28" x14ac:dyDescent="0.35">
      <c r="A4003" t="s">
        <v>4239</v>
      </c>
      <c r="B4003" t="s">
        <v>8759</v>
      </c>
      <c r="C4003" t="s">
        <v>8759</v>
      </c>
      <c r="G4003" s="1">
        <v>-2688.1597086020279</v>
      </c>
      <c r="H4003" s="1">
        <v>1.6931256234720501E-4</v>
      </c>
      <c r="K4003" s="4">
        <v>112487264.23</v>
      </c>
      <c r="L4003" s="5">
        <v>4650001</v>
      </c>
      <c r="M4003" s="6">
        <v>24.190804310000001</v>
      </c>
      <c r="AB4003" s="8" t="s">
        <v>7701</v>
      </c>
    </row>
    <row r="4004" spans="1:28" x14ac:dyDescent="0.35">
      <c r="A4004" t="s">
        <v>4239</v>
      </c>
      <c r="B4004" t="s">
        <v>8760</v>
      </c>
      <c r="C4004" t="s">
        <v>8760</v>
      </c>
      <c r="G4004" s="1">
        <v>-2548.4940115187428</v>
      </c>
      <c r="H4004" s="1">
        <v>9.7687787242213301E-5</v>
      </c>
      <c r="K4004" s="4">
        <v>112487264.23</v>
      </c>
      <c r="L4004" s="5">
        <v>4650001</v>
      </c>
      <c r="M4004" s="6">
        <v>24.190804310000001</v>
      </c>
      <c r="AB4004" s="8" t="s">
        <v>7701</v>
      </c>
    </row>
    <row r="4005" spans="1:28" x14ac:dyDescent="0.35">
      <c r="A4005" t="s">
        <v>4239</v>
      </c>
      <c r="B4005" t="s">
        <v>8761</v>
      </c>
      <c r="C4005" t="s">
        <v>8761</v>
      </c>
      <c r="G4005" s="1">
        <v>-2013.3404405057126</v>
      </c>
      <c r="H4005" s="1">
        <v>2.3939421386237E-14</v>
      </c>
      <c r="K4005" s="4">
        <v>112487264.23</v>
      </c>
      <c r="L4005" s="5">
        <v>4650001</v>
      </c>
      <c r="M4005" s="6">
        <v>24.190804310000001</v>
      </c>
      <c r="AB4005" s="8" t="s">
        <v>7701</v>
      </c>
    </row>
    <row r="4006" spans="1:28" x14ac:dyDescent="0.35">
      <c r="A4006" t="s">
        <v>4239</v>
      </c>
      <c r="B4006" t="s">
        <v>8762</v>
      </c>
      <c r="C4006" t="s">
        <v>8762</v>
      </c>
      <c r="G4006" s="1">
        <v>-2201.9151631914769</v>
      </c>
      <c r="H4006" s="1">
        <v>4.1177177601097199E-10</v>
      </c>
      <c r="K4006" s="4">
        <v>112487264.23</v>
      </c>
      <c r="L4006" s="5">
        <v>4650001</v>
      </c>
      <c r="M4006" s="6">
        <v>24.190804310000001</v>
      </c>
      <c r="AB4006" s="8" t="s">
        <v>7701</v>
      </c>
    </row>
    <row r="4007" spans="1:28" x14ac:dyDescent="0.35">
      <c r="A4007" t="s">
        <v>4239</v>
      </c>
      <c r="B4007" t="s">
        <v>8763</v>
      </c>
      <c r="C4007" t="s">
        <v>8763</v>
      </c>
      <c r="G4007" s="1">
        <v>-2616.5833058525745</v>
      </c>
      <c r="H4007" s="1">
        <v>3.00831001957089E-5</v>
      </c>
      <c r="K4007" s="4">
        <v>112487264.23</v>
      </c>
      <c r="L4007" s="5">
        <v>4650001</v>
      </c>
      <c r="M4007" s="6">
        <v>24.190804310000001</v>
      </c>
      <c r="AB4007" s="8" t="s">
        <v>7701</v>
      </c>
    </row>
    <row r="4008" spans="1:28" x14ac:dyDescent="0.35">
      <c r="A4008" t="s">
        <v>4239</v>
      </c>
      <c r="B4008" t="s">
        <v>8764</v>
      </c>
      <c r="C4008" t="s">
        <v>8764</v>
      </c>
      <c r="G4008" s="1">
        <v>-2620.8253940887244</v>
      </c>
      <c r="H4008" s="1">
        <v>1.53450296317266E-5</v>
      </c>
      <c r="K4008" s="4">
        <v>112487264.23</v>
      </c>
      <c r="L4008" s="5">
        <v>4650001</v>
      </c>
      <c r="M4008" s="6">
        <v>24.190804310000001</v>
      </c>
      <c r="AB4008" s="8" t="s">
        <v>7701</v>
      </c>
    </row>
    <row r="4009" spans="1:28" x14ac:dyDescent="0.35">
      <c r="A4009" t="s">
        <v>4239</v>
      </c>
      <c r="B4009" t="s">
        <v>8765</v>
      </c>
      <c r="C4009" t="s">
        <v>8765</v>
      </c>
      <c r="G4009" s="1">
        <v>-2628.4761824507286</v>
      </c>
      <c r="H4009" s="1">
        <v>1.1315931713609E-4</v>
      </c>
      <c r="K4009" s="4">
        <v>112487264.23</v>
      </c>
      <c r="L4009" s="5">
        <v>4650001</v>
      </c>
      <c r="M4009" s="6">
        <v>24.190804310000001</v>
      </c>
      <c r="AB4009" s="8" t="s">
        <v>7701</v>
      </c>
    </row>
    <row r="4010" spans="1:28" x14ac:dyDescent="0.35">
      <c r="A4010" t="s">
        <v>4239</v>
      </c>
      <c r="B4010" t="s">
        <v>8766</v>
      </c>
      <c r="C4010" t="s">
        <v>8766</v>
      </c>
      <c r="G4010" s="1">
        <v>-1958.8569621891895</v>
      </c>
      <c r="H4010" s="1">
        <v>0</v>
      </c>
      <c r="K4010" s="4">
        <v>112487264.23</v>
      </c>
      <c r="L4010" s="5">
        <v>4650001</v>
      </c>
      <c r="M4010" s="6">
        <v>24.190804310000001</v>
      </c>
      <c r="AB4010" s="8" t="s">
        <v>7701</v>
      </c>
    </row>
    <row r="4011" spans="1:28" x14ac:dyDescent="0.35">
      <c r="A4011" t="s">
        <v>4239</v>
      </c>
      <c r="B4011" t="s">
        <v>8767</v>
      </c>
      <c r="C4011" t="s">
        <v>8767</v>
      </c>
      <c r="G4011" s="1">
        <v>-2584.6417963100939</v>
      </c>
      <c r="H4011" s="1">
        <v>1.81568715798842E-4</v>
      </c>
      <c r="K4011" s="4">
        <v>112487264.23</v>
      </c>
      <c r="L4011" s="5">
        <v>4650001</v>
      </c>
      <c r="M4011" s="6">
        <v>24.190804310000001</v>
      </c>
      <c r="AB4011" s="8" t="s">
        <v>7701</v>
      </c>
    </row>
    <row r="4012" spans="1:28" x14ac:dyDescent="0.35">
      <c r="A4012" t="s">
        <v>4239</v>
      </c>
      <c r="B4012" t="s">
        <v>8768</v>
      </c>
      <c r="C4012" t="s">
        <v>8768</v>
      </c>
      <c r="G4012" s="1">
        <v>-2006.2393589970052</v>
      </c>
      <c r="H4012" s="1">
        <v>7.4292077710074398E-13</v>
      </c>
      <c r="K4012" s="4">
        <v>112487264.23</v>
      </c>
      <c r="L4012" s="5">
        <v>4650001</v>
      </c>
      <c r="M4012" s="6">
        <v>24.190804310000001</v>
      </c>
      <c r="AB4012" s="8" t="s">
        <v>7701</v>
      </c>
    </row>
    <row r="4013" spans="1:28" x14ac:dyDescent="0.35">
      <c r="A4013" t="s">
        <v>4239</v>
      </c>
      <c r="B4013" t="s">
        <v>8769</v>
      </c>
      <c r="C4013" t="s">
        <v>8769</v>
      </c>
      <c r="G4013" s="1">
        <v>-2353.9751598583357</v>
      </c>
      <c r="H4013" s="1">
        <v>5.1206708337289499E-7</v>
      </c>
      <c r="K4013" s="4">
        <v>112487264.23</v>
      </c>
      <c r="L4013" s="5">
        <v>4650001</v>
      </c>
      <c r="M4013" s="6">
        <v>24.190804310000001</v>
      </c>
      <c r="AB4013" s="8" t="s">
        <v>7701</v>
      </c>
    </row>
    <row r="4014" spans="1:28" x14ac:dyDescent="0.35">
      <c r="A4014" t="s">
        <v>4239</v>
      </c>
      <c r="B4014" t="s">
        <v>8770</v>
      </c>
      <c r="C4014" t="s">
        <v>8770</v>
      </c>
      <c r="G4014" s="1">
        <v>-2624.28871251902</v>
      </c>
      <c r="H4014" s="1">
        <v>1.08579327065116E-4</v>
      </c>
      <c r="K4014" s="4">
        <v>112487264.23</v>
      </c>
      <c r="L4014" s="5">
        <v>4650001</v>
      </c>
      <c r="M4014" s="6">
        <v>24.190804310000001</v>
      </c>
      <c r="AB4014" s="8" t="s">
        <v>7701</v>
      </c>
    </row>
    <row r="4015" spans="1:28" x14ac:dyDescent="0.35">
      <c r="A4015" t="s">
        <v>4239</v>
      </c>
      <c r="B4015" t="s">
        <v>8771</v>
      </c>
      <c r="C4015" t="s">
        <v>8771</v>
      </c>
      <c r="G4015" s="1">
        <v>-2537.3580172283118</v>
      </c>
      <c r="H4015" s="1">
        <v>1.6200356471851501E-4</v>
      </c>
      <c r="K4015" s="4">
        <v>112487264.23</v>
      </c>
      <c r="L4015" s="5">
        <v>4650001</v>
      </c>
      <c r="M4015" s="6">
        <v>24.190804310000001</v>
      </c>
      <c r="AB4015" s="8" t="s">
        <v>7701</v>
      </c>
    </row>
    <row r="4016" spans="1:28" x14ac:dyDescent="0.35">
      <c r="A4016" t="s">
        <v>4239</v>
      </c>
      <c r="B4016" t="s">
        <v>8772</v>
      </c>
      <c r="C4016" t="s">
        <v>8772</v>
      </c>
      <c r="G4016" s="1">
        <v>-2675.9945544742823</v>
      </c>
      <c r="H4016" s="1">
        <v>2.6563200749744398E-4</v>
      </c>
      <c r="K4016" s="4">
        <v>112487264.23</v>
      </c>
      <c r="L4016" s="5">
        <v>4650001</v>
      </c>
      <c r="M4016" s="6">
        <v>24.190804310000001</v>
      </c>
      <c r="AB4016" s="8" t="s">
        <v>7701</v>
      </c>
    </row>
    <row r="4017" spans="1:28" x14ac:dyDescent="0.35">
      <c r="A4017" t="s">
        <v>4239</v>
      </c>
      <c r="B4017" t="s">
        <v>8773</v>
      </c>
      <c r="C4017" t="s">
        <v>8773</v>
      </c>
      <c r="G4017" s="1">
        <v>-2193.499549057587</v>
      </c>
      <c r="H4017" s="1">
        <v>3.84962779091616E-9</v>
      </c>
      <c r="K4017" s="4">
        <v>112487264.23</v>
      </c>
      <c r="L4017" s="5">
        <v>4650001</v>
      </c>
      <c r="M4017" s="6">
        <v>24.190804310000001</v>
      </c>
      <c r="AB4017" s="8" t="s">
        <v>7701</v>
      </c>
    </row>
    <row r="4018" spans="1:28" x14ac:dyDescent="0.35">
      <c r="A4018" t="s">
        <v>4239</v>
      </c>
      <c r="B4018" t="s">
        <v>8774</v>
      </c>
      <c r="C4018" t="s">
        <v>8774</v>
      </c>
      <c r="G4018" s="1">
        <v>-2692.475493377829</v>
      </c>
      <c r="H4018" s="1">
        <v>2.5427270328997101E-4</v>
      </c>
      <c r="K4018" s="4">
        <v>112487264.23</v>
      </c>
      <c r="L4018" s="5">
        <v>4650001</v>
      </c>
      <c r="M4018" s="6">
        <v>24.190804310000001</v>
      </c>
      <c r="AB4018" s="8" t="s">
        <v>7701</v>
      </c>
    </row>
    <row r="4019" spans="1:28" x14ac:dyDescent="0.35">
      <c r="A4019" t="s">
        <v>4239</v>
      </c>
      <c r="B4019" t="s">
        <v>8775</v>
      </c>
      <c r="C4019" t="s">
        <v>8775</v>
      </c>
      <c r="G4019" s="1">
        <v>-2586.5163037609668</v>
      </c>
      <c r="H4019" s="1">
        <v>2.9044777498913399E-6</v>
      </c>
      <c r="K4019" s="4">
        <v>112487264.23</v>
      </c>
      <c r="L4019" s="5">
        <v>4650001</v>
      </c>
      <c r="M4019" s="6">
        <v>24.190804310000001</v>
      </c>
      <c r="AB4019" s="8" t="s">
        <v>7701</v>
      </c>
    </row>
    <row r="4020" spans="1:28" x14ac:dyDescent="0.35">
      <c r="A4020" t="s">
        <v>4239</v>
      </c>
      <c r="B4020" t="s">
        <v>8776</v>
      </c>
      <c r="C4020" t="s">
        <v>8776</v>
      </c>
      <c r="G4020" s="1">
        <v>-2649.1604140175409</v>
      </c>
      <c r="H4020" s="1">
        <v>3.6414034845406502E-4</v>
      </c>
      <c r="K4020" s="4">
        <v>112487264.23</v>
      </c>
      <c r="L4020" s="5">
        <v>4650001</v>
      </c>
      <c r="M4020" s="6">
        <v>24.190804310000001</v>
      </c>
      <c r="AB4020" s="8" t="s">
        <v>7701</v>
      </c>
    </row>
    <row r="4021" spans="1:28" x14ac:dyDescent="0.35">
      <c r="A4021" t="s">
        <v>4239</v>
      </c>
      <c r="B4021" t="s">
        <v>8777</v>
      </c>
      <c r="C4021" t="s">
        <v>8777</v>
      </c>
      <c r="G4021" s="1">
        <v>-1952.0958858255497</v>
      </c>
      <c r="H4021" s="1">
        <v>0</v>
      </c>
      <c r="K4021" s="4">
        <v>112487264.23</v>
      </c>
      <c r="L4021" s="5">
        <v>4650001</v>
      </c>
      <c r="M4021" s="6">
        <v>24.190804310000001</v>
      </c>
      <c r="AB4021" s="8" t="s">
        <v>7701</v>
      </c>
    </row>
    <row r="4022" spans="1:28" x14ac:dyDescent="0.35">
      <c r="A4022" t="s">
        <v>4239</v>
      </c>
      <c r="B4022" t="s">
        <v>8778</v>
      </c>
      <c r="C4022" t="s">
        <v>8778</v>
      </c>
      <c r="G4022" s="1">
        <v>-2604.852387221883</v>
      </c>
      <c r="H4022" s="1">
        <v>6.1252708687045099E-5</v>
      </c>
      <c r="K4022" s="4">
        <v>112487264.23</v>
      </c>
      <c r="L4022" s="5">
        <v>4650001</v>
      </c>
      <c r="M4022" s="6">
        <v>24.190804310000001</v>
      </c>
      <c r="AB4022" s="8" t="s">
        <v>7701</v>
      </c>
    </row>
    <row r="4023" spans="1:28" x14ac:dyDescent="0.35">
      <c r="A4023" t="s">
        <v>4239</v>
      </c>
      <c r="B4023" t="s">
        <v>8779</v>
      </c>
      <c r="C4023" t="s">
        <v>8779</v>
      </c>
      <c r="G4023" s="1">
        <v>-2609.0940494963297</v>
      </c>
      <c r="H4023" s="1">
        <v>3.476354418347E-5</v>
      </c>
      <c r="K4023" s="4">
        <v>112487264.23</v>
      </c>
      <c r="L4023" s="5">
        <v>4650001</v>
      </c>
      <c r="M4023" s="6">
        <v>24.190804310000001</v>
      </c>
      <c r="AB4023" s="8" t="s">
        <v>7701</v>
      </c>
    </row>
    <row r="4024" spans="1:28" x14ac:dyDescent="0.35">
      <c r="A4024" t="s">
        <v>4239</v>
      </c>
      <c r="B4024" t="s">
        <v>8780</v>
      </c>
      <c r="C4024" t="s">
        <v>8780</v>
      </c>
      <c r="G4024" s="1">
        <v>-2616.6820913686438</v>
      </c>
      <c r="H4024" s="1">
        <v>1.9152541111219101E-4</v>
      </c>
      <c r="K4024" s="4">
        <v>112487264.23</v>
      </c>
      <c r="L4024" s="5">
        <v>4650001</v>
      </c>
      <c r="M4024" s="6">
        <v>24.190804310000001</v>
      </c>
      <c r="AB4024" s="8" t="s">
        <v>7701</v>
      </c>
    </row>
    <row r="4025" spans="1:28" x14ac:dyDescent="0.35">
      <c r="A4025" t="s">
        <v>4239</v>
      </c>
      <c r="B4025" t="s">
        <v>8781</v>
      </c>
      <c r="C4025" t="s">
        <v>8781</v>
      </c>
      <c r="G4025" s="1">
        <v>-1999.1757797722812</v>
      </c>
      <c r="H4025" s="1">
        <v>1.7596359324876799E-11</v>
      </c>
      <c r="K4025" s="4">
        <v>112487264.23</v>
      </c>
      <c r="L4025" s="5">
        <v>4650001</v>
      </c>
      <c r="M4025" s="6">
        <v>24.190804310000001</v>
      </c>
      <c r="AB4025" s="8" t="s">
        <v>7701</v>
      </c>
    </row>
    <row r="4026" spans="1:28" x14ac:dyDescent="0.35">
      <c r="A4026" t="s">
        <v>4239</v>
      </c>
      <c r="B4026" t="s">
        <v>8782</v>
      </c>
      <c r="C4026" t="s">
        <v>8782</v>
      </c>
      <c r="G4026" s="1">
        <v>-2638.9984425383436</v>
      </c>
      <c r="H4026" s="1">
        <v>4.3201836976149301E-4</v>
      </c>
      <c r="K4026" s="4">
        <v>112487264.23</v>
      </c>
      <c r="L4026" s="5">
        <v>4650001</v>
      </c>
      <c r="M4026" s="6">
        <v>24.190804310000001</v>
      </c>
      <c r="AB4026" s="8" t="s">
        <v>7701</v>
      </c>
    </row>
    <row r="4027" spans="1:28" x14ac:dyDescent="0.35">
      <c r="A4027" t="s">
        <v>4239</v>
      </c>
      <c r="B4027" t="s">
        <v>8783</v>
      </c>
      <c r="C4027" t="s">
        <v>8783</v>
      </c>
      <c r="G4027" s="1">
        <v>-2573.2395857525935</v>
      </c>
      <c r="H4027" s="1">
        <v>2.8681978274875297E-4</v>
      </c>
      <c r="K4027" s="4">
        <v>112487264.23</v>
      </c>
      <c r="L4027" s="5">
        <v>4650001</v>
      </c>
      <c r="M4027" s="6">
        <v>24.190804310000001</v>
      </c>
      <c r="AB4027" s="8" t="s">
        <v>7701</v>
      </c>
    </row>
    <row r="4028" spans="1:28" x14ac:dyDescent="0.35">
      <c r="A4028" t="s">
        <v>4239</v>
      </c>
      <c r="B4028" t="s">
        <v>8784</v>
      </c>
      <c r="C4028" t="s">
        <v>8784</v>
      </c>
      <c r="G4028" s="1">
        <v>-2344.3895175215921</v>
      </c>
      <c r="H4028" s="1">
        <v>1.8983348334166201E-6</v>
      </c>
      <c r="K4028" s="4">
        <v>112487264.23</v>
      </c>
      <c r="L4028" s="5">
        <v>4650001</v>
      </c>
      <c r="M4028" s="6">
        <v>24.190804310000001</v>
      </c>
      <c r="AB4028" s="8" t="s">
        <v>7701</v>
      </c>
    </row>
    <row r="4029" spans="1:28" x14ac:dyDescent="0.35">
      <c r="A4029" t="s">
        <v>4239</v>
      </c>
      <c r="B4029" t="s">
        <v>8785</v>
      </c>
      <c r="C4029" t="s">
        <v>8785</v>
      </c>
      <c r="G4029" s="1">
        <v>-2526.2948541686596</v>
      </c>
      <c r="H4029" s="1">
        <v>2.5994897605483502E-4</v>
      </c>
      <c r="K4029" s="4">
        <v>112487264.23</v>
      </c>
      <c r="L4029" s="5">
        <v>4650001</v>
      </c>
      <c r="M4029" s="6">
        <v>24.190804310000001</v>
      </c>
      <c r="AB4029" s="8" t="s">
        <v>7701</v>
      </c>
    </row>
    <row r="4030" spans="1:28" x14ac:dyDescent="0.35">
      <c r="A4030" t="s">
        <v>4239</v>
      </c>
      <c r="B4030" t="s">
        <v>8786</v>
      </c>
      <c r="C4030" t="s">
        <v>8786</v>
      </c>
      <c r="G4030" s="1">
        <v>-2612.4648387879479</v>
      </c>
      <c r="H4030" s="1">
        <v>1.8827754297266901E-4</v>
      </c>
      <c r="K4030" s="4">
        <v>112487264.23</v>
      </c>
      <c r="L4030" s="5">
        <v>4650001</v>
      </c>
      <c r="M4030" s="6">
        <v>24.190804310000001</v>
      </c>
      <c r="AB4030" s="8" t="s">
        <v>7701</v>
      </c>
    </row>
    <row r="4031" spans="1:28" x14ac:dyDescent="0.35">
      <c r="A4031" t="s">
        <v>4239</v>
      </c>
      <c r="B4031" t="s">
        <v>8787</v>
      </c>
      <c r="C4031" t="s">
        <v>8787</v>
      </c>
      <c r="G4031" s="1">
        <v>-2663.9117932216354</v>
      </c>
      <c r="H4031" s="1">
        <v>4.0413490766876199E-4</v>
      </c>
      <c r="K4031" s="4">
        <v>112487264.23</v>
      </c>
      <c r="L4031" s="5">
        <v>4650001</v>
      </c>
      <c r="M4031" s="6">
        <v>24.190804310000001</v>
      </c>
      <c r="AB4031" s="8" t="s">
        <v>7701</v>
      </c>
    </row>
    <row r="4032" spans="1:28" x14ac:dyDescent="0.35">
      <c r="A4032" t="s">
        <v>4239</v>
      </c>
      <c r="B4032" t="s">
        <v>8788</v>
      </c>
      <c r="C4032" t="s">
        <v>8788</v>
      </c>
      <c r="G4032" s="1">
        <v>-2185.132088998113</v>
      </c>
      <c r="H4032" s="1">
        <v>2.9929101985468001E-8</v>
      </c>
      <c r="K4032" s="4">
        <v>112487264.23</v>
      </c>
      <c r="L4032" s="5">
        <v>4650001</v>
      </c>
      <c r="M4032" s="6">
        <v>24.190804310000001</v>
      </c>
      <c r="AB4032" s="8" t="s">
        <v>7701</v>
      </c>
    </row>
    <row r="4033" spans="1:28" x14ac:dyDescent="0.35">
      <c r="A4033" t="s">
        <v>4239</v>
      </c>
      <c r="B4033" t="s">
        <v>8789</v>
      </c>
      <c r="C4033" t="s">
        <v>8789</v>
      </c>
      <c r="G4033" s="1">
        <v>-2605.8651305081157</v>
      </c>
      <c r="H4033" s="1">
        <v>2.36209458196998E-5</v>
      </c>
      <c r="K4033" s="4">
        <v>112487264.23</v>
      </c>
      <c r="L4033" s="5">
        <v>4650001</v>
      </c>
      <c r="M4033" s="6">
        <v>24.190804310000001</v>
      </c>
      <c r="AB4033" s="8" t="s">
        <v>7701</v>
      </c>
    </row>
    <row r="4034" spans="1:28" x14ac:dyDescent="0.35">
      <c r="A4034" t="s">
        <v>4239</v>
      </c>
      <c r="B4034" t="s">
        <v>8790</v>
      </c>
      <c r="C4034" t="s">
        <v>8790</v>
      </c>
      <c r="G4034" s="1">
        <v>-1945.3697533529685</v>
      </c>
      <c r="H4034" s="1">
        <v>0</v>
      </c>
      <c r="K4034" s="4">
        <v>112487264.23</v>
      </c>
      <c r="L4034" s="5">
        <v>4650001</v>
      </c>
      <c r="M4034" s="6">
        <v>24.190804310000001</v>
      </c>
      <c r="AB4034" s="8" t="s">
        <v>7701</v>
      </c>
    </row>
    <row r="4035" spans="1:28" x14ac:dyDescent="0.35">
      <c r="A4035" t="s">
        <v>4239</v>
      </c>
      <c r="B4035" t="s">
        <v>8791</v>
      </c>
      <c r="C4035" t="s">
        <v>8791</v>
      </c>
      <c r="G4035" s="1">
        <v>-2680.1509787976138</v>
      </c>
      <c r="H4035" s="1">
        <v>3.9444097373059298E-4</v>
      </c>
      <c r="K4035" s="4">
        <v>112487264.23</v>
      </c>
      <c r="L4035" s="5">
        <v>4650001</v>
      </c>
      <c r="M4035" s="6">
        <v>24.190804310000001</v>
      </c>
      <c r="AB4035" s="8" t="s">
        <v>7701</v>
      </c>
    </row>
    <row r="4036" spans="1:28" x14ac:dyDescent="0.35">
      <c r="A4036" t="s">
        <v>4239</v>
      </c>
      <c r="B4036" t="s">
        <v>8792</v>
      </c>
      <c r="C4036" t="s">
        <v>8792</v>
      </c>
      <c r="G4036" s="1">
        <v>-2574.9830761726862</v>
      </c>
      <c r="H4036" s="1">
        <v>9.2978517784237093E-6</v>
      </c>
      <c r="K4036" s="4">
        <v>112487264.23</v>
      </c>
      <c r="L4036" s="5">
        <v>4650001</v>
      </c>
      <c r="M4036" s="6">
        <v>24.190804310000001</v>
      </c>
      <c r="AB4036" s="8" t="s">
        <v>7701</v>
      </c>
    </row>
    <row r="4037" spans="1:28" x14ac:dyDescent="0.35">
      <c r="A4037" t="s">
        <v>4239</v>
      </c>
      <c r="B4037" t="s">
        <v>8793</v>
      </c>
      <c r="C4037" t="s">
        <v>8793</v>
      </c>
      <c r="G4037" s="1">
        <v>-1992.1494392192358</v>
      </c>
      <c r="H4037" s="1">
        <v>3.1918755035862902E-10</v>
      </c>
      <c r="K4037" s="4">
        <v>112487264.23</v>
      </c>
      <c r="L4037" s="5">
        <v>4650001</v>
      </c>
      <c r="M4037" s="6">
        <v>24.190804310000001</v>
      </c>
      <c r="AB4037" s="8" t="s">
        <v>7701</v>
      </c>
    </row>
    <row r="4038" spans="1:28" x14ac:dyDescent="0.35">
      <c r="A4038" t="s">
        <v>4239</v>
      </c>
      <c r="B4038" t="s">
        <v>8794</v>
      </c>
      <c r="C4038" t="s">
        <v>8794</v>
      </c>
      <c r="G4038" s="1">
        <v>-2637.2347711051661</v>
      </c>
      <c r="H4038" s="1">
        <v>5.3916643342734598E-4</v>
      </c>
      <c r="K4038" s="4">
        <v>112487264.23</v>
      </c>
      <c r="L4038" s="5">
        <v>4650001</v>
      </c>
      <c r="M4038" s="6">
        <v>24.190804310000001</v>
      </c>
      <c r="AB4038" s="8" t="s">
        <v>7701</v>
      </c>
    </row>
    <row r="4039" spans="1:28" x14ac:dyDescent="0.35">
      <c r="A4039" t="s">
        <v>4239</v>
      </c>
      <c r="B4039" t="s">
        <v>8795</v>
      </c>
      <c r="C4039" t="s">
        <v>8795</v>
      </c>
      <c r="G4039" s="1">
        <v>-2593.2001818894501</v>
      </c>
      <c r="H4039" s="1">
        <v>1.17680154487526E-4</v>
      </c>
      <c r="K4039" s="4">
        <v>112487264.23</v>
      </c>
      <c r="L4039" s="5">
        <v>4650001</v>
      </c>
      <c r="M4039" s="6">
        <v>24.190804310000001</v>
      </c>
      <c r="AB4039" s="8" t="s">
        <v>7701</v>
      </c>
    </row>
    <row r="4040" spans="1:28" x14ac:dyDescent="0.35">
      <c r="A4040" t="s">
        <v>4239</v>
      </c>
      <c r="B4040" t="s">
        <v>8796</v>
      </c>
      <c r="C4040" t="s">
        <v>8796</v>
      </c>
      <c r="G4040" s="1">
        <v>-2597.4412967816747</v>
      </c>
      <c r="H4040" s="1">
        <v>7.3157344660608394E-5</v>
      </c>
      <c r="K4040" s="4">
        <v>112487264.23</v>
      </c>
      <c r="L4040" s="5">
        <v>4650001</v>
      </c>
      <c r="M4040" s="6">
        <v>24.190804310000001</v>
      </c>
      <c r="AB4040" s="8" t="s">
        <v>7701</v>
      </c>
    </row>
    <row r="4041" spans="1:28" x14ac:dyDescent="0.35">
      <c r="A4041" t="s">
        <v>4239</v>
      </c>
      <c r="B4041" t="s">
        <v>8797</v>
      </c>
      <c r="C4041" t="s">
        <v>8797</v>
      </c>
      <c r="G4041" s="1">
        <v>-2604.9672034865157</v>
      </c>
      <c r="H4041" s="1">
        <v>3.0966349538165302E-4</v>
      </c>
      <c r="K4041" s="4">
        <v>112487264.23</v>
      </c>
      <c r="L4041" s="5">
        <v>4650001</v>
      </c>
      <c r="M4041" s="6">
        <v>24.190804310000001</v>
      </c>
      <c r="AB4041" s="8" t="s">
        <v>7701</v>
      </c>
    </row>
    <row r="4042" spans="1:28" x14ac:dyDescent="0.35">
      <c r="A4042" t="s">
        <v>4239</v>
      </c>
      <c r="B4042" t="s">
        <v>8798</v>
      </c>
      <c r="C4042" t="s">
        <v>8798</v>
      </c>
      <c r="G4042" s="1">
        <v>-2627.2284293528414</v>
      </c>
      <c r="H4042" s="1">
        <v>6.2638045048538495E-4</v>
      </c>
      <c r="K4042" s="4">
        <v>112487264.23</v>
      </c>
      <c r="L4042" s="5">
        <v>4650001</v>
      </c>
      <c r="M4042" s="6">
        <v>24.190804310000001</v>
      </c>
      <c r="AB4042" s="8" t="s">
        <v>7701</v>
      </c>
    </row>
    <row r="4043" spans="1:28" x14ac:dyDescent="0.35">
      <c r="A4043" t="s">
        <v>4239</v>
      </c>
      <c r="B4043" t="s">
        <v>8799</v>
      </c>
      <c r="C4043" t="s">
        <v>8799</v>
      </c>
      <c r="G4043" s="1">
        <v>-2334.8623068585889</v>
      </c>
      <c r="H4043" s="1">
        <v>6.3025101711497698E-6</v>
      </c>
      <c r="K4043" s="4">
        <v>112487264.23</v>
      </c>
      <c r="L4043" s="5">
        <v>4650001</v>
      </c>
      <c r="M4043" s="6">
        <v>24.190804310000001</v>
      </c>
      <c r="AB4043" s="8" t="s">
        <v>7701</v>
      </c>
    </row>
    <row r="4044" spans="1:28" x14ac:dyDescent="0.35">
      <c r="A4044" t="s">
        <v>4239</v>
      </c>
      <c r="B4044" t="s">
        <v>8800</v>
      </c>
      <c r="C4044" t="s">
        <v>8800</v>
      </c>
      <c r="G4044" s="1">
        <v>-2561.9126607990102</v>
      </c>
      <c r="H4044" s="1">
        <v>4.3668643342364798E-4</v>
      </c>
      <c r="K4044" s="4">
        <v>112487264.23</v>
      </c>
      <c r="L4044" s="5">
        <v>4650001</v>
      </c>
      <c r="M4044" s="6">
        <v>24.190804310000001</v>
      </c>
      <c r="AB4044" s="8" t="s">
        <v>7701</v>
      </c>
    </row>
    <row r="4045" spans="1:28" x14ac:dyDescent="0.35">
      <c r="A4045" t="s">
        <v>4239</v>
      </c>
      <c r="B4045" t="s">
        <v>8801</v>
      </c>
      <c r="C4045" t="s">
        <v>8801</v>
      </c>
      <c r="G4045" s="1">
        <v>-2176.8124163295929</v>
      </c>
      <c r="H4045" s="1">
        <v>1.94126897374605E-7</v>
      </c>
      <c r="K4045" s="4">
        <v>112487264.23</v>
      </c>
      <c r="L4045" s="5">
        <v>4650001</v>
      </c>
      <c r="M4045" s="6">
        <v>24.190804310000001</v>
      </c>
      <c r="AB4045" s="8" t="s">
        <v>7701</v>
      </c>
    </row>
    <row r="4046" spans="1:28" x14ac:dyDescent="0.35">
      <c r="A4046" t="s">
        <v>4239</v>
      </c>
      <c r="B4046" t="s">
        <v>8802</v>
      </c>
      <c r="C4046" t="s">
        <v>8802</v>
      </c>
      <c r="G4046" s="1">
        <v>-2515.3038886173208</v>
      </c>
      <c r="H4046" s="1">
        <v>3.9806967799006098E-4</v>
      </c>
      <c r="K4046" s="4">
        <v>112487264.23</v>
      </c>
      <c r="L4046" s="5">
        <v>4650001</v>
      </c>
      <c r="M4046" s="6">
        <v>24.190804310000001</v>
      </c>
      <c r="AB4046" s="8" t="s">
        <v>7701</v>
      </c>
    </row>
    <row r="4047" spans="1:28" x14ac:dyDescent="0.35">
      <c r="A4047" t="s">
        <v>4239</v>
      </c>
      <c r="B4047" t="s">
        <v>8803</v>
      </c>
      <c r="C4047" t="s">
        <v>8803</v>
      </c>
      <c r="G4047" s="1">
        <v>-2600.7206950564714</v>
      </c>
      <c r="H4047" s="1">
        <v>3.0213623541542998E-4</v>
      </c>
      <c r="K4047" s="4">
        <v>112487264.23</v>
      </c>
      <c r="L4047" s="5">
        <v>4650001</v>
      </c>
      <c r="M4047" s="6">
        <v>24.190804310000001</v>
      </c>
      <c r="AB4047" s="8" t="s">
        <v>7701</v>
      </c>
    </row>
    <row r="4048" spans="1:28" x14ac:dyDescent="0.35">
      <c r="A4048" t="s">
        <v>4239</v>
      </c>
      <c r="B4048" t="s">
        <v>8804</v>
      </c>
      <c r="C4048" t="s">
        <v>8804</v>
      </c>
      <c r="G4048" s="1">
        <v>-2972.5544977378536</v>
      </c>
      <c r="H4048" s="1">
        <v>1.03672654608666E-3</v>
      </c>
      <c r="K4048" s="4">
        <v>112487264.23</v>
      </c>
      <c r="L4048" s="5">
        <v>4650001</v>
      </c>
      <c r="M4048" s="6">
        <v>24.190804310000001</v>
      </c>
      <c r="AB4048" s="8" t="s">
        <v>7701</v>
      </c>
    </row>
    <row r="4049" spans="1:28" x14ac:dyDescent="0.35">
      <c r="A4049" t="s">
        <v>4239</v>
      </c>
      <c r="B4049" t="s">
        <v>8805</v>
      </c>
      <c r="C4049" t="s">
        <v>8805</v>
      </c>
      <c r="G4049" s="1">
        <v>-1938.6783243806826</v>
      </c>
      <c r="H4049" s="1">
        <v>0</v>
      </c>
      <c r="K4049" s="4">
        <v>112487264.23</v>
      </c>
      <c r="L4049" s="5">
        <v>4650001</v>
      </c>
      <c r="M4049" s="6">
        <v>24.190804310000001</v>
      </c>
      <c r="AB4049" s="8" t="s">
        <v>7701</v>
      </c>
    </row>
    <row r="4050" spans="1:28" x14ac:dyDescent="0.35">
      <c r="A4050" t="s">
        <v>4239</v>
      </c>
      <c r="B4050" t="s">
        <v>8806</v>
      </c>
      <c r="C4050" t="s">
        <v>8806</v>
      </c>
      <c r="G4050" s="1">
        <v>-2651.9106824732849</v>
      </c>
      <c r="H4050" s="1">
        <v>5.9923882681536496E-4</v>
      </c>
      <c r="K4050" s="4">
        <v>112487264.23</v>
      </c>
      <c r="L4050" s="5">
        <v>4650001</v>
      </c>
      <c r="M4050" s="6">
        <v>24.190804310000001</v>
      </c>
      <c r="AB4050" s="8" t="s">
        <v>7701</v>
      </c>
    </row>
    <row r="4051" spans="1:28" x14ac:dyDescent="0.35">
      <c r="A4051" t="s">
        <v>4239</v>
      </c>
      <c r="B4051" t="s">
        <v>8807</v>
      </c>
      <c r="C4051" t="s">
        <v>8807</v>
      </c>
      <c r="G4051" s="1">
        <v>-2594.2106811255594</v>
      </c>
      <c r="H4051" s="1">
        <v>5.46045692511894E-5</v>
      </c>
      <c r="K4051" s="4">
        <v>112487264.23</v>
      </c>
      <c r="L4051" s="5">
        <v>4650001</v>
      </c>
      <c r="M4051" s="6">
        <v>24.190804310000001</v>
      </c>
      <c r="AB4051" s="8" t="s">
        <v>7701</v>
      </c>
    </row>
    <row r="4052" spans="1:28" x14ac:dyDescent="0.35">
      <c r="A4052" t="s">
        <v>4239</v>
      </c>
      <c r="B4052" t="s">
        <v>8808</v>
      </c>
      <c r="C4052" t="s">
        <v>8808</v>
      </c>
      <c r="G4052" s="1">
        <v>-1985.1600760377116</v>
      </c>
      <c r="H4052" s="1">
        <v>4.4514146112380603E-9</v>
      </c>
      <c r="K4052" s="4">
        <v>112487264.23</v>
      </c>
      <c r="L4052" s="5">
        <v>4650001</v>
      </c>
      <c r="M4052" s="6">
        <v>24.190804310000001</v>
      </c>
      <c r="AB4052" s="8" t="s">
        <v>7701</v>
      </c>
    </row>
    <row r="4053" spans="1:28" x14ac:dyDescent="0.35">
      <c r="A4053" t="s">
        <v>4239</v>
      </c>
      <c r="B4053" t="s">
        <v>8809</v>
      </c>
      <c r="C4053" t="s">
        <v>8809</v>
      </c>
      <c r="G4053" s="1">
        <v>-2667.9108921441898</v>
      </c>
      <c r="H4053" s="1">
        <v>5.9113014868919999E-4</v>
      </c>
      <c r="K4053" s="4">
        <v>112487264.23</v>
      </c>
      <c r="L4053" s="5">
        <v>4650001</v>
      </c>
      <c r="M4053" s="6">
        <v>24.190804310000001</v>
      </c>
      <c r="AB4053" s="8" t="s">
        <v>7701</v>
      </c>
    </row>
    <row r="4054" spans="1:28" x14ac:dyDescent="0.35">
      <c r="A4054" t="s">
        <v>4239</v>
      </c>
      <c r="B4054" t="s">
        <v>8810</v>
      </c>
      <c r="C4054" t="s">
        <v>8810</v>
      </c>
      <c r="G4054" s="1">
        <v>-2563.5268166206765</v>
      </c>
      <c r="H4054" s="1">
        <v>2.67844092045596E-5</v>
      </c>
      <c r="K4054" s="4">
        <v>112487264.23</v>
      </c>
      <c r="L4054" s="5">
        <v>4650001</v>
      </c>
      <c r="M4054" s="6">
        <v>24.190804310000001</v>
      </c>
      <c r="AB4054" s="8" t="s">
        <v>7701</v>
      </c>
    </row>
    <row r="4055" spans="1:28" x14ac:dyDescent="0.35">
      <c r="A4055" t="s">
        <v>4239</v>
      </c>
      <c r="B4055" t="s">
        <v>8811</v>
      </c>
      <c r="C4055" t="s">
        <v>8811</v>
      </c>
      <c r="G4055" s="1">
        <v>-2625.3894752538258</v>
      </c>
      <c r="H4055" s="1">
        <v>7.7852981521912596E-4</v>
      </c>
      <c r="K4055" s="4">
        <v>112487264.23</v>
      </c>
      <c r="L4055" s="5">
        <v>4650001</v>
      </c>
      <c r="M4055" s="6">
        <v>24.190804310000001</v>
      </c>
      <c r="AB4055" s="8" t="s">
        <v>7701</v>
      </c>
    </row>
    <row r="4056" spans="1:28" x14ac:dyDescent="0.35">
      <c r="A4056" t="s">
        <v>4239</v>
      </c>
      <c r="B4056" t="s">
        <v>8812</v>
      </c>
      <c r="C4056" t="s">
        <v>8812</v>
      </c>
      <c r="G4056" s="1">
        <v>-2581.6259872159035</v>
      </c>
      <c r="H4056" s="1">
        <v>2.0368211768158101E-4</v>
      </c>
      <c r="K4056" s="4">
        <v>112487264.23</v>
      </c>
      <c r="L4056" s="5">
        <v>4650001</v>
      </c>
      <c r="M4056" s="6">
        <v>24.190804310000001</v>
      </c>
      <c r="AB4056" s="8" t="s">
        <v>7701</v>
      </c>
    </row>
    <row r="4057" spans="1:28" x14ac:dyDescent="0.35">
      <c r="A4057" t="s">
        <v>4239</v>
      </c>
      <c r="B4057" t="s">
        <v>8813</v>
      </c>
      <c r="C4057" t="s">
        <v>8813</v>
      </c>
      <c r="G4057" s="1">
        <v>-2585.8664354944008</v>
      </c>
      <c r="H4057" s="1">
        <v>1.3910822543558099E-4</v>
      </c>
      <c r="K4057" s="4">
        <v>112487264.23</v>
      </c>
      <c r="L4057" s="5">
        <v>4650001</v>
      </c>
      <c r="M4057" s="6">
        <v>24.190804310000001</v>
      </c>
      <c r="AB4057" s="8" t="s">
        <v>7701</v>
      </c>
    </row>
    <row r="4058" spans="1:28" x14ac:dyDescent="0.35">
      <c r="A4058" t="s">
        <v>4239</v>
      </c>
      <c r="B4058" t="s">
        <v>8814</v>
      </c>
      <c r="C4058" t="s">
        <v>8814</v>
      </c>
      <c r="G4058" s="1">
        <v>-2593.3308112033296</v>
      </c>
      <c r="H4058" s="1">
        <v>4.68560799112773E-4</v>
      </c>
      <c r="K4058" s="4">
        <v>112487264.23</v>
      </c>
      <c r="L4058" s="5">
        <v>4650001</v>
      </c>
      <c r="M4058" s="6">
        <v>24.190804310000001</v>
      </c>
      <c r="AB4058" s="8" t="s">
        <v>7701</v>
      </c>
    </row>
    <row r="4059" spans="1:28" x14ac:dyDescent="0.35">
      <c r="A4059" t="s">
        <v>4239</v>
      </c>
      <c r="B4059" t="s">
        <v>8815</v>
      </c>
      <c r="C4059" t="s">
        <v>8815</v>
      </c>
      <c r="G4059" s="1">
        <v>-2615.5369828542375</v>
      </c>
      <c r="H4059" s="1">
        <v>8.8669847276819796E-4</v>
      </c>
      <c r="K4059" s="4">
        <v>112487264.23</v>
      </c>
      <c r="L4059" s="5">
        <v>4650001</v>
      </c>
      <c r="M4059" s="6">
        <v>24.190804310000001</v>
      </c>
      <c r="AB4059" s="8" t="s">
        <v>7701</v>
      </c>
    </row>
    <row r="4060" spans="1:28" x14ac:dyDescent="0.35">
      <c r="A4060" t="s">
        <v>4239</v>
      </c>
      <c r="B4060" t="s">
        <v>8816</v>
      </c>
      <c r="C4060" t="s">
        <v>8816</v>
      </c>
      <c r="G4060" s="1">
        <v>-2325.3930539193943</v>
      </c>
      <c r="H4060" s="1">
        <v>1.87905510409669E-5</v>
      </c>
      <c r="K4060" s="4">
        <v>112487264.23</v>
      </c>
      <c r="L4060" s="5">
        <v>4650001</v>
      </c>
      <c r="M4060" s="6">
        <v>24.190804310000001</v>
      </c>
      <c r="AB4060" s="8" t="s">
        <v>7701</v>
      </c>
    </row>
    <row r="4061" spans="1:28" x14ac:dyDescent="0.35">
      <c r="A4061" t="s">
        <v>4239</v>
      </c>
      <c r="B4061" t="s">
        <v>8817</v>
      </c>
      <c r="C4061" t="s">
        <v>8817</v>
      </c>
      <c r="G4061" s="1">
        <v>-2168.5401678522135</v>
      </c>
      <c r="H4061" s="1">
        <v>1.05438191149658E-6</v>
      </c>
      <c r="K4061" s="4">
        <v>112487264.23</v>
      </c>
      <c r="L4061" s="5">
        <v>4650001</v>
      </c>
      <c r="M4061" s="6">
        <v>24.190804310000001</v>
      </c>
      <c r="AB4061" s="8" t="s">
        <v>7701</v>
      </c>
    </row>
    <row r="4062" spans="1:28" x14ac:dyDescent="0.35">
      <c r="A4062" t="s">
        <v>4239</v>
      </c>
      <c r="B4062" t="s">
        <v>8818</v>
      </c>
      <c r="C4062" t="s">
        <v>8818</v>
      </c>
      <c r="G4062" s="1">
        <v>-1932.0213605815613</v>
      </c>
      <c r="H4062" s="1">
        <v>0</v>
      </c>
      <c r="K4062" s="4">
        <v>112487264.23</v>
      </c>
      <c r="L4062" s="5">
        <v>4650001</v>
      </c>
      <c r="M4062" s="6">
        <v>24.190804310000001</v>
      </c>
      <c r="AB4062" s="8" t="s">
        <v>7701</v>
      </c>
    </row>
    <row r="4063" spans="1:28" x14ac:dyDescent="0.35">
      <c r="A4063" t="s">
        <v>4239</v>
      </c>
      <c r="B4063" t="s">
        <v>8819</v>
      </c>
      <c r="C4063" t="s">
        <v>8819</v>
      </c>
      <c r="G4063" s="1">
        <v>-2550.6603601187699</v>
      </c>
      <c r="H4063" s="1">
        <v>6.4255479858551904E-4</v>
      </c>
      <c r="K4063" s="4">
        <v>112487264.23</v>
      </c>
      <c r="L4063" s="5">
        <v>4650001</v>
      </c>
      <c r="M4063" s="6">
        <v>24.190804310000001</v>
      </c>
      <c r="AB4063" s="8" t="s">
        <v>7701</v>
      </c>
    </row>
    <row r="4064" spans="1:28" x14ac:dyDescent="0.35">
      <c r="A4064" t="s">
        <v>4239</v>
      </c>
      <c r="B4064" t="s">
        <v>8820</v>
      </c>
      <c r="C4064" t="s">
        <v>8820</v>
      </c>
      <c r="G4064" s="1">
        <v>-2504.3844937295644</v>
      </c>
      <c r="H4064" s="1">
        <v>5.87603920276119E-4</v>
      </c>
      <c r="K4064" s="4">
        <v>112487264.23</v>
      </c>
      <c r="L4064" s="5">
        <v>4650001</v>
      </c>
      <c r="M4064" s="6">
        <v>24.190804310000001</v>
      </c>
      <c r="AB4064" s="8" t="s">
        <v>7701</v>
      </c>
    </row>
    <row r="4065" spans="1:28" x14ac:dyDescent="0.35">
      <c r="A4065" t="s">
        <v>4239</v>
      </c>
      <c r="B4065" t="s">
        <v>8821</v>
      </c>
      <c r="C4065" t="s">
        <v>8821</v>
      </c>
      <c r="G4065" s="1">
        <v>-2837.2116275526432</v>
      </c>
      <c r="H4065" s="1">
        <v>1.0879587430709099E-3</v>
      </c>
      <c r="K4065" s="4">
        <v>112487264.23</v>
      </c>
      <c r="L4065" s="5">
        <v>4650001</v>
      </c>
      <c r="M4065" s="6">
        <v>24.190804310000001</v>
      </c>
      <c r="AB4065" s="8" t="s">
        <v>7701</v>
      </c>
    </row>
    <row r="4066" spans="1:28" x14ac:dyDescent="0.35">
      <c r="A4066" t="s">
        <v>4239</v>
      </c>
      <c r="B4066" t="s">
        <v>8822</v>
      </c>
      <c r="C4066" t="s">
        <v>8822</v>
      </c>
      <c r="G4066" s="1">
        <v>-2589.0555660921295</v>
      </c>
      <c r="H4066" s="1">
        <v>4.5994781711939498E-4</v>
      </c>
      <c r="K4066" s="4">
        <v>112487264.23</v>
      </c>
      <c r="L4066" s="5">
        <v>4650001</v>
      </c>
      <c r="M4066" s="6">
        <v>24.190804310000001</v>
      </c>
      <c r="AB4066" s="8" t="s">
        <v>7701</v>
      </c>
    </row>
    <row r="4067" spans="1:28" x14ac:dyDescent="0.35">
      <c r="A4067" t="s">
        <v>4239</v>
      </c>
      <c r="B4067" t="s">
        <v>8823</v>
      </c>
      <c r="C4067" t="s">
        <v>8823</v>
      </c>
      <c r="G4067" s="1">
        <v>-2878.5586021061563</v>
      </c>
      <c r="H4067" s="1">
        <v>1.180939270567E-3</v>
      </c>
      <c r="K4067" s="4">
        <v>112487264.23</v>
      </c>
      <c r="L4067" s="5">
        <v>4650001</v>
      </c>
      <c r="M4067" s="6">
        <v>24.190804310000001</v>
      </c>
      <c r="AB4067" s="8" t="s">
        <v>7701</v>
      </c>
    </row>
    <row r="4068" spans="1:28" x14ac:dyDescent="0.35">
      <c r="A4068" t="s">
        <v>4239</v>
      </c>
      <c r="B4068" t="s">
        <v>8824</v>
      </c>
      <c r="C4068" t="s">
        <v>8824</v>
      </c>
      <c r="G4068" s="1">
        <v>-1978.2074312154568</v>
      </c>
      <c r="H4068" s="1">
        <v>4.7942464081139902E-8</v>
      </c>
      <c r="K4068" s="4">
        <v>112487264.23</v>
      </c>
      <c r="L4068" s="5">
        <v>4650001</v>
      </c>
      <c r="M4068" s="6">
        <v>24.190804310000001</v>
      </c>
      <c r="AB4068" s="8" t="s">
        <v>7701</v>
      </c>
    </row>
    <row r="4069" spans="1:28" x14ac:dyDescent="0.35">
      <c r="A4069" t="s">
        <v>4239</v>
      </c>
      <c r="B4069" t="s">
        <v>8825</v>
      </c>
      <c r="C4069" t="s">
        <v>8825</v>
      </c>
      <c r="G4069" s="1">
        <v>-2639.9904882007036</v>
      </c>
      <c r="H4069" s="1">
        <v>8.6961971934891005E-4</v>
      </c>
      <c r="K4069" s="4">
        <v>112487264.23</v>
      </c>
      <c r="L4069" s="5">
        <v>4650001</v>
      </c>
      <c r="M4069" s="6">
        <v>24.190804310000001</v>
      </c>
      <c r="AB4069" s="8" t="s">
        <v>7701</v>
      </c>
    </row>
    <row r="4070" spans="1:28" x14ac:dyDescent="0.35">
      <c r="A4070" t="s">
        <v>4239</v>
      </c>
      <c r="B4070" t="s">
        <v>8826</v>
      </c>
      <c r="C4070" t="s">
        <v>8826</v>
      </c>
      <c r="G4070" s="1">
        <v>-2582.6342421567028</v>
      </c>
      <c r="H4070" s="1">
        <v>1.1654703323995799E-4</v>
      </c>
      <c r="K4070" s="4">
        <v>112487264.23</v>
      </c>
      <c r="L4070" s="5">
        <v>4650001</v>
      </c>
      <c r="M4070" s="6">
        <v>24.190804310000001</v>
      </c>
      <c r="AB4070" s="8" t="s">
        <v>7701</v>
      </c>
    </row>
    <row r="4071" spans="1:28" x14ac:dyDescent="0.35">
      <c r="A4071" t="s">
        <v>4239</v>
      </c>
      <c r="B4071" t="s">
        <v>8827</v>
      </c>
      <c r="C4071" t="s">
        <v>8827</v>
      </c>
      <c r="G4071" s="1">
        <v>-2957.7076171954222</v>
      </c>
      <c r="H4071" s="1">
        <v>1.42767648944673E-3</v>
      </c>
      <c r="K4071" s="4">
        <v>112487264.23</v>
      </c>
      <c r="L4071" s="5">
        <v>4650001</v>
      </c>
      <c r="M4071" s="6">
        <v>24.190804310000001</v>
      </c>
      <c r="AB4071" s="8" t="s">
        <v>7701</v>
      </c>
    </row>
    <row r="4072" spans="1:28" x14ac:dyDescent="0.35">
      <c r="A4072" t="s">
        <v>4239</v>
      </c>
      <c r="B4072" t="s">
        <v>8828</v>
      </c>
      <c r="C4072" t="s">
        <v>8828</v>
      </c>
      <c r="G4072" s="1">
        <v>-2655.7544640207075</v>
      </c>
      <c r="H4072" s="1">
        <v>8.6551546130640602E-4</v>
      </c>
      <c r="K4072" s="4">
        <v>112487264.23</v>
      </c>
      <c r="L4072" s="5">
        <v>4650001</v>
      </c>
      <c r="M4072" s="6">
        <v>24.190804310000001</v>
      </c>
      <c r="AB4072" s="8" t="s">
        <v>7701</v>
      </c>
    </row>
    <row r="4073" spans="1:28" x14ac:dyDescent="0.35">
      <c r="A4073" t="s">
        <v>4239</v>
      </c>
      <c r="B4073" t="s">
        <v>8829</v>
      </c>
      <c r="C4073" t="s">
        <v>8829</v>
      </c>
      <c r="G4073" s="1">
        <v>-2859.5965262037594</v>
      </c>
      <c r="H4073" s="1">
        <v>1.3811080181947799E-3</v>
      </c>
      <c r="K4073" s="4">
        <v>112487264.23</v>
      </c>
      <c r="L4073" s="5">
        <v>4650001</v>
      </c>
      <c r="M4073" s="6">
        <v>24.190804310000001</v>
      </c>
      <c r="AB4073" s="8" t="s">
        <v>7701</v>
      </c>
    </row>
    <row r="4074" spans="1:28" x14ac:dyDescent="0.35">
      <c r="A4074" t="s">
        <v>4239</v>
      </c>
      <c r="B4074" t="s">
        <v>8830</v>
      </c>
      <c r="C4074" t="s">
        <v>8830</v>
      </c>
      <c r="G4074" s="1">
        <v>-2552.1468417544988</v>
      </c>
      <c r="H4074" s="1">
        <v>6.9655755719050404E-5</v>
      </c>
      <c r="K4074" s="4">
        <v>112487264.23</v>
      </c>
      <c r="L4074" s="5">
        <v>4650001</v>
      </c>
      <c r="M4074" s="6">
        <v>24.190804310000001</v>
      </c>
      <c r="AB4074" s="8" t="s">
        <v>7701</v>
      </c>
    </row>
    <row r="4075" spans="1:28" x14ac:dyDescent="0.35">
      <c r="A4075" t="s">
        <v>4239</v>
      </c>
      <c r="B4075" t="s">
        <v>8831</v>
      </c>
      <c r="C4075" t="s">
        <v>8831</v>
      </c>
      <c r="G4075" s="1">
        <v>-2752.6342689579192</v>
      </c>
      <c r="H4075" s="1">
        <v>1.17804800601622E-3</v>
      </c>
      <c r="K4075" s="4">
        <v>112487264.23</v>
      </c>
      <c r="L4075" s="5">
        <v>4650001</v>
      </c>
      <c r="M4075" s="6">
        <v>24.190804310000001</v>
      </c>
      <c r="AB4075" s="8" t="s">
        <v>7701</v>
      </c>
    </row>
    <row r="4076" spans="1:28" x14ac:dyDescent="0.35">
      <c r="A4076" t="s">
        <v>4239</v>
      </c>
      <c r="B4076" t="s">
        <v>8832</v>
      </c>
      <c r="C4076" t="s">
        <v>8832</v>
      </c>
      <c r="G4076" s="1">
        <v>-2613.6238063142732</v>
      </c>
      <c r="H4076" s="1">
        <v>1.10226304987087E-3</v>
      </c>
      <c r="K4076" s="4">
        <v>112487264.23</v>
      </c>
      <c r="L4076" s="5">
        <v>4650001</v>
      </c>
      <c r="M4076" s="6">
        <v>24.190804310000001</v>
      </c>
      <c r="AB4076" s="8" t="s">
        <v>7701</v>
      </c>
    </row>
    <row r="4077" spans="1:28" x14ac:dyDescent="0.35">
      <c r="A4077" t="s">
        <v>4239</v>
      </c>
      <c r="B4077" t="s">
        <v>8833</v>
      </c>
      <c r="C4077" t="s">
        <v>8833</v>
      </c>
      <c r="G4077" s="1">
        <v>-2570.1291083846054</v>
      </c>
      <c r="H4077" s="1">
        <v>3.4551175635905E-4</v>
      </c>
      <c r="K4077" s="4">
        <v>112487264.23</v>
      </c>
      <c r="L4077" s="5">
        <v>4650001</v>
      </c>
      <c r="M4077" s="6">
        <v>24.190804310000001</v>
      </c>
      <c r="AB4077" s="8" t="s">
        <v>7701</v>
      </c>
    </row>
    <row r="4078" spans="1:28" x14ac:dyDescent="0.35">
      <c r="A4078" t="s">
        <v>4239</v>
      </c>
      <c r="B4078" t="s">
        <v>8834</v>
      </c>
      <c r="C4078" t="s">
        <v>8834</v>
      </c>
      <c r="G4078" s="1">
        <v>-2160.3149838101654</v>
      </c>
      <c r="H4078" s="1">
        <v>4.8159923779979699E-6</v>
      </c>
      <c r="K4078" s="4">
        <v>112487264.23</v>
      </c>
      <c r="L4078" s="5">
        <v>4650001</v>
      </c>
      <c r="M4078" s="6">
        <v>24.190804310000001</v>
      </c>
      <c r="AB4078" s="8" t="s">
        <v>7701</v>
      </c>
    </row>
    <row r="4079" spans="1:28" x14ac:dyDescent="0.35">
      <c r="A4079" t="s">
        <v>4239</v>
      </c>
      <c r="B4079" t="s">
        <v>8835</v>
      </c>
      <c r="C4079" t="s">
        <v>8835</v>
      </c>
      <c r="G4079" s="1">
        <v>-2574.3687729702801</v>
      </c>
      <c r="H4079" s="1">
        <v>2.5667226849783898E-4</v>
      </c>
      <c r="K4079" s="4">
        <v>112487264.23</v>
      </c>
      <c r="L4079" s="5">
        <v>4650001</v>
      </c>
      <c r="M4079" s="6">
        <v>24.190804310000001</v>
      </c>
      <c r="AB4079" s="8" t="s">
        <v>7701</v>
      </c>
    </row>
    <row r="4080" spans="1:28" x14ac:dyDescent="0.35">
      <c r="A4080" t="s">
        <v>4239</v>
      </c>
      <c r="B4080" t="s">
        <v>8836</v>
      </c>
      <c r="C4080" t="s">
        <v>8836</v>
      </c>
      <c r="G4080" s="1">
        <v>-2315.9812895497134</v>
      </c>
      <c r="H4080" s="1">
        <v>5.04659843028001E-5</v>
      </c>
      <c r="K4080" s="4">
        <v>112487264.23</v>
      </c>
      <c r="L4080" s="5">
        <v>4650001</v>
      </c>
      <c r="M4080" s="6">
        <v>24.190804310000001</v>
      </c>
      <c r="AB4080" s="8" t="s">
        <v>7701</v>
      </c>
    </row>
    <row r="4081" spans="1:28" x14ac:dyDescent="0.35">
      <c r="A4081" t="s">
        <v>4239</v>
      </c>
      <c r="B4081" t="s">
        <v>8837</v>
      </c>
      <c r="C4081" t="s">
        <v>8837</v>
      </c>
      <c r="G4081" s="1">
        <v>-2581.7722148025714</v>
      </c>
      <c r="H4081" s="1">
        <v>7.0304885359967603E-4</v>
      </c>
      <c r="K4081" s="4">
        <v>112487264.23</v>
      </c>
      <c r="L4081" s="5">
        <v>4650001</v>
      </c>
      <c r="M4081" s="6">
        <v>24.190804310000001</v>
      </c>
      <c r="AB4081" s="8" t="s">
        <v>7701</v>
      </c>
    </row>
    <row r="4082" spans="1:28" x14ac:dyDescent="0.35">
      <c r="A4082" t="s">
        <v>4239</v>
      </c>
      <c r="B4082" t="s">
        <v>8838</v>
      </c>
      <c r="C4082" t="s">
        <v>8838</v>
      </c>
      <c r="G4082" s="1">
        <v>-2603.9234053352993</v>
      </c>
      <c r="H4082" s="1">
        <v>1.23464040179439E-3</v>
      </c>
      <c r="K4082" s="4">
        <v>112487264.23</v>
      </c>
      <c r="L4082" s="5">
        <v>4650001</v>
      </c>
      <c r="M4082" s="6">
        <v>24.190804310000001</v>
      </c>
      <c r="AB4082" s="8" t="s">
        <v>7701</v>
      </c>
    </row>
    <row r="4083" spans="1:28" x14ac:dyDescent="0.35">
      <c r="A4083" t="s">
        <v>4239</v>
      </c>
      <c r="B4083" t="s">
        <v>8839</v>
      </c>
      <c r="C4083" t="s">
        <v>8839</v>
      </c>
      <c r="G4083" s="1">
        <v>-2539.4820296270573</v>
      </c>
      <c r="H4083" s="1">
        <v>9.3225645118541305E-4</v>
      </c>
      <c r="K4083" s="4">
        <v>112487264.23</v>
      </c>
      <c r="L4083" s="5">
        <v>4650001</v>
      </c>
      <c r="M4083" s="6">
        <v>24.190804310000001</v>
      </c>
      <c r="AB4083" s="8" t="s">
        <v>7701</v>
      </c>
    </row>
    <row r="4084" spans="1:28" x14ac:dyDescent="0.35">
      <c r="A4084" t="s">
        <v>4239</v>
      </c>
      <c r="B4084" t="s">
        <v>8840</v>
      </c>
      <c r="C4084" t="s">
        <v>8840</v>
      </c>
      <c r="G4084" s="1">
        <v>-1971.2912480040984</v>
      </c>
      <c r="H4084" s="1">
        <v>4.0085774468333502E-7</v>
      </c>
      <c r="K4084" s="4">
        <v>112487264.23</v>
      </c>
      <c r="L4084" s="5">
        <v>4650001</v>
      </c>
      <c r="M4084" s="6">
        <v>24.190804310000001</v>
      </c>
      <c r="AB4084" s="8" t="s">
        <v>7701</v>
      </c>
    </row>
    <row r="4085" spans="1:28" x14ac:dyDescent="0.35">
      <c r="A4085" t="s">
        <v>4239</v>
      </c>
      <c r="B4085" t="s">
        <v>8841</v>
      </c>
      <c r="C4085" t="s">
        <v>8841</v>
      </c>
      <c r="G4085" s="1">
        <v>-2493.5360494490578</v>
      </c>
      <c r="H4085" s="1">
        <v>8.6111353096221196E-4</v>
      </c>
      <c r="K4085" s="4">
        <v>112487264.23</v>
      </c>
      <c r="L4085" s="5">
        <v>4650001</v>
      </c>
      <c r="M4085" s="6">
        <v>24.190804310000001</v>
      </c>
      <c r="AB4085" s="8" t="s">
        <v>7701</v>
      </c>
    </row>
    <row r="4086" spans="1:28" x14ac:dyDescent="0.35">
      <c r="A4086" t="s">
        <v>4239</v>
      </c>
      <c r="B4086" t="s">
        <v>8842</v>
      </c>
      <c r="C4086" t="s">
        <v>8842</v>
      </c>
      <c r="G4086" s="1">
        <v>-2823.6852918586601</v>
      </c>
      <c r="H4086" s="1">
        <v>1.51471105198897E-3</v>
      </c>
      <c r="K4086" s="4">
        <v>112487264.23</v>
      </c>
      <c r="L4086" s="5">
        <v>4650001</v>
      </c>
      <c r="M4086" s="6">
        <v>24.190804310000001</v>
      </c>
      <c r="AB4086" s="8" t="s">
        <v>7701</v>
      </c>
    </row>
    <row r="4087" spans="1:28" x14ac:dyDescent="0.35">
      <c r="A4087" t="s">
        <v>4239</v>
      </c>
      <c r="B4087" t="s">
        <v>8843</v>
      </c>
      <c r="C4087" t="s">
        <v>8843</v>
      </c>
      <c r="G4087" s="1">
        <v>-2577.4687446646581</v>
      </c>
      <c r="H4087" s="1">
        <v>7.0837188041894495E-4</v>
      </c>
      <c r="K4087" s="4">
        <v>112487264.23</v>
      </c>
      <c r="L4087" s="5">
        <v>4650001</v>
      </c>
      <c r="M4087" s="6">
        <v>24.190804310000001</v>
      </c>
      <c r="AB4087" s="8" t="s">
        <v>7701</v>
      </c>
    </row>
    <row r="4088" spans="1:28" x14ac:dyDescent="0.35">
      <c r="A4088" t="s">
        <v>4239</v>
      </c>
      <c r="B4088" t="s">
        <v>8844</v>
      </c>
      <c r="C4088" t="s">
        <v>8844</v>
      </c>
      <c r="G4088" s="1">
        <v>-2628.1504846053967</v>
      </c>
      <c r="H4088" s="1">
        <v>1.23609619284211E-3</v>
      </c>
      <c r="K4088" s="4">
        <v>112487264.23</v>
      </c>
      <c r="L4088" s="5">
        <v>4650001</v>
      </c>
      <c r="M4088" s="6">
        <v>24.190804310000001</v>
      </c>
      <c r="AB4088" s="8" t="s">
        <v>7701</v>
      </c>
    </row>
    <row r="4089" spans="1:28" x14ac:dyDescent="0.35">
      <c r="A4089" t="s">
        <v>4239</v>
      </c>
      <c r="B4089" t="s">
        <v>8845</v>
      </c>
      <c r="C4089" t="s">
        <v>8845</v>
      </c>
      <c r="G4089" s="1">
        <v>-2571.1351189227648</v>
      </c>
      <c r="H4089" s="1">
        <v>2.37804045967657E-4</v>
      </c>
      <c r="K4089" s="4">
        <v>112487264.23</v>
      </c>
      <c r="L4089" s="5">
        <v>4650001</v>
      </c>
      <c r="M4089" s="6">
        <v>24.190804310000001</v>
      </c>
      <c r="AB4089" s="8" t="s">
        <v>7701</v>
      </c>
    </row>
    <row r="4090" spans="1:28" x14ac:dyDescent="0.35">
      <c r="A4090" t="s">
        <v>4239</v>
      </c>
      <c r="B4090" t="s">
        <v>8846</v>
      </c>
      <c r="C4090" t="s">
        <v>8846</v>
      </c>
      <c r="G4090" s="1">
        <v>-2864.5992668992671</v>
      </c>
      <c r="H4090" s="1">
        <v>1.6356148523809901E-3</v>
      </c>
      <c r="K4090" s="4">
        <v>112487264.23</v>
      </c>
      <c r="L4090" s="5">
        <v>4650001</v>
      </c>
      <c r="M4090" s="6">
        <v>24.190804310000001</v>
      </c>
      <c r="AB4090" s="8" t="s">
        <v>7701</v>
      </c>
    </row>
    <row r="4091" spans="1:28" x14ac:dyDescent="0.35">
      <c r="A4091" t="s">
        <v>4239</v>
      </c>
      <c r="B4091" t="s">
        <v>8847</v>
      </c>
      <c r="C4091" t="s">
        <v>8847</v>
      </c>
      <c r="G4091" s="1">
        <v>-2942.9716920455026</v>
      </c>
      <c r="H4091" s="1">
        <v>1.94421561589412E-3</v>
      </c>
      <c r="K4091" s="4">
        <v>112487264.23</v>
      </c>
      <c r="L4091" s="5">
        <v>4650001</v>
      </c>
      <c r="M4091" s="6">
        <v>24.190804310000001</v>
      </c>
      <c r="AB4091" s="8" t="s">
        <v>7701</v>
      </c>
    </row>
    <row r="4092" spans="1:28" x14ac:dyDescent="0.35">
      <c r="A4092" t="s">
        <v>4239</v>
      </c>
      <c r="B4092" t="s">
        <v>8848</v>
      </c>
      <c r="C4092" t="s">
        <v>8848</v>
      </c>
      <c r="G4092" s="1">
        <v>-2643.6809337748218</v>
      </c>
      <c r="H4092" s="1">
        <v>1.24803183147615E-3</v>
      </c>
      <c r="K4092" s="4">
        <v>112487264.23</v>
      </c>
      <c r="L4092" s="5">
        <v>4650001</v>
      </c>
      <c r="M4092" s="6">
        <v>24.190804310000001</v>
      </c>
      <c r="AB4092" s="8" t="s">
        <v>7701</v>
      </c>
    </row>
    <row r="4093" spans="1:28" x14ac:dyDescent="0.35">
      <c r="A4093" t="s">
        <v>4239</v>
      </c>
      <c r="B4093" t="s">
        <v>8849</v>
      </c>
      <c r="C4093" t="s">
        <v>8849</v>
      </c>
      <c r="G4093" s="1">
        <v>-2540.8424757907001</v>
      </c>
      <c r="H4093" s="1">
        <v>1.6169721245271201E-4</v>
      </c>
      <c r="K4093" s="4">
        <v>112487264.23</v>
      </c>
      <c r="L4093" s="5">
        <v>4650001</v>
      </c>
      <c r="M4093" s="6">
        <v>24.190804310000001</v>
      </c>
      <c r="AB4093" s="8" t="s">
        <v>7701</v>
      </c>
    </row>
    <row r="4094" spans="1:28" x14ac:dyDescent="0.35">
      <c r="A4094" t="s">
        <v>4239</v>
      </c>
      <c r="B4094" t="s">
        <v>8850</v>
      </c>
      <c r="C4094" t="s">
        <v>8850</v>
      </c>
      <c r="G4094" s="1">
        <v>-2739.8019163718754</v>
      </c>
      <c r="H4094" s="1">
        <v>1.6341097207760601E-3</v>
      </c>
      <c r="K4094" s="4">
        <v>112487264.23</v>
      </c>
      <c r="L4094" s="5">
        <v>4650001</v>
      </c>
      <c r="M4094" s="6">
        <v>24.190804310000001</v>
      </c>
      <c r="AB4094" s="8" t="s">
        <v>7701</v>
      </c>
    </row>
    <row r="4095" spans="1:28" x14ac:dyDescent="0.35">
      <c r="A4095" t="s">
        <v>4239</v>
      </c>
      <c r="B4095" t="s">
        <v>8851</v>
      </c>
      <c r="C4095" t="s">
        <v>8851</v>
      </c>
      <c r="G4095" s="1">
        <v>-2845.7773304835237</v>
      </c>
      <c r="H4095" s="1">
        <v>1.88775465669355E-3</v>
      </c>
      <c r="K4095" s="4">
        <v>112487264.23</v>
      </c>
      <c r="L4095" s="5">
        <v>4650001</v>
      </c>
      <c r="M4095" s="6">
        <v>24.190804310000001</v>
      </c>
      <c r="AB4095" s="8" t="s">
        <v>7701</v>
      </c>
    </row>
    <row r="4096" spans="1:28" x14ac:dyDescent="0.35">
      <c r="A4096" t="s">
        <v>4239</v>
      </c>
      <c r="B4096" t="s">
        <v>8852</v>
      </c>
      <c r="C4096" t="s">
        <v>8852</v>
      </c>
      <c r="G4096" s="1">
        <v>-2152.1365078525205</v>
      </c>
      <c r="H4096" s="1">
        <v>1.8132924198326201E-5</v>
      </c>
      <c r="K4096" s="4">
        <v>112487264.23</v>
      </c>
      <c r="L4096" s="5">
        <v>4650001</v>
      </c>
      <c r="M4096" s="6">
        <v>24.190804310000001</v>
      </c>
      <c r="AB4096" s="8" t="s">
        <v>7701</v>
      </c>
    </row>
    <row r="4097" spans="1:28" x14ac:dyDescent="0.35">
      <c r="A4097" t="s">
        <v>4239</v>
      </c>
      <c r="B4097" t="s">
        <v>8853</v>
      </c>
      <c r="C4097" t="s">
        <v>8853</v>
      </c>
      <c r="G4097" s="1">
        <v>-2601.9370521875799</v>
      </c>
      <c r="H4097" s="1">
        <v>1.5350832209830099E-3</v>
      </c>
      <c r="K4097" s="4">
        <v>112487264.23</v>
      </c>
      <c r="L4097" s="5">
        <v>4650001</v>
      </c>
      <c r="M4097" s="6">
        <v>24.190804310000001</v>
      </c>
      <c r="AB4097" s="8" t="s">
        <v>7701</v>
      </c>
    </row>
    <row r="4098" spans="1:28" x14ac:dyDescent="0.35">
      <c r="A4098" t="s">
        <v>4239</v>
      </c>
      <c r="B4098" t="s">
        <v>8854</v>
      </c>
      <c r="C4098" t="s">
        <v>8854</v>
      </c>
      <c r="G4098" s="1">
        <v>-2306.6265493327837</v>
      </c>
      <c r="H4098" s="1">
        <v>1.18177638613836E-4</v>
      </c>
      <c r="K4098" s="4">
        <v>112487264.23</v>
      </c>
      <c r="L4098" s="5">
        <v>4650001</v>
      </c>
      <c r="M4098" s="6">
        <v>24.190804310000001</v>
      </c>
      <c r="AB4098" s="8" t="s">
        <v>7701</v>
      </c>
    </row>
    <row r="4099" spans="1:28" x14ac:dyDescent="0.35">
      <c r="A4099" t="s">
        <v>4239</v>
      </c>
      <c r="B4099" t="s">
        <v>8855</v>
      </c>
      <c r="C4099" t="s">
        <v>8855</v>
      </c>
      <c r="G4099" s="1">
        <v>-2558.7088582973784</v>
      </c>
      <c r="H4099" s="1">
        <v>5.7969289243903395E-4</v>
      </c>
      <c r="K4099" s="4">
        <v>112487264.23</v>
      </c>
      <c r="L4099" s="5">
        <v>4650001</v>
      </c>
      <c r="M4099" s="6">
        <v>24.190804310000001</v>
      </c>
      <c r="AB4099" s="8" t="s">
        <v>7701</v>
      </c>
    </row>
    <row r="4100" spans="1:28" x14ac:dyDescent="0.35">
      <c r="A4100" t="s">
        <v>4239</v>
      </c>
      <c r="B4100" t="s">
        <v>8856</v>
      </c>
      <c r="C4100" t="s">
        <v>8856</v>
      </c>
      <c r="G4100" s="1">
        <v>-2562.9476242275514</v>
      </c>
      <c r="H4100" s="1">
        <v>4.56618683609556E-4</v>
      </c>
      <c r="K4100" s="4">
        <v>112487264.23</v>
      </c>
      <c r="L4100" s="5">
        <v>4650001</v>
      </c>
      <c r="M4100" s="6">
        <v>24.190804310000001</v>
      </c>
      <c r="AB4100" s="8" t="s">
        <v>7701</v>
      </c>
    </row>
    <row r="4101" spans="1:28" x14ac:dyDescent="0.35">
      <c r="A4101" t="s">
        <v>4239</v>
      </c>
      <c r="B4101" t="s">
        <v>8857</v>
      </c>
      <c r="C4101" t="s">
        <v>8857</v>
      </c>
      <c r="G4101" s="1">
        <v>-2592.3870068165488</v>
      </c>
      <c r="H4101" s="1">
        <v>1.69412928872884E-3</v>
      </c>
      <c r="K4101" s="4">
        <v>112487264.23</v>
      </c>
      <c r="L4101" s="5">
        <v>4650001</v>
      </c>
      <c r="M4101" s="6">
        <v>24.190804310000001</v>
      </c>
      <c r="AB4101" s="8" t="s">
        <v>7701</v>
      </c>
    </row>
    <row r="4102" spans="1:28" x14ac:dyDescent="0.35">
      <c r="A4102" t="s">
        <v>4239</v>
      </c>
      <c r="B4102" t="s">
        <v>8858</v>
      </c>
      <c r="C4102" t="s">
        <v>8858</v>
      </c>
      <c r="G4102" s="1">
        <v>-2528.3770223897195</v>
      </c>
      <c r="H4102" s="1">
        <v>1.3346631872201201E-3</v>
      </c>
      <c r="K4102" s="4">
        <v>112487264.23</v>
      </c>
      <c r="L4102" s="5">
        <v>4650001</v>
      </c>
      <c r="M4102" s="6">
        <v>24.190804310000001</v>
      </c>
      <c r="AB4102" s="8" t="s">
        <v>7701</v>
      </c>
    </row>
    <row r="4103" spans="1:28" x14ac:dyDescent="0.35">
      <c r="A4103" t="s">
        <v>4239</v>
      </c>
      <c r="B4103" t="s">
        <v>8859</v>
      </c>
      <c r="C4103" t="s">
        <v>8859</v>
      </c>
      <c r="G4103" s="1">
        <v>-2565.9595314387902</v>
      </c>
      <c r="H4103" s="1">
        <v>1.0818186418452701E-3</v>
      </c>
      <c r="K4103" s="4">
        <v>112487264.23</v>
      </c>
      <c r="L4103" s="5">
        <v>4650001</v>
      </c>
      <c r="M4103" s="6">
        <v>24.190804310000001</v>
      </c>
      <c r="AB4103" s="8" t="s">
        <v>7701</v>
      </c>
    </row>
    <row r="4104" spans="1:28" x14ac:dyDescent="0.35">
      <c r="A4104" t="s">
        <v>4239</v>
      </c>
      <c r="B4104" t="s">
        <v>8860</v>
      </c>
      <c r="C4104" t="s">
        <v>8860</v>
      </c>
      <c r="G4104" s="1">
        <v>-2616.3899540084367</v>
      </c>
      <c r="H4104" s="1">
        <v>1.7243377845398301E-3</v>
      </c>
      <c r="K4104" s="4">
        <v>112487264.23</v>
      </c>
      <c r="L4104" s="5">
        <v>4650001</v>
      </c>
      <c r="M4104" s="6">
        <v>24.190804310000001</v>
      </c>
      <c r="AB4104" s="8" t="s">
        <v>7701</v>
      </c>
    </row>
    <row r="4105" spans="1:28" x14ac:dyDescent="0.35">
      <c r="A4105" t="s">
        <v>4239</v>
      </c>
      <c r="B4105" t="s">
        <v>8861</v>
      </c>
      <c r="C4105" t="s">
        <v>8861</v>
      </c>
      <c r="G4105" s="1">
        <v>-2810.2554557915623</v>
      </c>
      <c r="H4105" s="1">
        <v>2.0809936071216201E-3</v>
      </c>
      <c r="K4105" s="4">
        <v>112487264.23</v>
      </c>
      <c r="L4105" s="5">
        <v>4650001</v>
      </c>
      <c r="M4105" s="6">
        <v>24.190804310000001</v>
      </c>
      <c r="AB4105" s="8" t="s">
        <v>7701</v>
      </c>
    </row>
    <row r="4106" spans="1:28" x14ac:dyDescent="0.35">
      <c r="A4106" t="s">
        <v>4239</v>
      </c>
      <c r="B4106" t="s">
        <v>8862</v>
      </c>
      <c r="C4106" t="s">
        <v>8862</v>
      </c>
      <c r="G4106" s="1">
        <v>-2559.7126244603674</v>
      </c>
      <c r="H4106" s="1">
        <v>4.3811990634802202E-4</v>
      </c>
      <c r="K4106" s="4">
        <v>112487264.23</v>
      </c>
      <c r="L4106" s="5">
        <v>4650001</v>
      </c>
      <c r="M4106" s="6">
        <v>24.190804310000001</v>
      </c>
      <c r="AB4106" s="8" t="s">
        <v>7701</v>
      </c>
    </row>
    <row r="4107" spans="1:28" x14ac:dyDescent="0.35">
      <c r="A4107" t="s">
        <v>4239</v>
      </c>
      <c r="B4107" t="s">
        <v>8863</v>
      </c>
      <c r="C4107" t="s">
        <v>8863</v>
      </c>
      <c r="G4107" s="1">
        <v>-2850.7412280153803</v>
      </c>
      <c r="H4107" s="1">
        <v>2.2398548834328702E-3</v>
      </c>
      <c r="K4107" s="4">
        <v>112487264.23</v>
      </c>
      <c r="L4107" s="5">
        <v>4650001</v>
      </c>
      <c r="M4107" s="6">
        <v>24.190804310000001</v>
      </c>
      <c r="AB4107" s="8" t="s">
        <v>7701</v>
      </c>
    </row>
    <row r="4108" spans="1:28" x14ac:dyDescent="0.35">
      <c r="A4108" t="s">
        <v>4239</v>
      </c>
      <c r="B4108" t="s">
        <v>8864</v>
      </c>
      <c r="C4108" t="s">
        <v>8864</v>
      </c>
      <c r="G4108" s="1">
        <v>-2529.6130504125026</v>
      </c>
      <c r="H4108" s="1">
        <v>3.1908089637971602E-4</v>
      </c>
      <c r="K4108" s="4">
        <v>112487264.23</v>
      </c>
      <c r="L4108" s="5">
        <v>4650001</v>
      </c>
      <c r="M4108" s="6">
        <v>24.190804310000001</v>
      </c>
      <c r="AB4108" s="8" t="s">
        <v>7701</v>
      </c>
    </row>
    <row r="4109" spans="1:28" x14ac:dyDescent="0.35">
      <c r="A4109" t="s">
        <v>4239</v>
      </c>
      <c r="B4109" t="s">
        <v>8865</v>
      </c>
      <c r="C4109" t="s">
        <v>8865</v>
      </c>
      <c r="G4109" s="1">
        <v>-2631.6895493797406</v>
      </c>
      <c r="H4109" s="1">
        <v>1.7644307932214299E-3</v>
      </c>
      <c r="K4109" s="4">
        <v>112487264.23</v>
      </c>
      <c r="L4109" s="5">
        <v>4650001</v>
      </c>
      <c r="M4109" s="6">
        <v>24.190804310000001</v>
      </c>
      <c r="AB4109" s="8" t="s">
        <v>7701</v>
      </c>
    </row>
    <row r="4110" spans="1:28" x14ac:dyDescent="0.35">
      <c r="A4110" t="s">
        <v>4239</v>
      </c>
      <c r="B4110" t="s">
        <v>8866</v>
      </c>
      <c r="C4110" t="s">
        <v>8866</v>
      </c>
      <c r="G4110" s="1">
        <v>-2928.3456194300816</v>
      </c>
      <c r="H4110" s="1">
        <v>2.6220425051972701E-3</v>
      </c>
      <c r="K4110" s="4">
        <v>112487264.23</v>
      </c>
      <c r="L4110" s="5">
        <v>4650001</v>
      </c>
      <c r="M4110" s="6">
        <v>24.190804310000001</v>
      </c>
      <c r="AB4110" s="8" t="s">
        <v>7701</v>
      </c>
    </row>
    <row r="4111" spans="1:28" x14ac:dyDescent="0.35">
      <c r="A4111" t="s">
        <v>4239</v>
      </c>
      <c r="B4111" t="s">
        <v>8867</v>
      </c>
      <c r="C4111" t="s">
        <v>8867</v>
      </c>
      <c r="G4111" s="1">
        <v>-2297.3283735320852</v>
      </c>
      <c r="H4111" s="1">
        <v>2.4394971635811099E-4</v>
      </c>
      <c r="K4111" s="4">
        <v>112487264.23</v>
      </c>
      <c r="L4111" s="5">
        <v>4650001</v>
      </c>
      <c r="M4111" s="6">
        <v>24.190804310000001</v>
      </c>
      <c r="AB4111" s="8" t="s">
        <v>7701</v>
      </c>
    </row>
    <row r="4112" spans="1:28" x14ac:dyDescent="0.35">
      <c r="A4112" t="s">
        <v>4239</v>
      </c>
      <c r="B4112" t="s">
        <v>8868</v>
      </c>
      <c r="C4112" t="s">
        <v>8868</v>
      </c>
      <c r="G4112" s="1">
        <v>-2727.0590887158469</v>
      </c>
      <c r="H4112" s="1">
        <v>2.2350061933758599E-3</v>
      </c>
      <c r="K4112" s="4">
        <v>112487264.23</v>
      </c>
      <c r="L4112" s="5">
        <v>4650001</v>
      </c>
      <c r="M4112" s="6">
        <v>24.190804310000001</v>
      </c>
      <c r="AB4112" s="8" t="s">
        <v>7701</v>
      </c>
    </row>
    <row r="4113" spans="1:28" x14ac:dyDescent="0.35">
      <c r="A4113" t="s">
        <v>4239</v>
      </c>
      <c r="B4113" t="s">
        <v>8869</v>
      </c>
      <c r="C4113" t="s">
        <v>8869</v>
      </c>
      <c r="G4113" s="1">
        <v>-2832.0580665633352</v>
      </c>
      <c r="H4113" s="1">
        <v>2.55409972805353E-3</v>
      </c>
      <c r="K4113" s="4">
        <v>112487264.23</v>
      </c>
      <c r="L4113" s="5">
        <v>4650001</v>
      </c>
      <c r="M4113" s="6">
        <v>24.190804310000001</v>
      </c>
      <c r="AB4113" s="8" t="s">
        <v>7701</v>
      </c>
    </row>
    <row r="4114" spans="1:28" x14ac:dyDescent="0.35">
      <c r="A4114" t="s">
        <v>4239</v>
      </c>
      <c r="B4114" t="s">
        <v>8870</v>
      </c>
      <c r="C4114" t="s">
        <v>8870</v>
      </c>
      <c r="G4114" s="1">
        <v>-2590.3285087173786</v>
      </c>
      <c r="H4114" s="1">
        <v>2.1019978724388499E-3</v>
      </c>
      <c r="K4114" s="4">
        <v>112487264.23</v>
      </c>
      <c r="L4114" s="5">
        <v>4650001</v>
      </c>
      <c r="M4114" s="6">
        <v>24.190804310000001</v>
      </c>
      <c r="AB4114" s="8" t="s">
        <v>7701</v>
      </c>
    </row>
    <row r="4115" spans="1:28" x14ac:dyDescent="0.35">
      <c r="A4115" t="s">
        <v>4239</v>
      </c>
      <c r="B4115" t="s">
        <v>8871</v>
      </c>
      <c r="C4115" t="s">
        <v>8871</v>
      </c>
      <c r="G4115" s="1">
        <v>-2551.6023118649055</v>
      </c>
      <c r="H4115" s="1">
        <v>7.7389336561503E-4</v>
      </c>
      <c r="K4115" s="4">
        <v>112487264.23</v>
      </c>
      <c r="L4115" s="5">
        <v>4650001</v>
      </c>
      <c r="M4115" s="6">
        <v>24.190804310000001</v>
      </c>
      <c r="AB4115" s="8" t="s">
        <v>7701</v>
      </c>
    </row>
    <row r="4116" spans="1:28" x14ac:dyDescent="0.35">
      <c r="A4116" t="s">
        <v>4239</v>
      </c>
      <c r="B4116" t="s">
        <v>8872</v>
      </c>
      <c r="C4116" t="s">
        <v>8872</v>
      </c>
      <c r="G4116" s="1">
        <v>-2580.9271049438203</v>
      </c>
      <c r="H4116" s="1">
        <v>2.2908417357360199E-3</v>
      </c>
      <c r="K4116" s="4">
        <v>112487264.23</v>
      </c>
      <c r="L4116" s="5">
        <v>4650001</v>
      </c>
      <c r="M4116" s="6">
        <v>24.190804310000001</v>
      </c>
      <c r="AB4116" s="8" t="s">
        <v>7701</v>
      </c>
    </row>
    <row r="4117" spans="1:28" x14ac:dyDescent="0.35">
      <c r="A4117" t="s">
        <v>4239</v>
      </c>
      <c r="B4117" t="s">
        <v>8873</v>
      </c>
      <c r="C4117" t="s">
        <v>8873</v>
      </c>
      <c r="G4117" s="1">
        <v>-2548.3660794189705</v>
      </c>
      <c r="H4117" s="1">
        <v>7.7951805704001603E-4</v>
      </c>
      <c r="K4117" s="4">
        <v>112487264.23</v>
      </c>
      <c r="L4117" s="5">
        <v>4650001</v>
      </c>
      <c r="M4117" s="6">
        <v>24.190804310000001</v>
      </c>
      <c r="AB4117" s="8" t="s">
        <v>7701</v>
      </c>
    </row>
    <row r="4118" spans="1:28" x14ac:dyDescent="0.35">
      <c r="A4118" t="s">
        <v>4239</v>
      </c>
      <c r="B4118" t="s">
        <v>8874</v>
      </c>
      <c r="C4118" t="s">
        <v>8874</v>
      </c>
      <c r="G4118" s="1">
        <v>-2796.9212035989108</v>
      </c>
      <c r="H4118" s="1">
        <v>2.8149922172141999E-3</v>
      </c>
      <c r="K4118" s="4">
        <v>112487264.23</v>
      </c>
      <c r="L4118" s="5">
        <v>4650001</v>
      </c>
      <c r="M4118" s="6">
        <v>24.190804310000001</v>
      </c>
      <c r="AB4118" s="8" t="s">
        <v>7701</v>
      </c>
    </row>
    <row r="4119" spans="1:28" x14ac:dyDescent="0.35">
      <c r="A4119" t="s">
        <v>4239</v>
      </c>
      <c r="B4119" t="s">
        <v>8875</v>
      </c>
      <c r="C4119" t="s">
        <v>8875</v>
      </c>
      <c r="G4119" s="1">
        <v>-2836.9835077402881</v>
      </c>
      <c r="H4119" s="1">
        <v>3.0231345585912698E-3</v>
      </c>
      <c r="K4119" s="4">
        <v>112487264.23</v>
      </c>
      <c r="L4119" s="5">
        <v>4650001</v>
      </c>
      <c r="M4119" s="6">
        <v>24.190804310000001</v>
      </c>
      <c r="AB4119" s="8" t="s">
        <v>7701</v>
      </c>
    </row>
    <row r="4120" spans="1:28" x14ac:dyDescent="0.35">
      <c r="A4120" t="s">
        <v>4239</v>
      </c>
      <c r="B4120" t="s">
        <v>8876</v>
      </c>
      <c r="C4120" t="s">
        <v>8876</v>
      </c>
      <c r="G4120" s="1">
        <v>-2518.457904671016</v>
      </c>
      <c r="H4120" s="1">
        <v>6.2194393818046497E-4</v>
      </c>
      <c r="K4120" s="4">
        <v>112487264.23</v>
      </c>
      <c r="L4120" s="5">
        <v>4650001</v>
      </c>
      <c r="M4120" s="6">
        <v>24.190804310000001</v>
      </c>
      <c r="AB4120" s="8" t="s">
        <v>7701</v>
      </c>
    </row>
    <row r="4121" spans="1:28" x14ac:dyDescent="0.35">
      <c r="A4121" t="s">
        <v>4239</v>
      </c>
      <c r="B4121" t="s">
        <v>8877</v>
      </c>
      <c r="C4121" t="s">
        <v>8877</v>
      </c>
      <c r="G4121" s="1">
        <v>-2619.7795673170936</v>
      </c>
      <c r="H4121" s="1">
        <v>2.4443559763841498E-3</v>
      </c>
      <c r="K4121" s="4">
        <v>112487264.23</v>
      </c>
      <c r="L4121" s="5">
        <v>4650001</v>
      </c>
      <c r="M4121" s="6">
        <v>24.190804310000001</v>
      </c>
      <c r="AB4121" s="8" t="s">
        <v>7701</v>
      </c>
    </row>
    <row r="4122" spans="1:28" x14ac:dyDescent="0.35">
      <c r="A4122" t="s">
        <v>4239</v>
      </c>
      <c r="B4122" t="s">
        <v>8878</v>
      </c>
      <c r="C4122" t="s">
        <v>8878</v>
      </c>
      <c r="G4122" s="1">
        <v>-2913.8283101597222</v>
      </c>
      <c r="H4122" s="1">
        <v>3.4860476031272599E-3</v>
      </c>
      <c r="K4122" s="4">
        <v>112487264.23</v>
      </c>
      <c r="L4122" s="5">
        <v>4650001</v>
      </c>
      <c r="M4122" s="6">
        <v>24.190804310000001</v>
      </c>
      <c r="AB4122" s="8" t="s">
        <v>7701</v>
      </c>
    </row>
    <row r="4123" spans="1:28" x14ac:dyDescent="0.35">
      <c r="A4123" t="s">
        <v>4239</v>
      </c>
      <c r="B4123" t="s">
        <v>8879</v>
      </c>
      <c r="C4123" t="s">
        <v>8879</v>
      </c>
      <c r="G4123" s="1">
        <v>-2714.4049551611988</v>
      </c>
      <c r="H4123" s="1">
        <v>3.00620131666954E-3</v>
      </c>
      <c r="K4123" s="4">
        <v>112487264.23</v>
      </c>
      <c r="L4123" s="5">
        <v>4650001</v>
      </c>
      <c r="M4123" s="6">
        <v>24.190804310000001</v>
      </c>
      <c r="AB4123" s="8" t="s">
        <v>7701</v>
      </c>
    </row>
    <row r="4124" spans="1:28" x14ac:dyDescent="0.35">
      <c r="A4124" t="s">
        <v>4239</v>
      </c>
      <c r="B4124" t="s">
        <v>8880</v>
      </c>
      <c r="C4124" t="s">
        <v>8880</v>
      </c>
      <c r="G4124" s="1">
        <v>-2578.7974795837931</v>
      </c>
      <c r="H4124" s="1">
        <v>2.8275439452201102E-3</v>
      </c>
      <c r="K4124" s="4">
        <v>112487264.23</v>
      </c>
      <c r="L4124" s="5">
        <v>4650001</v>
      </c>
      <c r="M4124" s="6">
        <v>24.190804310000001</v>
      </c>
      <c r="AB4124" s="8" t="s">
        <v>7701</v>
      </c>
    </row>
    <row r="4125" spans="1:28" x14ac:dyDescent="0.35">
      <c r="A4125" t="s">
        <v>4239</v>
      </c>
      <c r="B4125" t="s">
        <v>8881</v>
      </c>
      <c r="C4125" t="s">
        <v>8881</v>
      </c>
      <c r="G4125" s="1">
        <v>-2818.4377732347193</v>
      </c>
      <c r="H4125" s="1">
        <v>3.4046240870728001E-3</v>
      </c>
      <c r="K4125" s="4">
        <v>112487264.23</v>
      </c>
      <c r="L4125" s="5">
        <v>4650001</v>
      </c>
      <c r="M4125" s="6">
        <v>24.190804310000001</v>
      </c>
      <c r="AB4125" s="8" t="s">
        <v>7701</v>
      </c>
    </row>
    <row r="4126" spans="1:28" x14ac:dyDescent="0.35">
      <c r="A4126" t="s">
        <v>4239</v>
      </c>
      <c r="B4126" t="s">
        <v>8882</v>
      </c>
      <c r="C4126" t="s">
        <v>8882</v>
      </c>
      <c r="G4126" s="1">
        <v>-2569.5430248873322</v>
      </c>
      <c r="H4126" s="1">
        <v>3.04597712258051E-3</v>
      </c>
      <c r="K4126" s="4">
        <v>112487264.23</v>
      </c>
      <c r="L4126" s="5">
        <v>4650001</v>
      </c>
      <c r="M4126" s="6">
        <v>24.190804310000001</v>
      </c>
      <c r="AB4126" s="8" t="s">
        <v>7701</v>
      </c>
    </row>
    <row r="4127" spans="1:28" x14ac:dyDescent="0.35">
      <c r="A4127" t="s">
        <v>4239</v>
      </c>
      <c r="B4127" t="s">
        <v>8883</v>
      </c>
      <c r="C4127" t="s">
        <v>8883</v>
      </c>
      <c r="G4127" s="1">
        <v>-2537.0948119598161</v>
      </c>
      <c r="H4127" s="1">
        <v>1.34706027510146E-3</v>
      </c>
      <c r="K4127" s="4">
        <v>112487264.23</v>
      </c>
      <c r="L4127" s="5">
        <v>4650001</v>
      </c>
      <c r="M4127" s="6">
        <v>24.190804310000001</v>
      </c>
      <c r="AB4127" s="8" t="s">
        <v>7701</v>
      </c>
    </row>
    <row r="4128" spans="1:28" x14ac:dyDescent="0.35">
      <c r="A4128" t="s">
        <v>4239</v>
      </c>
      <c r="B4128" t="s">
        <v>8884</v>
      </c>
      <c r="C4128" t="s">
        <v>8884</v>
      </c>
      <c r="G4128" s="1">
        <v>-2783.6816303653177</v>
      </c>
      <c r="H4128" s="1">
        <v>3.7404449338011101E-3</v>
      </c>
      <c r="K4128" s="4">
        <v>112487264.23</v>
      </c>
      <c r="L4128" s="5">
        <v>4650001</v>
      </c>
      <c r="M4128" s="6">
        <v>24.190804310000001</v>
      </c>
      <c r="AB4128" s="8" t="s">
        <v>7701</v>
      </c>
    </row>
    <row r="4129" spans="1:28" x14ac:dyDescent="0.35">
      <c r="A4129" t="s">
        <v>4239</v>
      </c>
      <c r="B4129" t="s">
        <v>8885</v>
      </c>
      <c r="C4129" t="s">
        <v>8885</v>
      </c>
      <c r="G4129" s="1">
        <v>-2823.3251401275124</v>
      </c>
      <c r="H4129" s="1">
        <v>4.0045152910922598E-3</v>
      </c>
      <c r="K4129" s="4">
        <v>112487264.23</v>
      </c>
      <c r="L4129" s="5">
        <v>4650001</v>
      </c>
      <c r="M4129" s="6">
        <v>24.190804310000001</v>
      </c>
      <c r="AB4129" s="8" t="s">
        <v>7701</v>
      </c>
    </row>
    <row r="4130" spans="1:28" x14ac:dyDescent="0.35">
      <c r="A4130" t="s">
        <v>4239</v>
      </c>
      <c r="B4130" t="s">
        <v>8886</v>
      </c>
      <c r="C4130" t="s">
        <v>8886</v>
      </c>
      <c r="G4130" s="1">
        <v>-2701.8386944950162</v>
      </c>
      <c r="H4130" s="1">
        <v>3.9670802054330096E-3</v>
      </c>
      <c r="K4130" s="4">
        <v>112487264.23</v>
      </c>
      <c r="L4130" s="5">
        <v>4650001</v>
      </c>
      <c r="M4130" s="6">
        <v>24.190804310000001</v>
      </c>
      <c r="AB4130" s="8" t="s">
        <v>7701</v>
      </c>
    </row>
    <row r="4131" spans="1:28" x14ac:dyDescent="0.35">
      <c r="A4131" t="s">
        <v>4239</v>
      </c>
      <c r="B4131" t="s">
        <v>8887</v>
      </c>
      <c r="C4131" t="s">
        <v>8887</v>
      </c>
      <c r="G4131" s="1">
        <v>-2899.4186885107524</v>
      </c>
      <c r="H4131" s="1">
        <v>4.5504294983055799E-3</v>
      </c>
      <c r="K4131" s="4">
        <v>112487264.23</v>
      </c>
      <c r="L4131" s="5">
        <v>4650001</v>
      </c>
      <c r="M4131" s="6">
        <v>24.190804310000001</v>
      </c>
      <c r="AB4131" s="8" t="s">
        <v>7701</v>
      </c>
    </row>
    <row r="4132" spans="1:28" x14ac:dyDescent="0.35">
      <c r="A4132" t="s">
        <v>4239</v>
      </c>
      <c r="B4132" t="s">
        <v>8888</v>
      </c>
      <c r="C4132" t="s">
        <v>8888</v>
      </c>
      <c r="G4132" s="1">
        <v>-2804.9155008183852</v>
      </c>
      <c r="H4132" s="1">
        <v>4.4528563193605396E-3</v>
      </c>
      <c r="K4132" s="4">
        <v>112487264.23</v>
      </c>
      <c r="L4132" s="5">
        <v>4650001</v>
      </c>
      <c r="M4132" s="6">
        <v>24.190804310000001</v>
      </c>
      <c r="AB4132" s="8" t="s">
        <v>7701</v>
      </c>
    </row>
    <row r="4133" spans="1:28" x14ac:dyDescent="0.35">
      <c r="A4133" t="s">
        <v>4239</v>
      </c>
      <c r="B4133" t="s">
        <v>8889</v>
      </c>
      <c r="C4133" t="s">
        <v>8889</v>
      </c>
      <c r="G4133" s="1">
        <v>-2770.5358418589235</v>
      </c>
      <c r="H4133" s="1">
        <v>4.8690633542003798E-3</v>
      </c>
      <c r="K4133" s="4">
        <v>112487264.23</v>
      </c>
      <c r="L4133" s="5">
        <v>4650001</v>
      </c>
      <c r="M4133" s="6">
        <v>24.190804310000001</v>
      </c>
      <c r="AB4133" s="8" t="s">
        <v>7701</v>
      </c>
    </row>
    <row r="4134" spans="1:28" x14ac:dyDescent="0.35">
      <c r="A4134" t="s">
        <v>4239</v>
      </c>
      <c r="B4134" t="s">
        <v>8890</v>
      </c>
      <c r="C4134" t="s">
        <v>8890</v>
      </c>
      <c r="G4134" s="1">
        <v>-2809.7651708287813</v>
      </c>
      <c r="H4134" s="1">
        <v>5.1904159992050801E-3</v>
      </c>
      <c r="K4134" s="4">
        <v>112487264.23</v>
      </c>
      <c r="L4134" s="5">
        <v>4650001</v>
      </c>
      <c r="M4134" s="6">
        <v>24.190804310000001</v>
      </c>
      <c r="AB4134" s="8" t="s">
        <v>7701</v>
      </c>
    </row>
    <row r="4135" spans="1:28" x14ac:dyDescent="0.35">
      <c r="A4135" t="s">
        <v>4239</v>
      </c>
      <c r="B4135" t="s">
        <v>8891</v>
      </c>
      <c r="C4135" t="s">
        <v>8891</v>
      </c>
      <c r="G4135" s="1">
        <v>-2689.3594949868889</v>
      </c>
      <c r="H4135" s="1">
        <v>5.1254744121629397E-3</v>
      </c>
      <c r="K4135" s="4">
        <v>112487264.23</v>
      </c>
      <c r="L4135" s="5">
        <v>4650001</v>
      </c>
      <c r="M4135" s="6">
        <v>24.190804310000001</v>
      </c>
      <c r="AB4135" s="8" t="s">
        <v>7701</v>
      </c>
    </row>
    <row r="4136" spans="1:28" x14ac:dyDescent="0.35">
      <c r="A4136" t="s">
        <v>4239</v>
      </c>
      <c r="B4136" t="s">
        <v>8892</v>
      </c>
      <c r="C4136" t="s">
        <v>8892</v>
      </c>
      <c r="G4136" s="1">
        <v>-2885.1156920259928</v>
      </c>
      <c r="H4136" s="1">
        <v>5.8169722975065898E-3</v>
      </c>
      <c r="K4136" s="4">
        <v>112487264.23</v>
      </c>
      <c r="L4136" s="5">
        <v>4650001</v>
      </c>
      <c r="M4136" s="6">
        <v>24.190804310000001</v>
      </c>
      <c r="AB4136" s="8" t="s">
        <v>7701</v>
      </c>
    </row>
    <row r="4137" spans="1:28" x14ac:dyDescent="0.35">
      <c r="A4137" t="s">
        <v>4239</v>
      </c>
      <c r="B4137" t="s">
        <v>8893</v>
      </c>
      <c r="C4137" t="s">
        <v>8893</v>
      </c>
      <c r="G4137" s="1">
        <v>-2791.4903109986517</v>
      </c>
      <c r="H4137" s="1">
        <v>5.6995148096152803E-3</v>
      </c>
      <c r="K4137" s="4">
        <v>112487264.23</v>
      </c>
      <c r="L4137" s="5">
        <v>4650001</v>
      </c>
      <c r="M4137" s="6">
        <v>24.190804310000001</v>
      </c>
      <c r="AB4137" s="8" t="s">
        <v>7701</v>
      </c>
    </row>
    <row r="4138" spans="1:28" x14ac:dyDescent="0.35">
      <c r="A4138" t="s">
        <v>4239</v>
      </c>
      <c r="B4138" t="s">
        <v>8894</v>
      </c>
      <c r="C4138" t="s">
        <v>8894</v>
      </c>
      <c r="G4138" s="1">
        <v>-2757.4829543803812</v>
      </c>
      <c r="H4138" s="1">
        <v>6.1971463939894996E-3</v>
      </c>
      <c r="K4138" s="4">
        <v>112487264.23</v>
      </c>
      <c r="L4138" s="5">
        <v>4650001</v>
      </c>
      <c r="M4138" s="6">
        <v>24.190804310000001</v>
      </c>
      <c r="AB4138" s="8" t="s">
        <v>7701</v>
      </c>
    </row>
    <row r="4139" spans="1:28" x14ac:dyDescent="0.35">
      <c r="A4139" t="s">
        <v>4239</v>
      </c>
      <c r="B4139" t="s">
        <v>8895</v>
      </c>
      <c r="C4139" t="s">
        <v>8895</v>
      </c>
      <c r="G4139" s="1">
        <v>-2796.302656927287</v>
      </c>
      <c r="H4139" s="1">
        <v>6.5756117213781502E-3</v>
      </c>
      <c r="K4139" s="4">
        <v>112487264.23</v>
      </c>
      <c r="L4139" s="5">
        <v>4650001</v>
      </c>
      <c r="M4139" s="6">
        <v>24.190804310000001</v>
      </c>
      <c r="AB4139" s="8" t="s">
        <v>7701</v>
      </c>
    </row>
    <row r="4140" spans="1:28" x14ac:dyDescent="0.35">
      <c r="A4140" t="s">
        <v>4239</v>
      </c>
      <c r="B4140" t="s">
        <v>8896</v>
      </c>
      <c r="C4140" t="s">
        <v>8896</v>
      </c>
      <c r="G4140" s="1">
        <v>-2676.9665542577991</v>
      </c>
      <c r="H4140" s="1">
        <v>6.4840461731412802E-3</v>
      </c>
      <c r="K4140" s="4">
        <v>112487264.23</v>
      </c>
      <c r="L4140" s="5">
        <v>4650001</v>
      </c>
      <c r="M4140" s="6">
        <v>24.190804310000001</v>
      </c>
      <c r="AB4140" s="8" t="s">
        <v>7701</v>
      </c>
    </row>
    <row r="4141" spans="1:28" x14ac:dyDescent="0.35">
      <c r="A4141" t="s">
        <v>4239</v>
      </c>
      <c r="B4141" t="s">
        <v>8897</v>
      </c>
      <c r="C4141" t="s">
        <v>8897</v>
      </c>
      <c r="G4141" s="1">
        <v>-2778.1612766606991</v>
      </c>
      <c r="H4141" s="1">
        <v>7.1368184501947899E-3</v>
      </c>
      <c r="K4141" s="4">
        <v>112487264.23</v>
      </c>
      <c r="L4141" s="5">
        <v>4650001</v>
      </c>
      <c r="M4141" s="6">
        <v>24.190804310000001</v>
      </c>
      <c r="AB4141" s="8" t="s">
        <v>7701</v>
      </c>
    </row>
    <row r="4142" spans="1:28" x14ac:dyDescent="0.35">
      <c r="A4142" t="s">
        <v>4239</v>
      </c>
      <c r="B4142" t="s">
        <v>8898</v>
      </c>
      <c r="C4142" t="s">
        <v>8898</v>
      </c>
      <c r="G4142" s="1">
        <v>-4.9935574329208512</v>
      </c>
      <c r="H4142" s="1">
        <v>246.6</v>
      </c>
      <c r="K4142" s="4">
        <v>112487264.23</v>
      </c>
      <c r="L4142" s="5">
        <v>4650001</v>
      </c>
      <c r="M4142" s="6">
        <v>24.190804310000001</v>
      </c>
      <c r="AB4142" s="8" t="s">
        <v>7701</v>
      </c>
    </row>
    <row r="4143" spans="1:28" x14ac:dyDescent="0.35">
      <c r="A4143" t="s">
        <v>4239</v>
      </c>
      <c r="B4143" t="s">
        <v>8899</v>
      </c>
      <c r="C4143" t="s">
        <v>8899</v>
      </c>
      <c r="G4143" s="1">
        <v>-16515.005064957957</v>
      </c>
      <c r="K4143" s="4">
        <v>112487264.23</v>
      </c>
      <c r="L4143" s="5">
        <v>4650001</v>
      </c>
      <c r="M4143" s="6">
        <v>24.190804310000001</v>
      </c>
      <c r="AB4143" s="8" t="s">
        <v>7701</v>
      </c>
    </row>
    <row r="4144" spans="1:28" x14ac:dyDescent="0.35">
      <c r="A4144" t="s">
        <v>4239</v>
      </c>
      <c r="B4144" t="s">
        <v>8900</v>
      </c>
      <c r="C4144" t="s">
        <v>8900</v>
      </c>
      <c r="G4144" s="1">
        <v>-18236.990601980684</v>
      </c>
      <c r="K4144" s="4">
        <v>112487264.23</v>
      </c>
      <c r="L4144" s="5">
        <v>4650001</v>
      </c>
      <c r="M4144" s="6">
        <v>24.190804310000001</v>
      </c>
      <c r="AB4144" s="8" t="s">
        <v>7701</v>
      </c>
    </row>
    <row r="4145" spans="1:28" x14ac:dyDescent="0.35">
      <c r="A4145" t="s">
        <v>4239</v>
      </c>
      <c r="B4145" t="s">
        <v>8900</v>
      </c>
      <c r="C4145" t="s">
        <v>8900</v>
      </c>
      <c r="G4145" s="1">
        <v>-13399.984739246596</v>
      </c>
      <c r="K4145" s="4">
        <v>112487264.23</v>
      </c>
      <c r="L4145" s="5">
        <v>4650001</v>
      </c>
      <c r="M4145" s="6">
        <v>24.190804310000001</v>
      </c>
      <c r="AB4145" s="8" t="s">
        <v>7701</v>
      </c>
    </row>
    <row r="4146" spans="1:28" x14ac:dyDescent="0.35">
      <c r="A4146" t="s">
        <v>4239</v>
      </c>
      <c r="B4146" t="s">
        <v>8901</v>
      </c>
      <c r="C4146" t="s">
        <v>8901</v>
      </c>
      <c r="G4146" s="1">
        <v>-47919.37744807329</v>
      </c>
      <c r="K4146" s="4">
        <v>112487264.23</v>
      </c>
      <c r="L4146" s="5">
        <v>4650001</v>
      </c>
      <c r="M4146" s="6">
        <v>24.190804310000001</v>
      </c>
      <c r="AB4146" s="8" t="s">
        <v>7701</v>
      </c>
    </row>
    <row r="4147" spans="1:28" x14ac:dyDescent="0.35">
      <c r="A4147" t="s">
        <v>4239</v>
      </c>
      <c r="B4147" t="s">
        <v>8901</v>
      </c>
      <c r="C4147" t="s">
        <v>8901</v>
      </c>
      <c r="G4147" s="1">
        <v>-26596.166936545946</v>
      </c>
      <c r="K4147" s="4">
        <v>112487264.23</v>
      </c>
      <c r="L4147" s="5">
        <v>4650001</v>
      </c>
      <c r="M4147" s="6">
        <v>24.190804310000001</v>
      </c>
      <c r="AB4147" s="8" t="s">
        <v>7701</v>
      </c>
    </row>
    <row r="4148" spans="1:28" x14ac:dyDescent="0.35">
      <c r="A4148" t="s">
        <v>4239</v>
      </c>
      <c r="B4148" t="s">
        <v>8901</v>
      </c>
      <c r="C4148" t="s">
        <v>8901</v>
      </c>
      <c r="G4148" s="1">
        <v>-22850.315528443101</v>
      </c>
      <c r="K4148" s="4">
        <v>112487264.23</v>
      </c>
      <c r="L4148" s="5">
        <v>4650001</v>
      </c>
      <c r="M4148" s="6">
        <v>24.190804310000001</v>
      </c>
      <c r="AB4148" s="8" t="s">
        <v>7701</v>
      </c>
    </row>
    <row r="4149" spans="1:28" x14ac:dyDescent="0.35">
      <c r="A4149" t="s">
        <v>4239</v>
      </c>
      <c r="B4149" t="s">
        <v>8902</v>
      </c>
      <c r="C4149" t="s">
        <v>8902</v>
      </c>
      <c r="G4149" s="1">
        <v>-82600.048837518538</v>
      </c>
      <c r="K4149" s="4">
        <v>112487264.23</v>
      </c>
      <c r="L4149" s="5">
        <v>4650001</v>
      </c>
      <c r="M4149" s="6">
        <v>24.190804310000001</v>
      </c>
      <c r="AB4149" s="8" t="s">
        <v>7701</v>
      </c>
    </row>
    <row r="4150" spans="1:28" x14ac:dyDescent="0.35">
      <c r="A4150" t="s">
        <v>4239</v>
      </c>
      <c r="B4150" t="s">
        <v>8903</v>
      </c>
      <c r="C4150" t="s">
        <v>8903</v>
      </c>
      <c r="G4150" s="1">
        <v>-246186.76039219127</v>
      </c>
      <c r="K4150" s="4">
        <v>112487264.23</v>
      </c>
      <c r="L4150" s="5">
        <v>4650001</v>
      </c>
      <c r="M4150" s="6">
        <v>24.190804310000001</v>
      </c>
      <c r="AB4150" s="8" t="s">
        <v>7701</v>
      </c>
    </row>
    <row r="4151" spans="1:28" x14ac:dyDescent="0.35">
      <c r="A4151" t="s">
        <v>4239</v>
      </c>
      <c r="B4151" t="s">
        <v>8903</v>
      </c>
      <c r="C4151" t="s">
        <v>8903</v>
      </c>
      <c r="G4151" s="1">
        <v>-79063.461721630112</v>
      </c>
      <c r="K4151" s="4">
        <v>112487264.23</v>
      </c>
      <c r="L4151" s="5">
        <v>4650001</v>
      </c>
      <c r="M4151" s="6">
        <v>24.190804310000001</v>
      </c>
      <c r="AB4151" s="8" t="s">
        <v>7701</v>
      </c>
    </row>
    <row r="4152" spans="1:28" x14ac:dyDescent="0.35">
      <c r="A4152" t="s">
        <v>4239</v>
      </c>
      <c r="B4152" t="s">
        <v>8904</v>
      </c>
      <c r="C4152" t="s">
        <v>8904</v>
      </c>
      <c r="G4152" s="1">
        <v>-65517.684951226489</v>
      </c>
      <c r="K4152" s="4">
        <v>112487264.23</v>
      </c>
      <c r="L4152" s="5">
        <v>4650001</v>
      </c>
      <c r="M4152" s="6">
        <v>24.190804310000001</v>
      </c>
      <c r="AB4152" s="8" t="s">
        <v>7701</v>
      </c>
    </row>
    <row r="4153" spans="1:28" x14ac:dyDescent="0.35">
      <c r="A4153" t="s">
        <v>4239</v>
      </c>
      <c r="B4153" t="s">
        <v>8905</v>
      </c>
      <c r="C4153" t="s">
        <v>8905</v>
      </c>
      <c r="G4153" s="1">
        <v>-201229.71151589722</v>
      </c>
      <c r="K4153" s="4">
        <v>112487264.23</v>
      </c>
      <c r="L4153" s="5">
        <v>4650001</v>
      </c>
      <c r="M4153" s="6">
        <v>24.190804310000001</v>
      </c>
      <c r="AB4153" s="8" t="s">
        <v>7701</v>
      </c>
    </row>
    <row r="4154" spans="1:28" x14ac:dyDescent="0.35">
      <c r="A4154" t="s">
        <v>4239</v>
      </c>
      <c r="B4154" t="s">
        <v>8905</v>
      </c>
      <c r="C4154" t="s">
        <v>8905</v>
      </c>
      <c r="G4154" s="1">
        <v>-33900.381055739352</v>
      </c>
      <c r="K4154" s="4">
        <v>112487264.23</v>
      </c>
      <c r="L4154" s="5">
        <v>4650001</v>
      </c>
      <c r="M4154" s="6">
        <v>24.190804310000001</v>
      </c>
      <c r="AB4154" s="8" t="s">
        <v>7701</v>
      </c>
    </row>
    <row r="4155" spans="1:28" x14ac:dyDescent="0.35">
      <c r="A4155" t="s">
        <v>4239</v>
      </c>
      <c r="B4155" t="s">
        <v>8906</v>
      </c>
      <c r="C4155" t="s">
        <v>8906</v>
      </c>
      <c r="G4155" s="1">
        <v>-40811.377099515099</v>
      </c>
      <c r="K4155" s="4">
        <v>112487264.23</v>
      </c>
      <c r="L4155" s="5">
        <v>4650001</v>
      </c>
      <c r="M4155" s="6">
        <v>24.190804310000001</v>
      </c>
      <c r="AB4155" s="8" t="s">
        <v>7701</v>
      </c>
    </row>
    <row r="4156" spans="1:28" x14ac:dyDescent="0.35">
      <c r="A4156" t="s">
        <v>4239</v>
      </c>
      <c r="B4156" t="s">
        <v>8907</v>
      </c>
      <c r="C4156" t="s">
        <v>8907</v>
      </c>
      <c r="G4156" s="1">
        <v>-20787.113877886113</v>
      </c>
      <c r="K4156" s="4">
        <v>112487264.23</v>
      </c>
      <c r="L4156" s="5">
        <v>4650001</v>
      </c>
      <c r="M4156" s="6">
        <v>24.190804310000001</v>
      </c>
      <c r="AB4156" s="8" t="s">
        <v>7701</v>
      </c>
    </row>
    <row r="4157" spans="1:28" x14ac:dyDescent="0.35">
      <c r="A4157" t="s">
        <v>4239</v>
      </c>
      <c r="B4157" t="s">
        <v>8908</v>
      </c>
      <c r="C4157" t="s">
        <v>8908</v>
      </c>
      <c r="G4157" s="1">
        <v>-173019.63419252291</v>
      </c>
      <c r="K4157" s="4">
        <v>112487264.23</v>
      </c>
      <c r="L4157" s="5">
        <v>4650001</v>
      </c>
      <c r="M4157" s="6">
        <v>24.190804310000001</v>
      </c>
      <c r="AB4157" s="8" t="s">
        <v>7701</v>
      </c>
    </row>
    <row r="4158" spans="1:28" x14ac:dyDescent="0.35">
      <c r="A4158" t="s">
        <v>4239</v>
      </c>
      <c r="B4158" t="s">
        <v>8908</v>
      </c>
      <c r="C4158" t="s">
        <v>8908</v>
      </c>
      <c r="G4158" s="1">
        <v>-76941.796311179511</v>
      </c>
      <c r="K4158" s="4">
        <v>112487264.23</v>
      </c>
      <c r="L4158" s="5">
        <v>4650001</v>
      </c>
      <c r="M4158" s="6">
        <v>24.190804310000001</v>
      </c>
      <c r="AB4158" s="8" t="s">
        <v>7701</v>
      </c>
    </row>
    <row r="4159" spans="1:28" x14ac:dyDescent="0.35">
      <c r="A4159" t="s">
        <v>4239</v>
      </c>
      <c r="B4159" t="s">
        <v>8909</v>
      </c>
      <c r="C4159" t="s">
        <v>8909</v>
      </c>
      <c r="G4159" s="1">
        <v>-24872.55630732319</v>
      </c>
      <c r="K4159" s="4">
        <v>112487264.23</v>
      </c>
      <c r="L4159" s="5">
        <v>4650001</v>
      </c>
      <c r="M4159" s="6">
        <v>24.190804310000001</v>
      </c>
      <c r="AB4159" s="8" t="s">
        <v>7701</v>
      </c>
    </row>
    <row r="4160" spans="1:28" x14ac:dyDescent="0.35">
      <c r="A4160" t="s">
        <v>4239</v>
      </c>
      <c r="B4160" t="s">
        <v>8910</v>
      </c>
      <c r="C4160" t="s">
        <v>8910</v>
      </c>
      <c r="G4160" s="1">
        <v>1.9545858083350149</v>
      </c>
      <c r="H4160" s="1">
        <v>108.91</v>
      </c>
      <c r="K4160" s="4">
        <v>112487264.23</v>
      </c>
      <c r="L4160" s="5">
        <v>4650001</v>
      </c>
      <c r="M4160" s="6">
        <v>24.190804310000001</v>
      </c>
      <c r="AB4160" s="8" t="s">
        <v>7701</v>
      </c>
    </row>
    <row r="4161" spans="1:28" x14ac:dyDescent="0.35">
      <c r="A4161" t="s">
        <v>4239</v>
      </c>
      <c r="B4161" t="s">
        <v>8911</v>
      </c>
      <c r="G4161" s="1">
        <v>764411.61403274536</v>
      </c>
      <c r="K4161" s="4">
        <v>112487264.23</v>
      </c>
      <c r="L4161" s="5">
        <v>4650001</v>
      </c>
      <c r="M4161" s="6">
        <v>24.190804310000001</v>
      </c>
      <c r="AB4161" s="8" t="s">
        <v>7701</v>
      </c>
    </row>
    <row r="4162" spans="1:28" x14ac:dyDescent="0.35">
      <c r="A4162" t="s">
        <v>4239</v>
      </c>
      <c r="B4162" t="s">
        <v>8912</v>
      </c>
      <c r="G4162" s="1">
        <v>6953984.110555158</v>
      </c>
      <c r="K4162" s="4">
        <v>112487264.23</v>
      </c>
      <c r="L4162" s="5">
        <v>4650001</v>
      </c>
      <c r="M4162" s="6">
        <v>24.190804310000001</v>
      </c>
      <c r="AB4162" s="8" t="s">
        <v>7701</v>
      </c>
    </row>
    <row r="4163" spans="1:28" x14ac:dyDescent="0.35">
      <c r="A4163" t="s">
        <v>4239</v>
      </c>
      <c r="B4163" t="s">
        <v>8913</v>
      </c>
      <c r="G4163" s="1">
        <v>3508841.5862544151</v>
      </c>
      <c r="K4163" s="4">
        <v>112487264.23</v>
      </c>
      <c r="L4163" s="5">
        <v>4650001</v>
      </c>
      <c r="M4163" s="6">
        <v>24.190804310000001</v>
      </c>
      <c r="AB4163" s="8" t="s">
        <v>7701</v>
      </c>
    </row>
    <row r="4164" spans="1:28" x14ac:dyDescent="0.35">
      <c r="A4164" t="s">
        <v>4239</v>
      </c>
      <c r="B4164" t="s">
        <v>8914</v>
      </c>
      <c r="G4164" s="1">
        <v>1446386.1320625434</v>
      </c>
      <c r="K4164" s="4">
        <v>112487264.23</v>
      </c>
      <c r="L4164" s="5">
        <v>4650001</v>
      </c>
      <c r="M4164" s="6">
        <v>24.190804310000001</v>
      </c>
      <c r="AB4164" s="8" t="s">
        <v>7701</v>
      </c>
    </row>
    <row r="4165" spans="1:28" x14ac:dyDescent="0.35">
      <c r="A4165" t="s">
        <v>4239</v>
      </c>
      <c r="B4165" t="s">
        <v>8915</v>
      </c>
      <c r="G4165" s="1">
        <v>3022291.085703284</v>
      </c>
      <c r="K4165" s="4">
        <v>112487264.23</v>
      </c>
      <c r="L4165" s="5">
        <v>4650001</v>
      </c>
      <c r="M4165" s="6">
        <v>24.190804310000001</v>
      </c>
      <c r="AB4165" s="8" t="s">
        <v>7701</v>
      </c>
    </row>
    <row r="4166" spans="1:28" x14ac:dyDescent="0.35">
      <c r="A4166" t="s">
        <v>4239</v>
      </c>
      <c r="B4166" t="s">
        <v>8916</v>
      </c>
      <c r="G4166" s="1">
        <v>-2922240.0158083099</v>
      </c>
      <c r="K4166" s="4">
        <v>112487264.23</v>
      </c>
      <c r="L4166" s="5">
        <v>4650001</v>
      </c>
      <c r="M4166" s="6">
        <v>24.190804310000001</v>
      </c>
      <c r="AB4166" s="8" t="s">
        <v>7701</v>
      </c>
    </row>
    <row r="4167" spans="1:28" x14ac:dyDescent="0.35">
      <c r="A4167" t="s">
        <v>4239</v>
      </c>
      <c r="B4167" t="s">
        <v>8917</v>
      </c>
      <c r="G4167" s="1">
        <v>-1465622.2245443221</v>
      </c>
      <c r="K4167" s="4">
        <v>112487264.23</v>
      </c>
      <c r="L4167" s="5">
        <v>4650001</v>
      </c>
      <c r="M4167" s="6">
        <v>24.190804310000001</v>
      </c>
      <c r="AB4167" s="8" t="s">
        <v>7701</v>
      </c>
    </row>
    <row r="4168" spans="1:28" x14ac:dyDescent="0.35">
      <c r="A4168" t="s">
        <v>4239</v>
      </c>
      <c r="B4168" t="s">
        <v>8918</v>
      </c>
      <c r="C4168" t="s">
        <v>8918</v>
      </c>
      <c r="G4168" s="1">
        <v>-669798.25540693558</v>
      </c>
      <c r="K4168" s="4">
        <v>112487264.23</v>
      </c>
      <c r="L4168" s="5">
        <v>4650001</v>
      </c>
      <c r="M4168" s="6">
        <v>24.190804310000001</v>
      </c>
      <c r="AB4168" s="8" t="s">
        <v>7701</v>
      </c>
    </row>
    <row r="4169" spans="1:28" x14ac:dyDescent="0.35">
      <c r="A4169" t="s">
        <v>4239</v>
      </c>
      <c r="B4169" t="s">
        <v>8919</v>
      </c>
      <c r="C4169" t="s">
        <v>8919</v>
      </c>
      <c r="G4169" s="1">
        <v>-783065.29627783981</v>
      </c>
      <c r="K4169" s="4">
        <v>112487264.23</v>
      </c>
      <c r="L4169" s="5">
        <v>4650001</v>
      </c>
      <c r="M4169" s="6">
        <v>24.190804310000001</v>
      </c>
      <c r="AB4169" s="8" t="s">
        <v>7701</v>
      </c>
    </row>
    <row r="4170" spans="1:28" x14ac:dyDescent="0.35">
      <c r="A4170" t="s">
        <v>4239</v>
      </c>
      <c r="B4170" t="s">
        <v>8920</v>
      </c>
      <c r="C4170" t="s">
        <v>8920</v>
      </c>
      <c r="G4170" s="1">
        <v>-750918.91992370784</v>
      </c>
      <c r="K4170" s="4">
        <v>112487264.23</v>
      </c>
      <c r="L4170" s="5">
        <v>4650001</v>
      </c>
      <c r="M4170" s="6">
        <v>24.190804310000001</v>
      </c>
      <c r="AB4170" s="8" t="s">
        <v>7701</v>
      </c>
    </row>
    <row r="4171" spans="1:28" x14ac:dyDescent="0.35">
      <c r="A4171" t="s">
        <v>4239</v>
      </c>
      <c r="B4171" t="s">
        <v>8920</v>
      </c>
      <c r="C4171" t="s">
        <v>8920</v>
      </c>
      <c r="G4171" s="1">
        <v>-656350.21877980011</v>
      </c>
      <c r="K4171" s="4">
        <v>112487264.23</v>
      </c>
      <c r="L4171" s="5">
        <v>4650001</v>
      </c>
      <c r="M4171" s="6">
        <v>24.190804310000001</v>
      </c>
      <c r="AB4171" s="8" t="s">
        <v>7701</v>
      </c>
    </row>
    <row r="4172" spans="1:28" x14ac:dyDescent="0.35">
      <c r="A4172" t="s">
        <v>4239</v>
      </c>
      <c r="B4172" t="s">
        <v>8921</v>
      </c>
      <c r="C4172" t="s">
        <v>8921</v>
      </c>
      <c r="G4172" s="1">
        <v>-827741.7470357233</v>
      </c>
      <c r="K4172" s="4">
        <v>112487264.23</v>
      </c>
      <c r="L4172" s="5">
        <v>4650001</v>
      </c>
      <c r="M4172" s="6">
        <v>24.190804310000001</v>
      </c>
      <c r="AB4172" s="8" t="s">
        <v>7701</v>
      </c>
    </row>
    <row r="4173" spans="1:28" x14ac:dyDescent="0.35">
      <c r="A4173" t="s">
        <v>4239</v>
      </c>
      <c r="B4173" t="s">
        <v>8922</v>
      </c>
      <c r="C4173" t="s">
        <v>8922</v>
      </c>
      <c r="G4173" s="1">
        <v>-611341.66088011512</v>
      </c>
      <c r="K4173" s="4">
        <v>112487264.23</v>
      </c>
      <c r="L4173" s="5">
        <v>4650001</v>
      </c>
      <c r="M4173" s="6">
        <v>24.190804310000001</v>
      </c>
      <c r="AB4173" s="8" t="s">
        <v>7701</v>
      </c>
    </row>
    <row r="4174" spans="1:28" x14ac:dyDescent="0.35">
      <c r="A4174" t="s">
        <v>4239</v>
      </c>
      <c r="B4174" t="s">
        <v>8923</v>
      </c>
      <c r="C4174" t="s">
        <v>8923</v>
      </c>
      <c r="G4174" s="1">
        <v>-419363.03075980488</v>
      </c>
      <c r="K4174" s="4">
        <v>112487264.23</v>
      </c>
      <c r="L4174" s="5">
        <v>4650001</v>
      </c>
      <c r="M4174" s="6">
        <v>24.190804310000001</v>
      </c>
      <c r="AB4174" s="8" t="s">
        <v>7701</v>
      </c>
    </row>
    <row r="4175" spans="1:28" x14ac:dyDescent="0.35">
      <c r="A4175" t="s">
        <v>4239</v>
      </c>
      <c r="B4175" t="s">
        <v>8924</v>
      </c>
      <c r="C4175" t="s">
        <v>8924</v>
      </c>
      <c r="G4175" s="1">
        <v>-294420.80238730466</v>
      </c>
      <c r="K4175" s="4">
        <v>112487264.23</v>
      </c>
      <c r="L4175" s="5">
        <v>4650001</v>
      </c>
      <c r="M4175" s="6">
        <v>24.190804310000001</v>
      </c>
      <c r="AB4175" s="8" t="s">
        <v>7701</v>
      </c>
    </row>
    <row r="4176" spans="1:28" x14ac:dyDescent="0.35">
      <c r="A4176" t="s">
        <v>4239</v>
      </c>
      <c r="B4176" t="s">
        <v>8925</v>
      </c>
      <c r="C4176" t="s">
        <v>8925</v>
      </c>
      <c r="G4176" s="1">
        <v>-857700.80771544238</v>
      </c>
      <c r="K4176" s="4">
        <v>112487264.23</v>
      </c>
      <c r="L4176" s="5">
        <v>4650001</v>
      </c>
      <c r="M4176" s="6">
        <v>24.190804310000001</v>
      </c>
      <c r="AB4176" s="8" t="s">
        <v>7701</v>
      </c>
    </row>
    <row r="4177" spans="1:28" x14ac:dyDescent="0.35">
      <c r="A4177" t="s">
        <v>4239</v>
      </c>
      <c r="B4177" t="s">
        <v>8926</v>
      </c>
      <c r="C4177" t="s">
        <v>8926</v>
      </c>
      <c r="G4177" s="1">
        <v>-282145.62286383373</v>
      </c>
      <c r="K4177" s="4">
        <v>112487264.23</v>
      </c>
      <c r="L4177" s="5">
        <v>4650001</v>
      </c>
      <c r="M4177" s="6">
        <v>24.190804310000001</v>
      </c>
      <c r="AB4177" s="8" t="s">
        <v>7701</v>
      </c>
    </row>
    <row r="4178" spans="1:28" x14ac:dyDescent="0.35">
      <c r="A4178" t="s">
        <v>4239</v>
      </c>
      <c r="B4178" t="s">
        <v>8927</v>
      </c>
      <c r="C4178" t="s">
        <v>8927</v>
      </c>
      <c r="G4178" s="1">
        <v>-928234.23557505943</v>
      </c>
      <c r="K4178" s="4">
        <v>112487264.23</v>
      </c>
      <c r="L4178" s="5">
        <v>4650001</v>
      </c>
      <c r="M4178" s="6">
        <v>24.190804310000001</v>
      </c>
      <c r="AB4178" s="8" t="s">
        <v>7701</v>
      </c>
    </row>
    <row r="4179" spans="1:28" x14ac:dyDescent="0.35">
      <c r="A4179" t="s">
        <v>4239</v>
      </c>
      <c r="B4179" t="s">
        <v>8928</v>
      </c>
      <c r="C4179" t="s">
        <v>8928</v>
      </c>
      <c r="G4179" s="1">
        <v>-910814.66399092879</v>
      </c>
      <c r="K4179" s="4">
        <v>112487264.23</v>
      </c>
      <c r="L4179" s="5">
        <v>4650001</v>
      </c>
      <c r="M4179" s="6">
        <v>24.190804310000001</v>
      </c>
      <c r="AB4179" s="8" t="s">
        <v>7701</v>
      </c>
    </row>
    <row r="4180" spans="1:28" x14ac:dyDescent="0.35">
      <c r="A4180" t="s">
        <v>4239</v>
      </c>
      <c r="B4180" t="s">
        <v>8929</v>
      </c>
      <c r="C4180" t="s">
        <v>8929</v>
      </c>
      <c r="G4180" s="1">
        <v>-887756.81310318236</v>
      </c>
      <c r="K4180" s="4">
        <v>112487264.23</v>
      </c>
      <c r="L4180" s="5">
        <v>4650001</v>
      </c>
      <c r="M4180" s="6">
        <v>24.190804310000001</v>
      </c>
      <c r="AB4180" s="8" t="s">
        <v>7701</v>
      </c>
    </row>
    <row r="4181" spans="1:28" x14ac:dyDescent="0.35">
      <c r="A4181" t="s">
        <v>4239</v>
      </c>
      <c r="B4181" t="s">
        <v>8930</v>
      </c>
      <c r="C4181" t="s">
        <v>8930</v>
      </c>
      <c r="G4181" s="1">
        <v>-271195.18678689771</v>
      </c>
      <c r="K4181" s="4">
        <v>112487264.23</v>
      </c>
      <c r="L4181" s="5">
        <v>4650001</v>
      </c>
      <c r="M4181" s="6">
        <v>24.190804310000001</v>
      </c>
      <c r="AB4181" s="8" t="s">
        <v>7701</v>
      </c>
    </row>
    <row r="4182" spans="1:28" x14ac:dyDescent="0.35">
      <c r="A4182" t="s">
        <v>4239</v>
      </c>
      <c r="B4182" t="s">
        <v>8931</v>
      </c>
      <c r="C4182" t="s">
        <v>8931</v>
      </c>
      <c r="G4182" s="1">
        <v>-909631.95709001471</v>
      </c>
      <c r="K4182" s="4">
        <v>112487264.23</v>
      </c>
      <c r="L4182" s="5">
        <v>4650001</v>
      </c>
      <c r="M4182" s="6">
        <v>24.190804310000001</v>
      </c>
      <c r="AB4182" s="8" t="s">
        <v>7701</v>
      </c>
    </row>
    <row r="4183" spans="1:28" x14ac:dyDescent="0.35">
      <c r="A4183" t="s">
        <v>4239</v>
      </c>
      <c r="B4183" t="s">
        <v>8932</v>
      </c>
      <c r="C4183" t="s">
        <v>8932</v>
      </c>
      <c r="G4183" s="1">
        <v>-167424.45340097448</v>
      </c>
      <c r="K4183" s="4">
        <v>112487264.23</v>
      </c>
      <c r="L4183" s="5">
        <v>4650001</v>
      </c>
      <c r="M4183" s="6">
        <v>24.190804310000001</v>
      </c>
      <c r="AB4183" s="8" t="s">
        <v>7701</v>
      </c>
    </row>
    <row r="4184" spans="1:28" x14ac:dyDescent="0.35">
      <c r="A4184" t="s">
        <v>4239</v>
      </c>
      <c r="B4184" t="s">
        <v>8933</v>
      </c>
      <c r="C4184" t="s">
        <v>8933</v>
      </c>
      <c r="G4184" s="1">
        <v>-185698.52463104494</v>
      </c>
      <c r="K4184" s="4">
        <v>112487264.23</v>
      </c>
      <c r="L4184" s="5">
        <v>4650001</v>
      </c>
      <c r="M4184" s="6">
        <v>24.190804310000001</v>
      </c>
      <c r="AB4184" s="8" t="s">
        <v>7701</v>
      </c>
    </row>
    <row r="4185" spans="1:28" x14ac:dyDescent="0.35">
      <c r="A4185" t="s">
        <v>4239</v>
      </c>
      <c r="B4185" t="s">
        <v>8934</v>
      </c>
      <c r="C4185" t="s">
        <v>8934</v>
      </c>
      <c r="G4185" s="1">
        <v>-851487.00360061345</v>
      </c>
      <c r="K4185" s="4">
        <v>112487264.23</v>
      </c>
      <c r="L4185" s="5">
        <v>4650001</v>
      </c>
      <c r="M4185" s="6">
        <v>24.190804310000001</v>
      </c>
      <c r="AB4185" s="8" t="s">
        <v>7701</v>
      </c>
    </row>
    <row r="4186" spans="1:28" x14ac:dyDescent="0.35">
      <c r="A4186" t="s">
        <v>4239</v>
      </c>
      <c r="B4186" t="s">
        <v>8935</v>
      </c>
      <c r="C4186" t="s">
        <v>8935</v>
      </c>
      <c r="G4186" s="1">
        <v>-258089.59756627376</v>
      </c>
      <c r="K4186" s="4">
        <v>112487264.23</v>
      </c>
      <c r="L4186" s="5">
        <v>4650001</v>
      </c>
      <c r="M4186" s="6">
        <v>24.190804310000001</v>
      </c>
      <c r="AB4186" s="8" t="s">
        <v>7701</v>
      </c>
    </row>
    <row r="4187" spans="1:28" x14ac:dyDescent="0.35">
      <c r="A4187" t="s">
        <v>4239</v>
      </c>
      <c r="B4187" t="s">
        <v>8936</v>
      </c>
      <c r="C4187" t="s">
        <v>8936</v>
      </c>
      <c r="G4187" s="1">
        <v>-851059.21952721721</v>
      </c>
      <c r="K4187" s="4">
        <v>112487264.23</v>
      </c>
      <c r="L4187" s="5">
        <v>4650001</v>
      </c>
      <c r="M4187" s="6">
        <v>24.190804310000001</v>
      </c>
      <c r="AB4187" s="8" t="s">
        <v>7701</v>
      </c>
    </row>
    <row r="4188" spans="1:28" x14ac:dyDescent="0.35">
      <c r="A4188" t="s">
        <v>4239</v>
      </c>
      <c r="B4188" t="s">
        <v>8937</v>
      </c>
      <c r="C4188" t="s">
        <v>8937</v>
      </c>
      <c r="G4188" s="1">
        <v>-879775.05300373363</v>
      </c>
      <c r="K4188" s="4">
        <v>112487264.23</v>
      </c>
      <c r="L4188" s="5">
        <v>4650001</v>
      </c>
      <c r="M4188" s="6">
        <v>24.190804310000001</v>
      </c>
      <c r="AB4188" s="8" t="s">
        <v>7701</v>
      </c>
    </row>
    <row r="4189" spans="1:28" x14ac:dyDescent="0.35">
      <c r="A4189" t="s">
        <v>4239</v>
      </c>
      <c r="B4189" t="s">
        <v>8938</v>
      </c>
      <c r="C4189" t="s">
        <v>8938</v>
      </c>
      <c r="G4189" s="1">
        <v>-862100.77582118311</v>
      </c>
      <c r="K4189" s="4">
        <v>112487264.23</v>
      </c>
      <c r="L4189" s="5">
        <v>4650001</v>
      </c>
      <c r="M4189" s="6">
        <v>24.190804310000001</v>
      </c>
      <c r="AB4189" s="8" t="s">
        <v>7701</v>
      </c>
    </row>
    <row r="4190" spans="1:28" x14ac:dyDescent="0.35">
      <c r="A4190" t="s">
        <v>4239</v>
      </c>
      <c r="B4190" t="s">
        <v>8939</v>
      </c>
      <c r="C4190" t="s">
        <v>8939</v>
      </c>
      <c r="G4190" s="1">
        <v>-796915.37693862594</v>
      </c>
      <c r="K4190" s="4">
        <v>112487264.23</v>
      </c>
      <c r="L4190" s="5">
        <v>4650001</v>
      </c>
      <c r="M4190" s="6">
        <v>24.190804310000001</v>
      </c>
      <c r="AB4190" s="8" t="s">
        <v>7701</v>
      </c>
    </row>
    <row r="4191" spans="1:28" x14ac:dyDescent="0.35">
      <c r="A4191" t="s">
        <v>4239</v>
      </c>
      <c r="B4191" t="s">
        <v>8940</v>
      </c>
      <c r="C4191" t="s">
        <v>8940</v>
      </c>
      <c r="G4191" s="1">
        <v>-308828.79410469328</v>
      </c>
      <c r="K4191" s="4">
        <v>112487264.23</v>
      </c>
      <c r="L4191" s="5">
        <v>4650001</v>
      </c>
      <c r="M4191" s="6">
        <v>24.190804310000001</v>
      </c>
      <c r="AB4191" s="8" t="s">
        <v>7701</v>
      </c>
    </row>
    <row r="4192" spans="1:28" x14ac:dyDescent="0.35">
      <c r="A4192" t="s">
        <v>4239</v>
      </c>
      <c r="B4192" t="s">
        <v>8941</v>
      </c>
      <c r="C4192" t="s">
        <v>8941</v>
      </c>
      <c r="G4192" s="1">
        <v>-170812.22532215423</v>
      </c>
      <c r="K4192" s="4">
        <v>112487264.23</v>
      </c>
      <c r="L4192" s="5">
        <v>4650001</v>
      </c>
      <c r="M4192" s="6">
        <v>24.190804310000001</v>
      </c>
      <c r="AB4192" s="8" t="s">
        <v>7701</v>
      </c>
    </row>
    <row r="4193" spans="1:28" x14ac:dyDescent="0.35">
      <c r="A4193" t="s">
        <v>4239</v>
      </c>
      <c r="B4193" t="s">
        <v>8942</v>
      </c>
      <c r="C4193" t="s">
        <v>8942</v>
      </c>
      <c r="G4193" s="1">
        <v>-193422.51774237296</v>
      </c>
      <c r="K4193" s="4">
        <v>112487264.23</v>
      </c>
      <c r="L4193" s="5">
        <v>4650001</v>
      </c>
      <c r="M4193" s="6">
        <v>24.190804310000001</v>
      </c>
      <c r="AB4193" s="8" t="s">
        <v>7701</v>
      </c>
    </row>
    <row r="4194" spans="1:28" x14ac:dyDescent="0.35">
      <c r="A4194" t="s">
        <v>4239</v>
      </c>
      <c r="B4194" t="s">
        <v>8942</v>
      </c>
      <c r="C4194" t="s">
        <v>8942</v>
      </c>
      <c r="G4194" s="1">
        <v>-39369.61221449056</v>
      </c>
      <c r="K4194" s="4">
        <v>112487264.23</v>
      </c>
      <c r="L4194" s="5">
        <v>4650001</v>
      </c>
      <c r="M4194" s="6">
        <v>24.190804310000001</v>
      </c>
      <c r="AB4194" s="8" t="s">
        <v>7701</v>
      </c>
    </row>
    <row r="4195" spans="1:28" x14ac:dyDescent="0.35">
      <c r="A4195" t="s">
        <v>4239</v>
      </c>
      <c r="B4195" t="s">
        <v>8943</v>
      </c>
      <c r="C4195" t="s">
        <v>8943</v>
      </c>
      <c r="G4195" s="1">
        <v>-770975.42295596632</v>
      </c>
      <c r="K4195" s="4">
        <v>112487264.23</v>
      </c>
      <c r="L4195" s="5">
        <v>4650001</v>
      </c>
      <c r="M4195" s="6">
        <v>24.190804310000001</v>
      </c>
      <c r="AB4195" s="8" t="s">
        <v>7701</v>
      </c>
    </row>
    <row r="4196" spans="1:28" x14ac:dyDescent="0.35">
      <c r="A4196" t="s">
        <v>4239</v>
      </c>
      <c r="B4196" t="s">
        <v>8944</v>
      </c>
      <c r="C4196" t="s">
        <v>8944</v>
      </c>
      <c r="G4196" s="1">
        <v>11487.852929426015</v>
      </c>
      <c r="K4196" s="4">
        <v>112487264.23</v>
      </c>
      <c r="L4196" s="5">
        <v>4650001</v>
      </c>
      <c r="M4196" s="6">
        <v>24.190804310000001</v>
      </c>
      <c r="AB4196" s="8" t="s">
        <v>7701</v>
      </c>
    </row>
    <row r="4197" spans="1:28" x14ac:dyDescent="0.35">
      <c r="A4197" t="s">
        <v>4239</v>
      </c>
      <c r="B4197" t="s">
        <v>8945</v>
      </c>
      <c r="C4197" t="s">
        <v>8945</v>
      </c>
      <c r="G4197" s="1">
        <v>-729104.51182804408</v>
      </c>
      <c r="K4197" s="4">
        <v>112487264.23</v>
      </c>
      <c r="L4197" s="5">
        <v>4650001</v>
      </c>
      <c r="M4197" s="6">
        <v>24.190804310000001</v>
      </c>
      <c r="AB4197" s="8" t="s">
        <v>7701</v>
      </c>
    </row>
    <row r="4198" spans="1:28" x14ac:dyDescent="0.35">
      <c r="A4198" t="s">
        <v>4239</v>
      </c>
      <c r="B4198" t="s">
        <v>8946</v>
      </c>
      <c r="C4198" t="s">
        <v>8946</v>
      </c>
      <c r="G4198" s="1">
        <v>-698970.45741799485</v>
      </c>
      <c r="K4198" s="4">
        <v>112487264.23</v>
      </c>
      <c r="L4198" s="5">
        <v>4650001</v>
      </c>
      <c r="M4198" s="6">
        <v>24.190804310000001</v>
      </c>
      <c r="AB4198" s="8" t="s">
        <v>7701</v>
      </c>
    </row>
    <row r="4199" spans="1:28" x14ac:dyDescent="0.35">
      <c r="A4199" t="s">
        <v>4239</v>
      </c>
      <c r="B4199" t="s">
        <v>8947</v>
      </c>
      <c r="C4199" t="s">
        <v>8947</v>
      </c>
      <c r="G4199" s="1">
        <v>97606.39100820235</v>
      </c>
      <c r="K4199" s="4">
        <v>112487264.23</v>
      </c>
      <c r="L4199" s="5">
        <v>4650001</v>
      </c>
      <c r="M4199" s="6">
        <v>24.190804310000001</v>
      </c>
      <c r="AB4199" s="8" t="s">
        <v>7701</v>
      </c>
    </row>
    <row r="4200" spans="1:28" x14ac:dyDescent="0.35">
      <c r="A4200" t="s">
        <v>4239</v>
      </c>
      <c r="B4200" t="s">
        <v>8948</v>
      </c>
      <c r="C4200" t="s">
        <v>8948</v>
      </c>
      <c r="G4200" s="1">
        <v>20240.925076878477</v>
      </c>
      <c r="K4200" s="4">
        <v>112487264.23</v>
      </c>
      <c r="L4200" s="5">
        <v>4650001</v>
      </c>
      <c r="M4200" s="6">
        <v>24.190804310000001</v>
      </c>
      <c r="AB4200" s="8" t="s">
        <v>7701</v>
      </c>
    </row>
    <row r="4201" spans="1:28" x14ac:dyDescent="0.35">
      <c r="A4201" t="s">
        <v>4239</v>
      </c>
      <c r="B4201" t="s">
        <v>8949</v>
      </c>
      <c r="C4201" t="s">
        <v>8949</v>
      </c>
      <c r="G4201" s="1">
        <v>36866.865579330617</v>
      </c>
      <c r="K4201" s="4">
        <v>112487264.23</v>
      </c>
      <c r="L4201" s="5">
        <v>4650001</v>
      </c>
      <c r="M4201" s="6">
        <v>24.190804310000001</v>
      </c>
      <c r="AB4201" s="8" t="s">
        <v>7701</v>
      </c>
    </row>
    <row r="4202" spans="1:28" x14ac:dyDescent="0.35">
      <c r="A4202" t="s">
        <v>4239</v>
      </c>
      <c r="B4202" t="s">
        <v>8950</v>
      </c>
      <c r="C4202" t="s">
        <v>8950</v>
      </c>
      <c r="G4202" s="1">
        <v>109870.01730777243</v>
      </c>
      <c r="K4202" s="4">
        <v>112487264.23</v>
      </c>
      <c r="L4202" s="5">
        <v>4650001</v>
      </c>
      <c r="M4202" s="6">
        <v>24.190804310000001</v>
      </c>
      <c r="AB4202" s="8" t="s">
        <v>7701</v>
      </c>
    </row>
    <row r="4203" spans="1:28" x14ac:dyDescent="0.35">
      <c r="A4203" t="s">
        <v>4239</v>
      </c>
      <c r="B4203" t="s">
        <v>8951</v>
      </c>
      <c r="C4203" t="s">
        <v>8951</v>
      </c>
      <c r="G4203" s="1">
        <v>164821.12184149274</v>
      </c>
      <c r="K4203" s="4">
        <v>112487264.23</v>
      </c>
      <c r="L4203" s="5">
        <v>4650001</v>
      </c>
      <c r="M4203" s="6">
        <v>24.190804310000001</v>
      </c>
      <c r="AB4203" s="8" t="s">
        <v>7701</v>
      </c>
    </row>
    <row r="4204" spans="1:28" x14ac:dyDescent="0.35">
      <c r="A4204" t="s">
        <v>4239</v>
      </c>
      <c r="B4204" t="s">
        <v>8952</v>
      </c>
      <c r="C4204" t="s">
        <v>8952</v>
      </c>
      <c r="G4204" s="1">
        <v>-694691.43859497237</v>
      </c>
      <c r="K4204" s="4">
        <v>112487264.23</v>
      </c>
      <c r="L4204" s="5">
        <v>4650001</v>
      </c>
      <c r="M4204" s="6">
        <v>24.190804310000001</v>
      </c>
      <c r="AB4204" s="8" t="s">
        <v>7701</v>
      </c>
    </row>
    <row r="4205" spans="1:28" x14ac:dyDescent="0.35">
      <c r="A4205" t="s">
        <v>4239</v>
      </c>
      <c r="B4205" t="s">
        <v>8952</v>
      </c>
      <c r="C4205" t="s">
        <v>8952</v>
      </c>
      <c r="G4205" s="1">
        <v>-667405.97922858433</v>
      </c>
      <c r="K4205" s="4">
        <v>112487264.23</v>
      </c>
      <c r="L4205" s="5">
        <v>4650001</v>
      </c>
      <c r="M4205" s="6">
        <v>24.190804310000001</v>
      </c>
      <c r="AB4205" s="8" t="s">
        <v>7701</v>
      </c>
    </row>
    <row r="4206" spans="1:28" x14ac:dyDescent="0.35">
      <c r="A4206" t="s">
        <v>4239</v>
      </c>
      <c r="B4206" t="s">
        <v>8952</v>
      </c>
      <c r="C4206" t="s">
        <v>8952</v>
      </c>
      <c r="G4206" s="1">
        <v>-655927.89159332355</v>
      </c>
      <c r="K4206" s="4">
        <v>112487264.23</v>
      </c>
      <c r="L4206" s="5">
        <v>4650001</v>
      </c>
      <c r="M4206" s="6">
        <v>24.190804310000001</v>
      </c>
      <c r="AB4206" s="8" t="s">
        <v>7701</v>
      </c>
    </row>
    <row r="4207" spans="1:28" x14ac:dyDescent="0.35">
      <c r="A4207" t="s">
        <v>4239</v>
      </c>
      <c r="B4207" t="s">
        <v>8953</v>
      </c>
      <c r="C4207" t="s">
        <v>8953</v>
      </c>
      <c r="G4207" s="1">
        <v>-243326.46564467144</v>
      </c>
      <c r="K4207" s="4">
        <v>112487264.23</v>
      </c>
      <c r="L4207" s="5">
        <v>4650001</v>
      </c>
      <c r="M4207" s="6">
        <v>24.190804310000001</v>
      </c>
      <c r="AB4207" s="8" t="s">
        <v>7701</v>
      </c>
    </row>
    <row r="4208" spans="1:28" x14ac:dyDescent="0.35">
      <c r="A4208" t="s">
        <v>4239</v>
      </c>
      <c r="B4208" t="s">
        <v>8954</v>
      </c>
      <c r="C4208" t="s">
        <v>8954</v>
      </c>
      <c r="G4208" s="1">
        <v>-327098.01180621999</v>
      </c>
      <c r="K4208" s="4">
        <v>112487264.23</v>
      </c>
      <c r="L4208" s="5">
        <v>4650001</v>
      </c>
      <c r="M4208" s="6">
        <v>24.190804310000001</v>
      </c>
      <c r="AB4208" s="8" t="s">
        <v>7701</v>
      </c>
    </row>
    <row r="4209" spans="1:28" x14ac:dyDescent="0.35">
      <c r="A4209" t="s">
        <v>4239</v>
      </c>
      <c r="B4209" t="s">
        <v>8955</v>
      </c>
      <c r="C4209" t="s">
        <v>8955</v>
      </c>
      <c r="G4209" s="1">
        <v>-332701.40946721222</v>
      </c>
      <c r="K4209" s="4">
        <v>112487264.23</v>
      </c>
      <c r="L4209" s="5">
        <v>4650001</v>
      </c>
      <c r="M4209" s="6">
        <v>24.190804310000001</v>
      </c>
      <c r="AB4209" s="8" t="s">
        <v>7701</v>
      </c>
    </row>
    <row r="4210" spans="1:28" x14ac:dyDescent="0.35">
      <c r="A4210" t="s">
        <v>4239</v>
      </c>
      <c r="B4210" t="s">
        <v>8955</v>
      </c>
      <c r="C4210" t="s">
        <v>8955</v>
      </c>
      <c r="G4210" s="1">
        <v>-314082.92275249405</v>
      </c>
      <c r="K4210" s="4">
        <v>112487264.23</v>
      </c>
      <c r="L4210" s="5">
        <v>4650001</v>
      </c>
      <c r="M4210" s="6">
        <v>24.190804310000001</v>
      </c>
      <c r="AB4210" s="8" t="s">
        <v>7701</v>
      </c>
    </row>
    <row r="4211" spans="1:28" x14ac:dyDescent="0.35">
      <c r="A4211" t="s">
        <v>4239</v>
      </c>
      <c r="B4211" t="s">
        <v>8955</v>
      </c>
      <c r="C4211" t="s">
        <v>8955</v>
      </c>
      <c r="G4211" s="1">
        <v>-289224.76165598474</v>
      </c>
      <c r="K4211" s="4">
        <v>112487264.23</v>
      </c>
      <c r="L4211" s="5">
        <v>4650001</v>
      </c>
      <c r="M4211" s="6">
        <v>24.190804310000001</v>
      </c>
      <c r="AB4211" s="8" t="s">
        <v>7701</v>
      </c>
    </row>
    <row r="4212" spans="1:28" x14ac:dyDescent="0.35">
      <c r="A4212" t="s">
        <v>4239</v>
      </c>
      <c r="B4212" t="s">
        <v>8956</v>
      </c>
      <c r="C4212" t="s">
        <v>8956</v>
      </c>
      <c r="G4212" s="1">
        <v>-372213.4153077401</v>
      </c>
      <c r="K4212" s="4">
        <v>112487264.23</v>
      </c>
      <c r="L4212" s="5">
        <v>4650001</v>
      </c>
      <c r="M4212" s="6">
        <v>24.190804310000001</v>
      </c>
      <c r="AB4212" s="8" t="s">
        <v>7701</v>
      </c>
    </row>
    <row r="4213" spans="1:28" x14ac:dyDescent="0.35">
      <c r="A4213" t="s">
        <v>4239</v>
      </c>
      <c r="B4213" t="s">
        <v>8957</v>
      </c>
      <c r="C4213" t="s">
        <v>8957</v>
      </c>
      <c r="G4213" s="1">
        <v>-401767.16426216817</v>
      </c>
      <c r="K4213" s="4">
        <v>112487264.23</v>
      </c>
      <c r="L4213" s="5">
        <v>4650001</v>
      </c>
      <c r="M4213" s="6">
        <v>24.190804310000001</v>
      </c>
      <c r="AB4213" s="8" t="s">
        <v>7701</v>
      </c>
    </row>
    <row r="4214" spans="1:28" x14ac:dyDescent="0.35">
      <c r="A4214" t="s">
        <v>4239</v>
      </c>
      <c r="B4214" t="s">
        <v>8958</v>
      </c>
      <c r="C4214" t="s">
        <v>8958</v>
      </c>
      <c r="G4214" s="1">
        <v>-311128.91495515918</v>
      </c>
      <c r="K4214" s="4">
        <v>112487264.23</v>
      </c>
      <c r="L4214" s="5">
        <v>4650001</v>
      </c>
      <c r="M4214" s="6">
        <v>24.190804310000001</v>
      </c>
      <c r="AB4214" s="8" t="s">
        <v>7701</v>
      </c>
    </row>
    <row r="4215" spans="1:28" x14ac:dyDescent="0.35">
      <c r="A4215" t="s">
        <v>4239</v>
      </c>
      <c r="B4215" t="s">
        <v>8959</v>
      </c>
      <c r="C4215" t="s">
        <v>8959</v>
      </c>
      <c r="G4215" s="1">
        <v>-279375.84185558464</v>
      </c>
      <c r="K4215" s="4">
        <v>112487264.23</v>
      </c>
      <c r="L4215" s="5">
        <v>4650001</v>
      </c>
      <c r="M4215" s="6">
        <v>24.190804310000001</v>
      </c>
      <c r="AB4215" s="8" t="s">
        <v>7701</v>
      </c>
    </row>
    <row r="4216" spans="1:28" x14ac:dyDescent="0.35">
      <c r="A4216" t="s">
        <v>4239</v>
      </c>
      <c r="B4216" t="s">
        <v>8959</v>
      </c>
      <c r="C4216" t="s">
        <v>8959</v>
      </c>
      <c r="G4216" s="1">
        <v>-224342.93881007086</v>
      </c>
      <c r="K4216" s="4">
        <v>112487264.23</v>
      </c>
      <c r="L4216" s="5">
        <v>4650001</v>
      </c>
      <c r="M4216" s="6">
        <v>24.190804310000001</v>
      </c>
      <c r="AB4216" s="8" t="s">
        <v>7701</v>
      </c>
    </row>
    <row r="4217" spans="1:28" x14ac:dyDescent="0.35">
      <c r="A4217" t="s">
        <v>4239</v>
      </c>
      <c r="B4217" t="s">
        <v>8960</v>
      </c>
      <c r="C4217" t="s">
        <v>8960</v>
      </c>
      <c r="G4217" s="1">
        <v>-414891.13201928651</v>
      </c>
      <c r="K4217" s="4">
        <v>112487264.23</v>
      </c>
      <c r="L4217" s="5">
        <v>4650001</v>
      </c>
      <c r="M4217" s="6">
        <v>24.190804310000001</v>
      </c>
      <c r="AB4217" s="8" t="s">
        <v>7701</v>
      </c>
    </row>
    <row r="4218" spans="1:28" x14ac:dyDescent="0.35">
      <c r="A4218" t="s">
        <v>4239</v>
      </c>
      <c r="B4218" t="s">
        <v>8961</v>
      </c>
      <c r="C4218" t="s">
        <v>8961</v>
      </c>
      <c r="G4218" s="1">
        <v>-326576.47952441138</v>
      </c>
      <c r="K4218" s="4">
        <v>112487264.23</v>
      </c>
      <c r="L4218" s="5">
        <v>4650001</v>
      </c>
      <c r="M4218" s="6">
        <v>24.190804310000001</v>
      </c>
      <c r="AB4218" s="8" t="s">
        <v>7701</v>
      </c>
    </row>
    <row r="4219" spans="1:28" x14ac:dyDescent="0.35">
      <c r="A4219" t="s">
        <v>4239</v>
      </c>
      <c r="B4219" t="s">
        <v>8962</v>
      </c>
      <c r="C4219" t="s">
        <v>8962</v>
      </c>
      <c r="G4219" s="1">
        <v>-214942.97364953172</v>
      </c>
      <c r="K4219" s="4">
        <v>112487264.23</v>
      </c>
      <c r="L4219" s="5">
        <v>4650001</v>
      </c>
      <c r="M4219" s="6">
        <v>24.190804310000001</v>
      </c>
      <c r="AB4219" s="8" t="s">
        <v>7701</v>
      </c>
    </row>
    <row r="4220" spans="1:28" x14ac:dyDescent="0.35">
      <c r="A4220" t="s">
        <v>4239</v>
      </c>
      <c r="B4220" t="s">
        <v>8963</v>
      </c>
      <c r="C4220" t="s">
        <v>8963</v>
      </c>
      <c r="G4220" s="1">
        <v>-419296.68742868863</v>
      </c>
      <c r="K4220" s="4">
        <v>112487264.23</v>
      </c>
      <c r="L4220" s="5">
        <v>4650001</v>
      </c>
      <c r="M4220" s="6">
        <v>24.190804310000001</v>
      </c>
      <c r="AB4220" s="8" t="s">
        <v>7701</v>
      </c>
    </row>
    <row r="4221" spans="1:28" x14ac:dyDescent="0.35">
      <c r="A4221" t="s">
        <v>4239</v>
      </c>
      <c r="B4221" t="s">
        <v>8964</v>
      </c>
      <c r="C4221" t="s">
        <v>8964</v>
      </c>
      <c r="G4221" s="1">
        <v>-159829.87937086623</v>
      </c>
      <c r="K4221" s="4">
        <v>112487264.23</v>
      </c>
      <c r="L4221" s="5">
        <v>4650001</v>
      </c>
      <c r="M4221" s="6">
        <v>24.190804310000001</v>
      </c>
      <c r="AB4221" s="8" t="s">
        <v>7701</v>
      </c>
    </row>
    <row r="4222" spans="1:28" x14ac:dyDescent="0.35">
      <c r="A4222" t="s">
        <v>4239</v>
      </c>
      <c r="B4222" t="s">
        <v>8965</v>
      </c>
      <c r="C4222" t="s">
        <v>8965</v>
      </c>
      <c r="G4222" s="1">
        <v>-435667.42039222206</v>
      </c>
      <c r="K4222" s="4">
        <v>112487264.23</v>
      </c>
      <c r="L4222" s="5">
        <v>4650001</v>
      </c>
      <c r="M4222" s="6">
        <v>24.190804310000001</v>
      </c>
      <c r="AB4222" s="8" t="s">
        <v>7701</v>
      </c>
    </row>
    <row r="4223" spans="1:28" x14ac:dyDescent="0.35">
      <c r="A4223" t="s">
        <v>4239</v>
      </c>
      <c r="B4223" t="s">
        <v>8966</v>
      </c>
      <c r="C4223" t="s">
        <v>8966</v>
      </c>
      <c r="G4223" s="1">
        <v>-111482.25198899519</v>
      </c>
      <c r="K4223" s="4">
        <v>112487264.23</v>
      </c>
      <c r="L4223" s="5">
        <v>4650001</v>
      </c>
      <c r="M4223" s="6">
        <v>24.190804310000001</v>
      </c>
      <c r="AB4223" s="8" t="s">
        <v>7701</v>
      </c>
    </row>
    <row r="4224" spans="1:28" x14ac:dyDescent="0.35">
      <c r="A4224" t="s">
        <v>4239</v>
      </c>
      <c r="B4224" t="s">
        <v>8967</v>
      </c>
      <c r="C4224" t="s">
        <v>8967</v>
      </c>
      <c r="G4224" s="1">
        <v>-345430.816901349</v>
      </c>
      <c r="K4224" s="4">
        <v>112487264.23</v>
      </c>
      <c r="L4224" s="5">
        <v>4650001</v>
      </c>
      <c r="M4224" s="6">
        <v>24.190804310000001</v>
      </c>
      <c r="AB4224" s="8" t="s">
        <v>7701</v>
      </c>
    </row>
    <row r="4225" spans="1:28" x14ac:dyDescent="0.35">
      <c r="A4225" t="s">
        <v>4239</v>
      </c>
      <c r="B4225" t="s">
        <v>8968</v>
      </c>
      <c r="C4225" t="s">
        <v>8968</v>
      </c>
      <c r="G4225" s="1">
        <v>-96911.526999426904</v>
      </c>
      <c r="K4225" s="4">
        <v>112487264.23</v>
      </c>
      <c r="L4225" s="5">
        <v>4650001</v>
      </c>
      <c r="M4225" s="6">
        <v>24.190804310000001</v>
      </c>
      <c r="AB4225" s="8" t="s">
        <v>7701</v>
      </c>
    </row>
    <row r="4226" spans="1:28" x14ac:dyDescent="0.35">
      <c r="A4226" t="s">
        <v>4239</v>
      </c>
      <c r="B4226" t="s">
        <v>8969</v>
      </c>
      <c r="C4226" t="s">
        <v>8969</v>
      </c>
      <c r="G4226" s="1">
        <v>-378059.96540192951</v>
      </c>
      <c r="K4226" s="4">
        <v>112487264.23</v>
      </c>
      <c r="L4226" s="5">
        <v>4650001</v>
      </c>
      <c r="M4226" s="6">
        <v>24.190804310000001</v>
      </c>
      <c r="AB4226" s="8" t="s">
        <v>7701</v>
      </c>
    </row>
    <row r="4227" spans="1:28" x14ac:dyDescent="0.35">
      <c r="A4227" t="s">
        <v>4239</v>
      </c>
      <c r="B4227" t="s">
        <v>8970</v>
      </c>
      <c r="C4227" t="s">
        <v>8970</v>
      </c>
      <c r="G4227" s="1">
        <v>-363097.5708971945</v>
      </c>
      <c r="K4227" s="4">
        <v>112487264.23</v>
      </c>
      <c r="L4227" s="5">
        <v>4650001</v>
      </c>
      <c r="M4227" s="6">
        <v>24.190804310000001</v>
      </c>
      <c r="AB4227" s="8" t="s">
        <v>7701</v>
      </c>
    </row>
    <row r="4228" spans="1:28" x14ac:dyDescent="0.35">
      <c r="A4228" t="s">
        <v>4239</v>
      </c>
      <c r="B4228" t="s">
        <v>8971</v>
      </c>
      <c r="C4228" t="s">
        <v>8971</v>
      </c>
      <c r="G4228" s="1">
        <v>-398139.28115335945</v>
      </c>
      <c r="K4228" s="4">
        <v>112487264.23</v>
      </c>
      <c r="L4228" s="5">
        <v>4650001</v>
      </c>
      <c r="M4228" s="6">
        <v>24.190804310000001</v>
      </c>
      <c r="AB4228" s="8" t="s">
        <v>7701</v>
      </c>
    </row>
    <row r="4229" spans="1:28" x14ac:dyDescent="0.35">
      <c r="A4229" t="s">
        <v>4239</v>
      </c>
      <c r="B4229" t="s">
        <v>8972</v>
      </c>
      <c r="C4229" t="s">
        <v>8972</v>
      </c>
      <c r="G4229" s="1">
        <v>-345404.90073539753</v>
      </c>
      <c r="K4229" s="4">
        <v>112487264.23</v>
      </c>
      <c r="L4229" s="5">
        <v>4650001</v>
      </c>
      <c r="M4229" s="6">
        <v>24.190804310000001</v>
      </c>
      <c r="AB4229" s="8" t="s">
        <v>7701</v>
      </c>
    </row>
    <row r="4230" spans="1:28" x14ac:dyDescent="0.35">
      <c r="A4230" t="s">
        <v>4239</v>
      </c>
      <c r="B4230" t="s">
        <v>8973</v>
      </c>
      <c r="C4230" t="s">
        <v>8973</v>
      </c>
      <c r="G4230" s="1">
        <v>-102839.01521587549</v>
      </c>
      <c r="K4230" s="4">
        <v>112487264.23</v>
      </c>
      <c r="L4230" s="5">
        <v>4650001</v>
      </c>
      <c r="M4230" s="6">
        <v>24.190804310000001</v>
      </c>
      <c r="AB4230" s="8" t="s">
        <v>7701</v>
      </c>
    </row>
    <row r="4231" spans="1:28" x14ac:dyDescent="0.35">
      <c r="A4231" t="s">
        <v>4239</v>
      </c>
      <c r="B4231" t="s">
        <v>8974</v>
      </c>
      <c r="C4231" t="s">
        <v>8974</v>
      </c>
      <c r="G4231" s="1">
        <v>-327743.32059894752</v>
      </c>
      <c r="K4231" s="4">
        <v>112487264.23</v>
      </c>
      <c r="L4231" s="5">
        <v>4650001</v>
      </c>
      <c r="M4231" s="6">
        <v>24.190804310000001</v>
      </c>
      <c r="AB4231" s="8" t="s">
        <v>7701</v>
      </c>
    </row>
    <row r="4232" spans="1:28" x14ac:dyDescent="0.35">
      <c r="A4232" t="s">
        <v>4239</v>
      </c>
      <c r="B4232" t="s">
        <v>8975</v>
      </c>
      <c r="C4232" t="s">
        <v>8975</v>
      </c>
      <c r="G4232" s="1">
        <v>-361147.15791625029</v>
      </c>
      <c r="K4232" s="4">
        <v>112487264.23</v>
      </c>
      <c r="L4232" s="5">
        <v>4650001</v>
      </c>
      <c r="M4232" s="6">
        <v>24.190804310000001</v>
      </c>
      <c r="AB4232" s="8" t="s">
        <v>7701</v>
      </c>
    </row>
    <row r="4233" spans="1:28" x14ac:dyDescent="0.35">
      <c r="A4233" t="s">
        <v>4239</v>
      </c>
      <c r="B4233" t="s">
        <v>8976</v>
      </c>
      <c r="C4233" t="s">
        <v>8976</v>
      </c>
      <c r="G4233" s="1">
        <v>-42311.283393968886</v>
      </c>
      <c r="K4233" s="4">
        <v>112487264.23</v>
      </c>
      <c r="L4233" s="5">
        <v>4650001</v>
      </c>
      <c r="M4233" s="6">
        <v>24.190804310000001</v>
      </c>
      <c r="AB4233" s="8" t="s">
        <v>7701</v>
      </c>
    </row>
    <row r="4234" spans="1:28" x14ac:dyDescent="0.35">
      <c r="A4234" t="s">
        <v>4239</v>
      </c>
      <c r="B4234" t="s">
        <v>8977</v>
      </c>
      <c r="C4234" t="s">
        <v>8977</v>
      </c>
      <c r="G4234" s="1">
        <v>-384654.57617880678</v>
      </c>
      <c r="K4234" s="4">
        <v>112487264.23</v>
      </c>
      <c r="L4234" s="5">
        <v>4650001</v>
      </c>
      <c r="M4234" s="6">
        <v>24.190804310000001</v>
      </c>
      <c r="AB4234" s="8" t="s">
        <v>7701</v>
      </c>
    </row>
    <row r="4235" spans="1:28" x14ac:dyDescent="0.35">
      <c r="A4235" t="s">
        <v>4239</v>
      </c>
      <c r="B4235" t="s">
        <v>8977</v>
      </c>
      <c r="C4235" t="s">
        <v>8977</v>
      </c>
      <c r="G4235" s="1">
        <v>-367854.19622882188</v>
      </c>
      <c r="K4235" s="4">
        <v>112487264.23</v>
      </c>
      <c r="L4235" s="5">
        <v>4650001</v>
      </c>
      <c r="M4235" s="6">
        <v>24.190804310000001</v>
      </c>
      <c r="AB4235" s="8" t="s">
        <v>7701</v>
      </c>
    </row>
    <row r="4236" spans="1:28" x14ac:dyDescent="0.35">
      <c r="A4236" t="s">
        <v>4239</v>
      </c>
      <c r="B4236" t="s">
        <v>8978</v>
      </c>
      <c r="C4236" t="s">
        <v>8978</v>
      </c>
      <c r="G4236" s="1">
        <v>-34236.114901454202</v>
      </c>
      <c r="K4236" s="4">
        <v>112487264.23</v>
      </c>
      <c r="L4236" s="5">
        <v>4650001</v>
      </c>
      <c r="M4236" s="6">
        <v>24.190804310000001</v>
      </c>
      <c r="AB4236" s="8" t="s">
        <v>7701</v>
      </c>
    </row>
    <row r="4237" spans="1:28" x14ac:dyDescent="0.35">
      <c r="A4237" t="s">
        <v>4239</v>
      </c>
      <c r="B4237" t="s">
        <v>8979</v>
      </c>
      <c r="C4237" t="s">
        <v>8979</v>
      </c>
      <c r="G4237" s="1">
        <v>-410934.50253602542</v>
      </c>
      <c r="K4237" s="4">
        <v>112487264.23</v>
      </c>
      <c r="L4237" s="5">
        <v>4650001</v>
      </c>
      <c r="M4237" s="6">
        <v>24.190804310000001</v>
      </c>
      <c r="AB4237" s="8" t="s">
        <v>7701</v>
      </c>
    </row>
    <row r="4238" spans="1:28" x14ac:dyDescent="0.35">
      <c r="A4238" t="s">
        <v>4239</v>
      </c>
      <c r="B4238" t="s">
        <v>8980</v>
      </c>
      <c r="C4238" t="s">
        <v>8980</v>
      </c>
      <c r="G4238" s="1">
        <v>-328848.52054646198</v>
      </c>
      <c r="K4238" s="4">
        <v>112487264.23</v>
      </c>
      <c r="L4238" s="5">
        <v>4650001</v>
      </c>
      <c r="M4238" s="6">
        <v>24.190804310000001</v>
      </c>
      <c r="AB4238" s="8" t="s">
        <v>7701</v>
      </c>
    </row>
    <row r="4239" spans="1:28" x14ac:dyDescent="0.35">
      <c r="A4239" t="s">
        <v>4239</v>
      </c>
      <c r="B4239" t="s">
        <v>8981</v>
      </c>
      <c r="C4239" t="s">
        <v>8981</v>
      </c>
      <c r="G4239" s="1">
        <v>-71941.026912166562</v>
      </c>
      <c r="K4239" s="4">
        <v>112487264.23</v>
      </c>
      <c r="L4239" s="5">
        <v>4650001</v>
      </c>
      <c r="M4239" s="6">
        <v>24.190804310000001</v>
      </c>
      <c r="AB4239" s="8" t="s">
        <v>7701</v>
      </c>
    </row>
    <row r="4240" spans="1:28" x14ac:dyDescent="0.35">
      <c r="A4240" t="s">
        <v>4239</v>
      </c>
      <c r="B4240" t="s">
        <v>8982</v>
      </c>
      <c r="C4240" t="s">
        <v>8982</v>
      </c>
      <c r="G4240" s="1">
        <v>-333337.45809405716</v>
      </c>
      <c r="K4240" s="4">
        <v>112487264.23</v>
      </c>
      <c r="L4240" s="5">
        <v>4650001</v>
      </c>
      <c r="M4240" s="6">
        <v>24.190804310000001</v>
      </c>
      <c r="AB4240" s="8" t="s">
        <v>7701</v>
      </c>
    </row>
    <row r="4241" spans="1:28" x14ac:dyDescent="0.35">
      <c r="A4241" t="s">
        <v>4239</v>
      </c>
      <c r="B4241" t="s">
        <v>8983</v>
      </c>
      <c r="C4241" t="s">
        <v>8983</v>
      </c>
      <c r="G4241" s="1">
        <v>-422033.37100835494</v>
      </c>
      <c r="K4241" s="4">
        <v>112487264.23</v>
      </c>
      <c r="L4241" s="5">
        <v>4650001</v>
      </c>
      <c r="M4241" s="6">
        <v>24.190804310000001</v>
      </c>
      <c r="AB4241" s="8" t="s">
        <v>7701</v>
      </c>
    </row>
    <row r="4242" spans="1:28" x14ac:dyDescent="0.35">
      <c r="A4242" t="s">
        <v>4239</v>
      </c>
      <c r="B4242" t="s">
        <v>8984</v>
      </c>
      <c r="C4242" t="s">
        <v>8984</v>
      </c>
      <c r="G4242" s="1">
        <v>-347882.31138201023</v>
      </c>
      <c r="K4242" s="4">
        <v>112487264.23</v>
      </c>
      <c r="L4242" s="5">
        <v>4650001</v>
      </c>
      <c r="M4242" s="6">
        <v>24.190804310000001</v>
      </c>
      <c r="AB4242" s="8" t="s">
        <v>7701</v>
      </c>
    </row>
    <row r="4243" spans="1:28" x14ac:dyDescent="0.35">
      <c r="A4243" t="s">
        <v>4239</v>
      </c>
      <c r="B4243" t="s">
        <v>8985</v>
      </c>
      <c r="C4243" t="s">
        <v>8985</v>
      </c>
      <c r="G4243" s="1">
        <v>-345812.75070164999</v>
      </c>
      <c r="K4243" s="4">
        <v>112487264.23</v>
      </c>
      <c r="L4243" s="5">
        <v>4650001</v>
      </c>
      <c r="M4243" s="6">
        <v>24.190804310000001</v>
      </c>
      <c r="AB4243" s="8" t="s">
        <v>7701</v>
      </c>
    </row>
    <row r="4244" spans="1:28" x14ac:dyDescent="0.35">
      <c r="A4244" t="s">
        <v>4239</v>
      </c>
      <c r="B4244" t="s">
        <v>8986</v>
      </c>
      <c r="C4244" t="s">
        <v>8986</v>
      </c>
      <c r="G4244" s="1">
        <v>-343859.70671998942</v>
      </c>
      <c r="K4244" s="4">
        <v>112487264.23</v>
      </c>
      <c r="L4244" s="5">
        <v>4650001</v>
      </c>
      <c r="M4244" s="6">
        <v>24.190804310000001</v>
      </c>
      <c r="AB4244" s="8" t="s">
        <v>7701</v>
      </c>
    </row>
    <row r="4245" spans="1:28" x14ac:dyDescent="0.35">
      <c r="A4245" t="s">
        <v>4239</v>
      </c>
      <c r="B4245" t="s">
        <v>8987</v>
      </c>
      <c r="C4245" t="s">
        <v>8987</v>
      </c>
      <c r="G4245" s="1">
        <v>-370758.26982157869</v>
      </c>
      <c r="K4245" s="4">
        <v>112487264.23</v>
      </c>
      <c r="L4245" s="5">
        <v>4650001</v>
      </c>
      <c r="M4245" s="6">
        <v>24.190804310000001</v>
      </c>
      <c r="AB4245" s="8" t="s">
        <v>7701</v>
      </c>
    </row>
    <row r="4246" spans="1:28" x14ac:dyDescent="0.35">
      <c r="A4246" t="s">
        <v>4239</v>
      </c>
      <c r="B4246" t="s">
        <v>8988</v>
      </c>
      <c r="C4246" t="s">
        <v>8988</v>
      </c>
      <c r="G4246" s="1">
        <v>-306618.96772872808</v>
      </c>
      <c r="K4246" s="4">
        <v>112487264.23</v>
      </c>
      <c r="L4246" s="5">
        <v>4650001</v>
      </c>
      <c r="M4246" s="6">
        <v>24.190804310000001</v>
      </c>
      <c r="AB4246" s="8" t="s">
        <v>7701</v>
      </c>
    </row>
    <row r="4247" spans="1:28" x14ac:dyDescent="0.35">
      <c r="A4247" t="s">
        <v>4239</v>
      </c>
      <c r="B4247" t="s">
        <v>8989</v>
      </c>
      <c r="C4247" t="s">
        <v>8989</v>
      </c>
      <c r="G4247" s="1">
        <v>-105383.15534161634</v>
      </c>
      <c r="K4247" s="4">
        <v>112487264.23</v>
      </c>
      <c r="L4247" s="5">
        <v>4650001</v>
      </c>
      <c r="M4247" s="6">
        <v>24.190804310000001</v>
      </c>
      <c r="AB4247" s="8" t="s">
        <v>7701</v>
      </c>
    </row>
    <row r="4248" spans="1:28" x14ac:dyDescent="0.35">
      <c r="A4248" t="s">
        <v>4239</v>
      </c>
      <c r="B4248" t="s">
        <v>8990</v>
      </c>
      <c r="C4248" t="s">
        <v>8990</v>
      </c>
      <c r="G4248" s="1">
        <v>-385436.01828525879</v>
      </c>
      <c r="K4248" s="4">
        <v>112487264.23</v>
      </c>
      <c r="L4248" s="5">
        <v>4650001</v>
      </c>
      <c r="M4248" s="6">
        <v>24.190804310000001</v>
      </c>
      <c r="AB4248" s="8" t="s">
        <v>7701</v>
      </c>
    </row>
    <row r="4249" spans="1:28" x14ac:dyDescent="0.35">
      <c r="A4249" t="s">
        <v>4239</v>
      </c>
      <c r="B4249" t="s">
        <v>8991</v>
      </c>
      <c r="C4249" t="s">
        <v>8991</v>
      </c>
      <c r="G4249" s="1">
        <v>-36707.169648776071</v>
      </c>
      <c r="K4249" s="4">
        <v>112487264.23</v>
      </c>
      <c r="L4249" s="5">
        <v>4650001</v>
      </c>
      <c r="M4249" s="6">
        <v>24.190804310000001</v>
      </c>
      <c r="AB4249" s="8" t="s">
        <v>7701</v>
      </c>
    </row>
    <row r="4250" spans="1:28" x14ac:dyDescent="0.35">
      <c r="A4250" t="s">
        <v>4239</v>
      </c>
      <c r="B4250" t="s">
        <v>8992</v>
      </c>
      <c r="C4250" t="s">
        <v>8992</v>
      </c>
      <c r="G4250" s="1">
        <v>-402274.97073776182</v>
      </c>
      <c r="K4250" s="4">
        <v>112487264.23</v>
      </c>
      <c r="L4250" s="5">
        <v>4650001</v>
      </c>
      <c r="M4250" s="6">
        <v>24.190804310000001</v>
      </c>
      <c r="AB4250" s="8" t="s">
        <v>7701</v>
      </c>
    </row>
    <row r="4251" spans="1:28" x14ac:dyDescent="0.35">
      <c r="A4251" t="s">
        <v>4239</v>
      </c>
      <c r="B4251" t="s">
        <v>8993</v>
      </c>
      <c r="C4251" t="s">
        <v>8993</v>
      </c>
      <c r="G4251" s="1">
        <v>-45894.394657070705</v>
      </c>
      <c r="K4251" s="4">
        <v>112487264.23</v>
      </c>
      <c r="L4251" s="5">
        <v>4650001</v>
      </c>
      <c r="M4251" s="6">
        <v>24.190804310000001</v>
      </c>
      <c r="AB4251" s="8" t="s">
        <v>7701</v>
      </c>
    </row>
    <row r="4252" spans="1:28" x14ac:dyDescent="0.35">
      <c r="A4252" t="s">
        <v>4239</v>
      </c>
      <c r="B4252" t="s">
        <v>8993</v>
      </c>
      <c r="C4252" t="s">
        <v>8993</v>
      </c>
      <c r="G4252" s="1">
        <v>24018.18851814256</v>
      </c>
      <c r="K4252" s="4">
        <v>112487264.23</v>
      </c>
      <c r="L4252" s="5">
        <v>4650001</v>
      </c>
      <c r="M4252" s="6">
        <v>24.190804310000001</v>
      </c>
      <c r="AB4252" s="8" t="s">
        <v>7701</v>
      </c>
    </row>
    <row r="4253" spans="1:28" x14ac:dyDescent="0.35">
      <c r="A4253" t="s">
        <v>4239</v>
      </c>
      <c r="B4253" t="s">
        <v>8994</v>
      </c>
      <c r="C4253" t="s">
        <v>8994</v>
      </c>
      <c r="G4253" s="1">
        <v>-286651.05601632898</v>
      </c>
      <c r="K4253" s="4">
        <v>112487264.23</v>
      </c>
      <c r="L4253" s="5">
        <v>4650001</v>
      </c>
      <c r="M4253" s="6">
        <v>24.190804310000001</v>
      </c>
      <c r="AB4253" s="8" t="s">
        <v>7701</v>
      </c>
    </row>
    <row r="4254" spans="1:28" x14ac:dyDescent="0.35">
      <c r="A4254" t="s">
        <v>4239</v>
      </c>
      <c r="B4254" t="s">
        <v>8995</v>
      </c>
      <c r="C4254" t="s">
        <v>8995</v>
      </c>
      <c r="G4254" s="1">
        <v>43403.134757916647</v>
      </c>
      <c r="K4254" s="4">
        <v>112487264.23</v>
      </c>
      <c r="L4254" s="5">
        <v>4650001</v>
      </c>
      <c r="M4254" s="6">
        <v>24.190804310000001</v>
      </c>
      <c r="AB4254" s="8" t="s">
        <v>7701</v>
      </c>
    </row>
    <row r="4255" spans="1:28" x14ac:dyDescent="0.35">
      <c r="A4255" t="s">
        <v>4239</v>
      </c>
      <c r="B4255" t="s">
        <v>8996</v>
      </c>
      <c r="C4255" t="s">
        <v>8996</v>
      </c>
      <c r="G4255" s="1">
        <v>-278403.72263433249</v>
      </c>
      <c r="K4255" s="4">
        <v>112487264.23</v>
      </c>
      <c r="L4255" s="5">
        <v>4650001</v>
      </c>
      <c r="M4255" s="6">
        <v>24.190804310000001</v>
      </c>
      <c r="AB4255" s="8" t="s">
        <v>7701</v>
      </c>
    </row>
    <row r="4256" spans="1:28" x14ac:dyDescent="0.35">
      <c r="A4256" t="s">
        <v>4239</v>
      </c>
      <c r="B4256" t="s">
        <v>8997</v>
      </c>
      <c r="C4256" t="s">
        <v>8997</v>
      </c>
      <c r="G4256" s="1">
        <v>-391086.76712780166</v>
      </c>
      <c r="K4256" s="4">
        <v>112487264.23</v>
      </c>
      <c r="L4256" s="5">
        <v>4650001</v>
      </c>
      <c r="M4256" s="6">
        <v>24.190804310000001</v>
      </c>
      <c r="AB4256" s="8" t="s">
        <v>7701</v>
      </c>
    </row>
    <row r="4257" spans="1:28" x14ac:dyDescent="0.35">
      <c r="A4257" t="s">
        <v>4239</v>
      </c>
      <c r="B4257" t="s">
        <v>8998</v>
      </c>
      <c r="C4257" t="s">
        <v>8998</v>
      </c>
      <c r="G4257" s="1">
        <v>-356442.43858204503</v>
      </c>
      <c r="K4257" s="4">
        <v>112487264.23</v>
      </c>
      <c r="L4257" s="5">
        <v>4650001</v>
      </c>
      <c r="M4257" s="6">
        <v>24.190804310000001</v>
      </c>
      <c r="AB4257" s="8" t="s">
        <v>7701</v>
      </c>
    </row>
    <row r="4258" spans="1:28" x14ac:dyDescent="0.35">
      <c r="A4258" t="s">
        <v>4239</v>
      </c>
      <c r="B4258" t="s">
        <v>8999</v>
      </c>
      <c r="C4258" t="s">
        <v>8999</v>
      </c>
      <c r="G4258" s="1">
        <v>-259797.05071316636</v>
      </c>
      <c r="K4258" s="4">
        <v>112487264.23</v>
      </c>
      <c r="L4258" s="5">
        <v>4650001</v>
      </c>
      <c r="M4258" s="6">
        <v>24.190804310000001</v>
      </c>
      <c r="AB4258" s="8" t="s">
        <v>7701</v>
      </c>
    </row>
    <row r="4259" spans="1:28" x14ac:dyDescent="0.35">
      <c r="A4259" t="s">
        <v>4239</v>
      </c>
      <c r="B4259" t="s">
        <v>9000</v>
      </c>
      <c r="C4259" t="s">
        <v>9000</v>
      </c>
      <c r="G4259" s="1">
        <v>63156.963635855209</v>
      </c>
      <c r="K4259" s="4">
        <v>112487264.23</v>
      </c>
      <c r="L4259" s="5">
        <v>4650001</v>
      </c>
      <c r="M4259" s="6">
        <v>24.190804310000001</v>
      </c>
      <c r="AB4259" s="8" t="s">
        <v>7701</v>
      </c>
    </row>
    <row r="4260" spans="1:28" x14ac:dyDescent="0.35">
      <c r="A4260" t="s">
        <v>4239</v>
      </c>
      <c r="B4260" t="s">
        <v>9001</v>
      </c>
      <c r="C4260" t="s">
        <v>9001</v>
      </c>
      <c r="G4260" s="1">
        <v>-375495.21176980576</v>
      </c>
      <c r="K4260" s="4">
        <v>112487264.23</v>
      </c>
      <c r="L4260" s="5">
        <v>4650001</v>
      </c>
      <c r="M4260" s="6">
        <v>24.190804310000001</v>
      </c>
      <c r="AB4260" s="8" t="s">
        <v>7701</v>
      </c>
    </row>
    <row r="4261" spans="1:28" x14ac:dyDescent="0.35">
      <c r="A4261" t="s">
        <v>4239</v>
      </c>
      <c r="B4261" t="s">
        <v>9002</v>
      </c>
      <c r="C4261" t="s">
        <v>9002</v>
      </c>
      <c r="G4261" s="1">
        <v>31237.577294935803</v>
      </c>
      <c r="K4261" s="4">
        <v>112487264.23</v>
      </c>
      <c r="L4261" s="5">
        <v>4650001</v>
      </c>
      <c r="M4261" s="6">
        <v>24.190804310000001</v>
      </c>
      <c r="AB4261" s="8" t="s">
        <v>7701</v>
      </c>
    </row>
    <row r="4262" spans="1:28" x14ac:dyDescent="0.35">
      <c r="A4262" t="s">
        <v>4239</v>
      </c>
      <c r="B4262" t="s">
        <v>9003</v>
      </c>
      <c r="C4262" t="s">
        <v>9003</v>
      </c>
      <c r="G4262" s="1">
        <v>38024.398280637964</v>
      </c>
      <c r="K4262" s="4">
        <v>112487264.23</v>
      </c>
      <c r="L4262" s="5">
        <v>4650001</v>
      </c>
      <c r="M4262" s="6">
        <v>24.190804310000001</v>
      </c>
      <c r="AB4262" s="8" t="s">
        <v>7701</v>
      </c>
    </row>
    <row r="4263" spans="1:28" x14ac:dyDescent="0.35">
      <c r="A4263" t="s">
        <v>4239</v>
      </c>
      <c r="B4263" t="s">
        <v>9004</v>
      </c>
      <c r="C4263" t="s">
        <v>9004</v>
      </c>
      <c r="G4263" s="1">
        <v>64082.535721569533</v>
      </c>
      <c r="K4263" s="4">
        <v>112487264.23</v>
      </c>
      <c r="L4263" s="5">
        <v>4650001</v>
      </c>
      <c r="M4263" s="6">
        <v>24.190804310000001</v>
      </c>
      <c r="AB4263" s="8" t="s">
        <v>7701</v>
      </c>
    </row>
    <row r="4264" spans="1:28" x14ac:dyDescent="0.35">
      <c r="A4264" t="s">
        <v>4239</v>
      </c>
      <c r="B4264" t="s">
        <v>9005</v>
      </c>
      <c r="C4264" t="s">
        <v>9005</v>
      </c>
      <c r="G4264" s="1">
        <v>82171.054323009594</v>
      </c>
      <c r="K4264" s="4">
        <v>112487264.23</v>
      </c>
      <c r="L4264" s="5">
        <v>4650001</v>
      </c>
      <c r="M4264" s="6">
        <v>24.190804310000001</v>
      </c>
      <c r="AB4264" s="8" t="s">
        <v>7701</v>
      </c>
    </row>
    <row r="4265" spans="1:28" x14ac:dyDescent="0.35">
      <c r="A4265" t="s">
        <v>4239</v>
      </c>
      <c r="B4265" t="s">
        <v>9006</v>
      </c>
      <c r="C4265" t="s">
        <v>9006</v>
      </c>
      <c r="G4265" s="1">
        <v>-248659.00354965814</v>
      </c>
      <c r="K4265" s="4">
        <v>112487264.23</v>
      </c>
      <c r="L4265" s="5">
        <v>4650001</v>
      </c>
      <c r="M4265" s="6">
        <v>24.190804310000001</v>
      </c>
      <c r="AB4265" s="8" t="s">
        <v>7701</v>
      </c>
    </row>
    <row r="4266" spans="1:28" x14ac:dyDescent="0.35">
      <c r="A4266" t="s">
        <v>4239</v>
      </c>
      <c r="B4266" t="s">
        <v>9006</v>
      </c>
      <c r="C4266" t="s">
        <v>9006</v>
      </c>
      <c r="G4266" s="1">
        <v>-242505.79010866888</v>
      </c>
      <c r="K4266" s="4">
        <v>112487264.23</v>
      </c>
      <c r="L4266" s="5">
        <v>4650001</v>
      </c>
      <c r="M4266" s="6">
        <v>24.190804310000001</v>
      </c>
      <c r="AB4266" s="8" t="s">
        <v>7701</v>
      </c>
    </row>
    <row r="4267" spans="1:28" x14ac:dyDescent="0.35">
      <c r="A4267" t="s">
        <v>4239</v>
      </c>
      <c r="B4267" t="s">
        <v>9006</v>
      </c>
      <c r="C4267" t="s">
        <v>9006</v>
      </c>
      <c r="G4267" s="1">
        <v>-236023.69809465145</v>
      </c>
      <c r="K4267" s="4">
        <v>112487264.23</v>
      </c>
      <c r="L4267" s="5">
        <v>4650001</v>
      </c>
      <c r="M4267" s="6">
        <v>24.190804310000001</v>
      </c>
      <c r="AB4267" s="8" t="s">
        <v>7701</v>
      </c>
    </row>
    <row r="4268" spans="1:28" x14ac:dyDescent="0.35">
      <c r="A4268" t="s">
        <v>4239</v>
      </c>
      <c r="B4268" t="s">
        <v>9007</v>
      </c>
      <c r="C4268" t="s">
        <v>9007</v>
      </c>
      <c r="G4268" s="1">
        <v>49.05574265940907</v>
      </c>
      <c r="H4268" s="1">
        <v>70.73</v>
      </c>
      <c r="K4268" s="4">
        <v>112487264.23</v>
      </c>
      <c r="L4268" s="5">
        <v>4650001</v>
      </c>
      <c r="M4268" s="6">
        <v>24.190804310000001</v>
      </c>
      <c r="AB4268" s="8" t="s">
        <v>7701</v>
      </c>
    </row>
    <row r="4269" spans="1:28" x14ac:dyDescent="0.35">
      <c r="A4269" t="s">
        <v>4239</v>
      </c>
      <c r="B4269" t="s">
        <v>9008</v>
      </c>
      <c r="C4269" t="s">
        <v>9008</v>
      </c>
      <c r="G4269" s="1">
        <v>-3.6454726806232651</v>
      </c>
      <c r="H4269" s="1">
        <v>70.39</v>
      </c>
      <c r="K4269" s="4">
        <v>112487264.23</v>
      </c>
      <c r="L4269" s="5">
        <v>4650001</v>
      </c>
      <c r="M4269" s="6">
        <v>24.190804310000001</v>
      </c>
      <c r="AB4269" s="8" t="s">
        <v>7701</v>
      </c>
    </row>
    <row r="4270" spans="1:28" x14ac:dyDescent="0.35">
      <c r="A4270" t="s">
        <v>4239</v>
      </c>
      <c r="B4270" t="s">
        <v>9009</v>
      </c>
      <c r="C4270" t="s">
        <v>9009</v>
      </c>
      <c r="G4270" s="1">
        <v>-4.6311584022744352</v>
      </c>
      <c r="H4270" s="1">
        <v>66.81</v>
      </c>
      <c r="K4270" s="4">
        <v>112487264.23</v>
      </c>
      <c r="L4270" s="5">
        <v>4650001</v>
      </c>
      <c r="M4270" s="6">
        <v>24.190804310000001</v>
      </c>
      <c r="AB4270" s="8" t="s">
        <v>7701</v>
      </c>
    </row>
    <row r="4271" spans="1:28" x14ac:dyDescent="0.35">
      <c r="A4271" t="s">
        <v>4239</v>
      </c>
      <c r="B4271" t="s">
        <v>9010</v>
      </c>
      <c r="C4271" t="s">
        <v>9010</v>
      </c>
      <c r="G4271" s="1">
        <v>-188.8592985427818</v>
      </c>
      <c r="H4271" s="1">
        <v>66.489999999999895</v>
      </c>
      <c r="K4271" s="4">
        <v>112487264.23</v>
      </c>
      <c r="L4271" s="5">
        <v>4650001</v>
      </c>
      <c r="M4271" s="6">
        <v>24.190804310000001</v>
      </c>
      <c r="AB4271" s="8" t="s">
        <v>7701</v>
      </c>
    </row>
    <row r="4272" spans="1:28" x14ac:dyDescent="0.35">
      <c r="A4272" t="s">
        <v>4239</v>
      </c>
      <c r="B4272" t="s">
        <v>1243</v>
      </c>
      <c r="C4272" t="s">
        <v>1243</v>
      </c>
      <c r="G4272" s="1">
        <v>-1.0200863773853767E-2</v>
      </c>
      <c r="H4272" s="1">
        <v>107.484375</v>
      </c>
      <c r="K4272" s="4">
        <v>112487264.23</v>
      </c>
      <c r="L4272" s="5">
        <v>4650001</v>
      </c>
      <c r="M4272" s="6">
        <v>24.190804310000001</v>
      </c>
      <c r="AB4272" s="8" t="s">
        <v>7701</v>
      </c>
    </row>
    <row r="4273" spans="1:28" x14ac:dyDescent="0.35">
      <c r="A4273" t="s">
        <v>4239</v>
      </c>
      <c r="B4273" t="s">
        <v>1243</v>
      </c>
      <c r="C4273" t="s">
        <v>1243</v>
      </c>
      <c r="G4273" s="1">
        <v>0.53730759647485704</v>
      </c>
      <c r="H4273" s="1">
        <v>107.484375</v>
      </c>
      <c r="K4273" s="4">
        <v>112487264.23</v>
      </c>
      <c r="L4273" s="5">
        <v>4650001</v>
      </c>
      <c r="M4273" s="6">
        <v>24.190804310000001</v>
      </c>
      <c r="AB4273" s="8" t="s">
        <v>7701</v>
      </c>
    </row>
    <row r="4274" spans="1:28" x14ac:dyDescent="0.35">
      <c r="A4274" t="s">
        <v>4239</v>
      </c>
      <c r="B4274" t="s">
        <v>9011</v>
      </c>
      <c r="C4274" t="s">
        <v>9011</v>
      </c>
      <c r="G4274" s="1">
        <v>-0.96698439070534203</v>
      </c>
      <c r="H4274" s="1">
        <v>95.4</v>
      </c>
      <c r="K4274" s="4">
        <v>112487264.23</v>
      </c>
      <c r="L4274" s="5">
        <v>4650001</v>
      </c>
      <c r="M4274" s="6">
        <v>24.190804310000001</v>
      </c>
      <c r="AB4274" s="8" t="s">
        <v>7701</v>
      </c>
    </row>
    <row r="4275" spans="1:28" x14ac:dyDescent="0.35">
      <c r="A4275" t="s">
        <v>4239</v>
      </c>
      <c r="B4275" t="s">
        <v>9011</v>
      </c>
      <c r="C4275" t="s">
        <v>9011</v>
      </c>
      <c r="G4275" s="1">
        <v>-1.2119447548448266E-3</v>
      </c>
      <c r="H4275" s="1">
        <v>95.4</v>
      </c>
      <c r="K4275" s="4">
        <v>112487264.23</v>
      </c>
      <c r="L4275" s="5">
        <v>4650001</v>
      </c>
      <c r="M4275" s="6">
        <v>24.190804310000001</v>
      </c>
      <c r="AB4275" s="8" t="s">
        <v>7701</v>
      </c>
    </row>
    <row r="4276" spans="1:28" x14ac:dyDescent="0.35">
      <c r="A4276" t="s">
        <v>4239</v>
      </c>
      <c r="B4276" t="s">
        <v>9012</v>
      </c>
      <c r="C4276" t="s">
        <v>9012</v>
      </c>
      <c r="G4276" s="1">
        <v>-7.2445887933053248</v>
      </c>
      <c r="H4276" s="1">
        <v>70.400000000000006</v>
      </c>
      <c r="K4276" s="4">
        <v>112487264.23</v>
      </c>
      <c r="L4276" s="5">
        <v>4650001</v>
      </c>
      <c r="M4276" s="6">
        <v>24.190804310000001</v>
      </c>
      <c r="AB4276" s="8" t="s">
        <v>7701</v>
      </c>
    </row>
    <row r="4277" spans="1:28" x14ac:dyDescent="0.35">
      <c r="A4277" t="s">
        <v>4239</v>
      </c>
      <c r="B4277" t="s">
        <v>9013</v>
      </c>
      <c r="C4277" t="s">
        <v>9013</v>
      </c>
      <c r="G4277" s="1">
        <v>-6.7632407429568744</v>
      </c>
      <c r="H4277" s="1">
        <v>74.5</v>
      </c>
      <c r="K4277" s="4">
        <v>112487264.23</v>
      </c>
      <c r="L4277" s="5">
        <v>4650001</v>
      </c>
      <c r="M4277" s="6">
        <v>24.190804310000001</v>
      </c>
      <c r="AB4277" s="8" t="s">
        <v>7701</v>
      </c>
    </row>
    <row r="4278" spans="1:28" x14ac:dyDescent="0.35">
      <c r="A4278" t="s">
        <v>4239</v>
      </c>
      <c r="B4278" t="s">
        <v>1602</v>
      </c>
      <c r="C4278" t="s">
        <v>1602</v>
      </c>
      <c r="G4278" s="1">
        <v>-1.1790964990458339</v>
      </c>
      <c r="H4278" s="1">
        <v>2781.1</v>
      </c>
      <c r="K4278" s="4">
        <v>112487264.23</v>
      </c>
      <c r="L4278" s="5">
        <v>4650001</v>
      </c>
      <c r="M4278" s="6">
        <v>24.190804310000001</v>
      </c>
      <c r="AB4278" s="8" t="s">
        <v>7701</v>
      </c>
    </row>
    <row r="4279" spans="1:28" x14ac:dyDescent="0.35">
      <c r="A4279" t="s">
        <v>4239</v>
      </c>
      <c r="B4279" t="s">
        <v>1602</v>
      </c>
      <c r="C4279" t="s">
        <v>1602</v>
      </c>
      <c r="G4279" s="1">
        <v>1.8709654340483646</v>
      </c>
      <c r="H4279" s="1">
        <v>2781.1</v>
      </c>
      <c r="K4279" s="4">
        <v>112487264.23</v>
      </c>
      <c r="L4279" s="5">
        <v>4650001</v>
      </c>
      <c r="M4279" s="6">
        <v>24.190804310000001</v>
      </c>
      <c r="AB4279" s="8" t="s">
        <v>7701</v>
      </c>
    </row>
    <row r="4280" spans="1:28" x14ac:dyDescent="0.35">
      <c r="A4280" t="s">
        <v>4239</v>
      </c>
      <c r="B4280" t="s">
        <v>1602</v>
      </c>
      <c r="G4280" s="1">
        <v>4.9996859756513041</v>
      </c>
      <c r="K4280" s="4">
        <v>112487264.23</v>
      </c>
      <c r="L4280" s="5">
        <v>4650001</v>
      </c>
      <c r="M4280" s="6">
        <v>24.190804310000001</v>
      </c>
      <c r="AB4280" s="8" t="s">
        <v>7701</v>
      </c>
    </row>
    <row r="4281" spans="1:28" x14ac:dyDescent="0.35">
      <c r="A4281" t="s">
        <v>4239</v>
      </c>
      <c r="B4281" t="s">
        <v>9014</v>
      </c>
      <c r="C4281" t="s">
        <v>9014</v>
      </c>
      <c r="G4281" s="1">
        <v>-1681.0101302510002</v>
      </c>
      <c r="K4281" s="4">
        <v>112487264.23</v>
      </c>
      <c r="L4281" s="5">
        <v>4650001</v>
      </c>
      <c r="M4281" s="6">
        <v>24.190804310000001</v>
      </c>
      <c r="AB4281" s="8" t="s">
        <v>7701</v>
      </c>
    </row>
    <row r="4282" spans="1:28" x14ac:dyDescent="0.35">
      <c r="A4282" t="s">
        <v>4239</v>
      </c>
      <c r="B4282" t="s">
        <v>9015</v>
      </c>
      <c r="C4282" t="s">
        <v>9015</v>
      </c>
      <c r="G4282" s="1">
        <v>30.786043387899998</v>
      </c>
      <c r="K4282" s="4">
        <v>112487264.23</v>
      </c>
      <c r="L4282" s="5">
        <v>4650001</v>
      </c>
      <c r="M4282" s="6">
        <v>24.190804310000001</v>
      </c>
      <c r="AB4282" s="8" t="s">
        <v>7701</v>
      </c>
    </row>
    <row r="4283" spans="1:28" x14ac:dyDescent="0.35">
      <c r="A4283" t="s">
        <v>4239</v>
      </c>
      <c r="B4283" t="s">
        <v>9016</v>
      </c>
      <c r="C4283" t="s">
        <v>9016</v>
      </c>
      <c r="G4283" s="1">
        <v>123.07457055241998</v>
      </c>
      <c r="K4283" s="4">
        <v>112487264.23</v>
      </c>
      <c r="L4283" s="5">
        <v>4650001</v>
      </c>
      <c r="M4283" s="6">
        <v>24.190804310000001</v>
      </c>
      <c r="AB4283" s="8" t="s">
        <v>7701</v>
      </c>
    </row>
    <row r="4284" spans="1:28" x14ac:dyDescent="0.35">
      <c r="A4284" t="s">
        <v>4239</v>
      </c>
      <c r="B4284" t="s">
        <v>9017</v>
      </c>
      <c r="C4284" t="s">
        <v>9017</v>
      </c>
      <c r="G4284" s="1">
        <v>-5782.6383481140001</v>
      </c>
      <c r="K4284" s="4">
        <v>112487264.23</v>
      </c>
      <c r="L4284" s="5">
        <v>4650001</v>
      </c>
      <c r="M4284" s="6">
        <v>24.190804310000001</v>
      </c>
      <c r="AB4284" s="8" t="s">
        <v>7701</v>
      </c>
    </row>
    <row r="4285" spans="1:28" x14ac:dyDescent="0.35">
      <c r="A4285" t="s">
        <v>4239</v>
      </c>
      <c r="B4285" t="s">
        <v>9018</v>
      </c>
      <c r="C4285" t="s">
        <v>9018</v>
      </c>
      <c r="G4285" s="1">
        <v>150.20689219500002</v>
      </c>
      <c r="K4285" s="4">
        <v>112487264.23</v>
      </c>
      <c r="L4285" s="5">
        <v>4650001</v>
      </c>
      <c r="M4285" s="6">
        <v>24.190804310000001</v>
      </c>
      <c r="AB4285" s="8" t="s">
        <v>7701</v>
      </c>
    </row>
    <row r="4286" spans="1:28" x14ac:dyDescent="0.35">
      <c r="A4286" t="s">
        <v>4239</v>
      </c>
      <c r="B4286" t="s">
        <v>9019</v>
      </c>
      <c r="C4286" t="s">
        <v>9019</v>
      </c>
      <c r="G4286" s="1">
        <v>-8223.5983341689989</v>
      </c>
      <c r="K4286" s="4">
        <v>112487264.23</v>
      </c>
      <c r="L4286" s="5">
        <v>4650001</v>
      </c>
      <c r="M4286" s="6">
        <v>24.190804310000001</v>
      </c>
      <c r="AB4286" s="8" t="s">
        <v>7701</v>
      </c>
    </row>
    <row r="4287" spans="1:28" x14ac:dyDescent="0.35">
      <c r="A4287" t="s">
        <v>4239</v>
      </c>
      <c r="B4287" t="s">
        <v>9020</v>
      </c>
      <c r="C4287" t="s">
        <v>9020</v>
      </c>
      <c r="G4287" s="1">
        <v>0.36449911923619538</v>
      </c>
      <c r="H4287" s="1">
        <v>19584</v>
      </c>
      <c r="K4287" s="4">
        <v>112487264.23</v>
      </c>
      <c r="L4287" s="5">
        <v>4650001</v>
      </c>
      <c r="M4287" s="6">
        <v>24.190804310000001</v>
      </c>
      <c r="AB4287" s="8" t="s">
        <v>7701</v>
      </c>
    </row>
    <row r="4288" spans="1:28" x14ac:dyDescent="0.35">
      <c r="A4288" t="s">
        <v>4239</v>
      </c>
      <c r="B4288" t="s">
        <v>9021</v>
      </c>
      <c r="C4288" t="s">
        <v>9021</v>
      </c>
      <c r="G4288" s="1">
        <v>-1353.8149137309999</v>
      </c>
      <c r="K4288" s="4">
        <v>112487264.23</v>
      </c>
      <c r="L4288" s="5">
        <v>4650001</v>
      </c>
      <c r="M4288" s="6">
        <v>24.190804310000001</v>
      </c>
      <c r="AB4288" s="8" t="s">
        <v>7701</v>
      </c>
    </row>
    <row r="4289" spans="1:28" x14ac:dyDescent="0.35">
      <c r="A4289" t="s">
        <v>4239</v>
      </c>
      <c r="B4289" t="s">
        <v>9022</v>
      </c>
      <c r="C4289" t="s">
        <v>9022</v>
      </c>
      <c r="G4289" s="1">
        <v>28.173955177849997</v>
      </c>
      <c r="K4289" s="4">
        <v>112487264.23</v>
      </c>
      <c r="L4289" s="5">
        <v>4650001</v>
      </c>
      <c r="M4289" s="6">
        <v>24.190804310000001</v>
      </c>
      <c r="AB4289" s="8" t="s">
        <v>7701</v>
      </c>
    </row>
    <row r="4290" spans="1:28" x14ac:dyDescent="0.35">
      <c r="A4290" t="s">
        <v>4239</v>
      </c>
      <c r="B4290" t="s">
        <v>9023</v>
      </c>
      <c r="C4290" t="s">
        <v>9023</v>
      </c>
      <c r="G4290" s="1">
        <v>-7.0633895919052181</v>
      </c>
      <c r="H4290" s="1">
        <v>436.05</v>
      </c>
      <c r="K4290" s="4">
        <v>112487264.23</v>
      </c>
      <c r="L4290" s="5">
        <v>4650001</v>
      </c>
      <c r="M4290" s="6">
        <v>24.190804310000001</v>
      </c>
      <c r="AB4290" s="8" t="s">
        <v>7701</v>
      </c>
    </row>
    <row r="4291" spans="1:28" x14ac:dyDescent="0.35">
      <c r="A4291" t="s">
        <v>4239</v>
      </c>
      <c r="B4291" t="s">
        <v>9024</v>
      </c>
      <c r="C4291" t="s">
        <v>9024</v>
      </c>
      <c r="G4291" s="1">
        <v>-2.9863763201675231</v>
      </c>
      <c r="H4291" s="1">
        <v>6.49</v>
      </c>
      <c r="K4291" s="4">
        <v>112487264.23</v>
      </c>
      <c r="L4291" s="5">
        <v>4650001</v>
      </c>
      <c r="M4291" s="6">
        <v>24.190804310000001</v>
      </c>
      <c r="AB4291" s="8" t="s">
        <v>7701</v>
      </c>
    </row>
    <row r="4292" spans="1:28" x14ac:dyDescent="0.35">
      <c r="A4292" t="s">
        <v>4239</v>
      </c>
      <c r="B4292" t="s">
        <v>1622</v>
      </c>
      <c r="C4292" t="s">
        <v>1622</v>
      </c>
      <c r="G4292" s="1">
        <v>-3.599011081015481</v>
      </c>
      <c r="H4292" s="1">
        <v>214.36</v>
      </c>
      <c r="K4292" s="4">
        <v>112487264.23</v>
      </c>
      <c r="L4292" s="5">
        <v>4650001</v>
      </c>
      <c r="M4292" s="6">
        <v>24.190804310000001</v>
      </c>
      <c r="AB4292" s="8" t="s">
        <v>7701</v>
      </c>
    </row>
    <row r="4293" spans="1:28" x14ac:dyDescent="0.35">
      <c r="A4293" t="s">
        <v>4239</v>
      </c>
      <c r="B4293" t="s">
        <v>1622</v>
      </c>
      <c r="C4293" t="s">
        <v>1622</v>
      </c>
      <c r="G4293" s="1">
        <v>-0.80829783406396816</v>
      </c>
      <c r="H4293" s="1">
        <v>2.1436000000000002</v>
      </c>
      <c r="K4293" s="4">
        <v>112487264.23</v>
      </c>
      <c r="L4293" s="5">
        <v>4650001</v>
      </c>
      <c r="M4293" s="6">
        <v>24.190804310000001</v>
      </c>
      <c r="AB4293" s="8" t="s">
        <v>7701</v>
      </c>
    </row>
    <row r="4294" spans="1:28" x14ac:dyDescent="0.35">
      <c r="A4294" t="s">
        <v>4239</v>
      </c>
      <c r="B4294" t="s">
        <v>9025</v>
      </c>
      <c r="C4294" t="s">
        <v>9025</v>
      </c>
      <c r="G4294" s="1">
        <v>-7.9617015798056796</v>
      </c>
      <c r="H4294" s="1">
        <v>7.02</v>
      </c>
      <c r="K4294" s="4">
        <v>112487264.23</v>
      </c>
      <c r="L4294" s="5">
        <v>4650001</v>
      </c>
      <c r="M4294" s="6">
        <v>24.190804310000001</v>
      </c>
      <c r="AB4294" s="8" t="s">
        <v>7701</v>
      </c>
    </row>
    <row r="4295" spans="1:28" x14ac:dyDescent="0.35">
      <c r="A4295" t="s">
        <v>4239</v>
      </c>
      <c r="B4295" t="s">
        <v>9026</v>
      </c>
      <c r="C4295" t="s">
        <v>9026</v>
      </c>
      <c r="G4295" s="1">
        <v>1156422049.6273799</v>
      </c>
      <c r="H4295" s="1">
        <v>2.6644640430576998E-3</v>
      </c>
      <c r="K4295" s="4">
        <v>112487264.23</v>
      </c>
      <c r="L4295" s="5">
        <v>4650001</v>
      </c>
      <c r="M4295" s="6">
        <v>24.190804310000001</v>
      </c>
      <c r="AB4295" s="8" t="s">
        <v>7701</v>
      </c>
    </row>
    <row r="4296" spans="1:28" x14ac:dyDescent="0.35">
      <c r="A4296" t="s">
        <v>4239</v>
      </c>
      <c r="B4296" t="s">
        <v>9027</v>
      </c>
      <c r="C4296" t="s">
        <v>9027</v>
      </c>
      <c r="G4296" s="1">
        <v>995.0831613150001</v>
      </c>
      <c r="K4296" s="4">
        <v>112487264.23</v>
      </c>
      <c r="L4296" s="5">
        <v>4650001</v>
      </c>
      <c r="M4296" s="6">
        <v>24.190804310000001</v>
      </c>
      <c r="AB4296" s="8" t="s">
        <v>7701</v>
      </c>
    </row>
    <row r="4297" spans="1:28" x14ac:dyDescent="0.35">
      <c r="A4297" t="s">
        <v>4239</v>
      </c>
      <c r="B4297" t="s">
        <v>9028</v>
      </c>
      <c r="C4297" t="s">
        <v>9028</v>
      </c>
      <c r="G4297" s="1">
        <v>20.864814017690001</v>
      </c>
      <c r="K4297" s="4">
        <v>112487264.23</v>
      </c>
      <c r="L4297" s="5">
        <v>4650001</v>
      </c>
      <c r="M4297" s="6">
        <v>24.190804310000001</v>
      </c>
      <c r="AB4297" s="8" t="s">
        <v>7701</v>
      </c>
    </row>
    <row r="4298" spans="1:28" x14ac:dyDescent="0.35">
      <c r="A4298" t="s">
        <v>4239</v>
      </c>
      <c r="B4298" t="s">
        <v>9029</v>
      </c>
      <c r="C4298" t="s">
        <v>9029</v>
      </c>
      <c r="G4298" s="1">
        <v>27078388945.455898</v>
      </c>
      <c r="H4298" s="1">
        <v>6.3375372330312437E-5</v>
      </c>
      <c r="K4298" s="4">
        <v>112487264.23</v>
      </c>
      <c r="L4298" s="5">
        <v>4650001</v>
      </c>
      <c r="M4298" s="6">
        <v>24.190804310000001</v>
      </c>
      <c r="AB4298" s="8" t="s">
        <v>7701</v>
      </c>
    </row>
    <row r="4299" spans="1:28" x14ac:dyDescent="0.35">
      <c r="A4299" t="s">
        <v>4239</v>
      </c>
      <c r="B4299" t="s">
        <v>9030</v>
      </c>
      <c r="C4299" t="s">
        <v>9030</v>
      </c>
      <c r="G4299" s="1">
        <v>14.0898612927092</v>
      </c>
      <c r="H4299" s="1">
        <v>515</v>
      </c>
      <c r="K4299" s="4">
        <v>112487264.23</v>
      </c>
      <c r="L4299" s="5">
        <v>4650001</v>
      </c>
      <c r="M4299" s="6">
        <v>24.190804310000001</v>
      </c>
      <c r="AB4299" s="8" t="s">
        <v>7701</v>
      </c>
    </row>
    <row r="4300" spans="1:28" x14ac:dyDescent="0.35">
      <c r="A4300" t="s">
        <v>4239</v>
      </c>
      <c r="B4300" t="s">
        <v>9031</v>
      </c>
      <c r="C4300" t="s">
        <v>9031</v>
      </c>
      <c r="G4300" s="1">
        <v>4.7160453280848409E-3</v>
      </c>
      <c r="H4300" s="1">
        <v>120.53</v>
      </c>
      <c r="K4300" s="4">
        <v>112487264.23</v>
      </c>
      <c r="L4300" s="5">
        <v>4650001</v>
      </c>
      <c r="M4300" s="6">
        <v>24.190804310000001</v>
      </c>
      <c r="AB4300" s="8" t="s">
        <v>7701</v>
      </c>
    </row>
    <row r="4301" spans="1:28" x14ac:dyDescent="0.35">
      <c r="A4301" t="s">
        <v>4239</v>
      </c>
      <c r="B4301" t="s">
        <v>9032</v>
      </c>
      <c r="G4301" s="1">
        <v>-376299.78988057666</v>
      </c>
      <c r="K4301" s="4">
        <v>112487264.23</v>
      </c>
      <c r="L4301" s="5">
        <v>4650001</v>
      </c>
      <c r="M4301" s="6">
        <v>24.190804310000001</v>
      </c>
      <c r="AB4301" s="8" t="s">
        <v>7701</v>
      </c>
    </row>
    <row r="4302" spans="1:28" x14ac:dyDescent="0.35">
      <c r="A4302" t="s">
        <v>4239</v>
      </c>
      <c r="B4302" t="s">
        <v>9033</v>
      </c>
      <c r="C4302" t="s">
        <v>9033</v>
      </c>
      <c r="G4302" s="1">
        <v>251022762.570227</v>
      </c>
      <c r="H4302" s="1">
        <v>1.18936045709501E-2</v>
      </c>
      <c r="K4302" s="4">
        <v>112487264.23</v>
      </c>
      <c r="L4302" s="5">
        <v>4650001</v>
      </c>
      <c r="M4302" s="6">
        <v>24.190804310000001</v>
      </c>
      <c r="AB4302" s="8" t="s">
        <v>7701</v>
      </c>
    </row>
    <row r="4303" spans="1:28" x14ac:dyDescent="0.35">
      <c r="A4303" t="s">
        <v>4239</v>
      </c>
      <c r="B4303" t="s">
        <v>9034</v>
      </c>
      <c r="C4303" t="s">
        <v>9034</v>
      </c>
      <c r="G4303" s="1">
        <v>3.0621812124300005</v>
      </c>
      <c r="K4303" s="4">
        <v>112487264.23</v>
      </c>
      <c r="L4303" s="5">
        <v>4650001</v>
      </c>
      <c r="M4303" s="6">
        <v>24.190804310000001</v>
      </c>
      <c r="AB4303" s="8" t="s">
        <v>7701</v>
      </c>
    </row>
    <row r="4304" spans="1:28" x14ac:dyDescent="0.35">
      <c r="A4304" t="s">
        <v>4239</v>
      </c>
      <c r="B4304" t="s">
        <v>9035</v>
      </c>
      <c r="C4304" t="s">
        <v>9035</v>
      </c>
      <c r="G4304" s="1">
        <v>-155.88442952999998</v>
      </c>
      <c r="K4304" s="4">
        <v>112487264.23</v>
      </c>
      <c r="L4304" s="5">
        <v>4650001</v>
      </c>
      <c r="M4304" s="6">
        <v>24.190804310000001</v>
      </c>
      <c r="AB4304" s="8" t="s">
        <v>7701</v>
      </c>
    </row>
    <row r="4305" spans="1:28" x14ac:dyDescent="0.35">
      <c r="A4305" t="s">
        <v>4239</v>
      </c>
      <c r="B4305" t="s">
        <v>9036</v>
      </c>
      <c r="C4305" t="s">
        <v>9036</v>
      </c>
      <c r="G4305" s="1">
        <v>-57492.185024144201</v>
      </c>
      <c r="H4305" s="1">
        <v>-1.6300352000000001E-2</v>
      </c>
      <c r="K4305" s="4">
        <v>112487264.23</v>
      </c>
      <c r="L4305" s="5">
        <v>4650001</v>
      </c>
      <c r="M4305" s="6">
        <v>24.190804310000001</v>
      </c>
      <c r="AB4305" s="8" t="s">
        <v>7701</v>
      </c>
    </row>
    <row r="4306" spans="1:28" x14ac:dyDescent="0.35">
      <c r="A4306" t="s">
        <v>4239</v>
      </c>
      <c r="B4306" t="s">
        <v>9037</v>
      </c>
      <c r="C4306" t="s">
        <v>9037</v>
      </c>
      <c r="G4306" s="1">
        <v>-57058.507063974634</v>
      </c>
      <c r="H4306" s="1">
        <v>1.1007020000000001E-3</v>
      </c>
      <c r="K4306" s="4">
        <v>112487264.23</v>
      </c>
      <c r="L4306" s="5">
        <v>4650001</v>
      </c>
      <c r="M4306" s="6">
        <v>24.190804310000001</v>
      </c>
      <c r="AB4306" s="8" t="s">
        <v>7701</v>
      </c>
    </row>
    <row r="4307" spans="1:28" x14ac:dyDescent="0.35">
      <c r="A4307" t="s">
        <v>4239</v>
      </c>
      <c r="B4307" t="s">
        <v>9038</v>
      </c>
      <c r="C4307" t="s">
        <v>9038</v>
      </c>
      <c r="G4307" s="1">
        <v>92113.741255605244</v>
      </c>
      <c r="H4307" s="1">
        <v>-1.077822E-2</v>
      </c>
      <c r="K4307" s="4">
        <v>112487264.23</v>
      </c>
      <c r="L4307" s="5">
        <v>4650001</v>
      </c>
      <c r="M4307" s="6">
        <v>24.190804310000001</v>
      </c>
      <c r="AB4307" s="8" t="s">
        <v>7701</v>
      </c>
    </row>
    <row r="4308" spans="1:28" x14ac:dyDescent="0.35">
      <c r="A4308" t="s">
        <v>4239</v>
      </c>
      <c r="B4308" t="s">
        <v>9039</v>
      </c>
      <c r="C4308" t="s">
        <v>9039</v>
      </c>
      <c r="G4308" s="1">
        <v>91201.415836052271</v>
      </c>
      <c r="H4308" s="1">
        <v>7.2598589999999996E-3</v>
      </c>
      <c r="K4308" s="4">
        <v>112487264.23</v>
      </c>
      <c r="L4308" s="5">
        <v>4650001</v>
      </c>
      <c r="M4308" s="6">
        <v>24.190804310000001</v>
      </c>
      <c r="AB4308" s="8" t="s">
        <v>7701</v>
      </c>
    </row>
    <row r="4309" spans="1:28" x14ac:dyDescent="0.35">
      <c r="A4309" t="s">
        <v>4239</v>
      </c>
      <c r="B4309" t="s">
        <v>9040</v>
      </c>
      <c r="C4309" t="s">
        <v>9040</v>
      </c>
      <c r="G4309" s="1">
        <v>359360.48492558673</v>
      </c>
      <c r="H4309" s="1">
        <v>7.0020580000000002E-3</v>
      </c>
      <c r="K4309" s="4">
        <v>112487264.23</v>
      </c>
      <c r="L4309" s="5">
        <v>4650001</v>
      </c>
      <c r="M4309" s="6">
        <v>24.190804310000001</v>
      </c>
      <c r="AB4309" s="8" t="s">
        <v>7701</v>
      </c>
    </row>
    <row r="4310" spans="1:28" x14ac:dyDescent="0.35">
      <c r="A4310" t="s">
        <v>4239</v>
      </c>
      <c r="B4310" t="s">
        <v>9041</v>
      </c>
      <c r="C4310" t="s">
        <v>9041</v>
      </c>
      <c r="G4310" s="1">
        <v>371829.9667944673</v>
      </c>
      <c r="H4310" s="1">
        <v>2.2395273E-2</v>
      </c>
      <c r="K4310" s="4">
        <v>112487264.23</v>
      </c>
      <c r="L4310" s="5">
        <v>4650001</v>
      </c>
      <c r="M4310" s="6">
        <v>24.190804310000001</v>
      </c>
      <c r="AB4310" s="8" t="s">
        <v>7701</v>
      </c>
    </row>
    <row r="4311" spans="1:28" x14ac:dyDescent="0.35">
      <c r="A4311" t="s">
        <v>4239</v>
      </c>
      <c r="B4311" t="s">
        <v>9042</v>
      </c>
      <c r="C4311" t="s">
        <v>9042</v>
      </c>
      <c r="G4311" s="1">
        <v>-52139252.539243035</v>
      </c>
      <c r="H4311" s="1">
        <v>-2.8235999999999999E-3</v>
      </c>
      <c r="K4311" s="4">
        <v>112487264.23</v>
      </c>
      <c r="L4311" s="5">
        <v>4650001</v>
      </c>
      <c r="M4311" s="6">
        <v>24.190804310000001</v>
      </c>
      <c r="AB4311" s="8" t="s">
        <v>7701</v>
      </c>
    </row>
    <row r="4312" spans="1:28" x14ac:dyDescent="0.35">
      <c r="A4312" t="s">
        <v>4239</v>
      </c>
      <c r="B4312" t="s">
        <v>9043</v>
      </c>
      <c r="C4312" t="s">
        <v>9043</v>
      </c>
      <c r="G4312" s="1">
        <v>-56515464.992227271</v>
      </c>
      <c r="H4312" s="1">
        <v>-5.6059999999999997E-4</v>
      </c>
      <c r="K4312" s="4">
        <v>112487264.23</v>
      </c>
      <c r="L4312" s="5">
        <v>4650001</v>
      </c>
      <c r="M4312" s="6">
        <v>24.190804310000001</v>
      </c>
      <c r="AB4312" s="8" t="s">
        <v>7701</v>
      </c>
    </row>
    <row r="4313" spans="1:28" x14ac:dyDescent="0.35">
      <c r="A4313" t="s">
        <v>4239</v>
      </c>
      <c r="B4313" t="s">
        <v>9044</v>
      </c>
      <c r="C4313" t="s">
        <v>9044</v>
      </c>
      <c r="G4313" s="1">
        <v>1351284.3928752784</v>
      </c>
      <c r="H4313" s="1">
        <v>-3.992677E-3</v>
      </c>
      <c r="K4313" s="4">
        <v>112487264.23</v>
      </c>
      <c r="L4313" s="5">
        <v>4650001</v>
      </c>
      <c r="M4313" s="6">
        <v>24.190804310000001</v>
      </c>
      <c r="AB4313" s="8" t="s">
        <v>7701</v>
      </c>
    </row>
    <row r="4314" spans="1:28" x14ac:dyDescent="0.35">
      <c r="A4314" t="s">
        <v>4239</v>
      </c>
      <c r="B4314" t="s">
        <v>9045</v>
      </c>
      <c r="C4314" t="s">
        <v>9045</v>
      </c>
      <c r="G4314" s="1">
        <v>1361017.4725931135</v>
      </c>
      <c r="H4314" s="1">
        <v>1.3548559E-2</v>
      </c>
      <c r="K4314" s="4">
        <v>112487264.23</v>
      </c>
      <c r="L4314" s="5">
        <v>4650001</v>
      </c>
      <c r="M4314" s="6">
        <v>24.190804310000001</v>
      </c>
      <c r="AB4314" s="8" t="s">
        <v>7701</v>
      </c>
    </row>
    <row r="4315" spans="1:28" x14ac:dyDescent="0.35">
      <c r="A4315" t="s">
        <v>4239</v>
      </c>
      <c r="B4315" t="s">
        <v>9046</v>
      </c>
      <c r="C4315" t="s">
        <v>9046</v>
      </c>
      <c r="G4315" s="1">
        <v>4.3555011264200001</v>
      </c>
      <c r="K4315" s="4">
        <v>112487264.23</v>
      </c>
      <c r="L4315" s="5">
        <v>4650001</v>
      </c>
      <c r="M4315" s="6">
        <v>24.190804310000001</v>
      </c>
      <c r="AB4315" s="8" t="s">
        <v>7701</v>
      </c>
    </row>
    <row r="4316" spans="1:28" x14ac:dyDescent="0.35">
      <c r="A4316" t="s">
        <v>4239</v>
      </c>
      <c r="B4316" t="s">
        <v>9047</v>
      </c>
      <c r="C4316" t="s">
        <v>9047</v>
      </c>
      <c r="G4316" s="1">
        <v>-220.86006496500002</v>
      </c>
      <c r="K4316" s="4">
        <v>112487264.23</v>
      </c>
      <c r="L4316" s="5">
        <v>4650001</v>
      </c>
      <c r="M4316" s="6">
        <v>24.190804310000001</v>
      </c>
      <c r="AB4316" s="8" t="s">
        <v>7701</v>
      </c>
    </row>
    <row r="4317" spans="1:28" x14ac:dyDescent="0.35">
      <c r="A4317" t="s">
        <v>4239</v>
      </c>
      <c r="B4317" t="s">
        <v>9048</v>
      </c>
      <c r="C4317" t="s">
        <v>9048</v>
      </c>
      <c r="G4317" s="1">
        <v>-9.715608655743379E-4</v>
      </c>
      <c r="H4317" s="1">
        <v>143.85</v>
      </c>
      <c r="K4317" s="4">
        <v>112487264.23</v>
      </c>
      <c r="L4317" s="5">
        <v>4650001</v>
      </c>
      <c r="M4317" s="6">
        <v>24.190804310000001</v>
      </c>
      <c r="AB4317" s="8" t="s">
        <v>7701</v>
      </c>
    </row>
    <row r="4318" spans="1:28" x14ac:dyDescent="0.35">
      <c r="A4318" t="s">
        <v>4239</v>
      </c>
      <c r="B4318" t="s">
        <v>9048</v>
      </c>
      <c r="C4318" t="s">
        <v>9048</v>
      </c>
      <c r="G4318" s="1">
        <v>5.38540304626169E-2</v>
      </c>
      <c r="H4318" s="1">
        <v>143.85</v>
      </c>
      <c r="K4318" s="4">
        <v>112487264.23</v>
      </c>
      <c r="L4318" s="5">
        <v>4650001</v>
      </c>
      <c r="M4318" s="6">
        <v>24.190804310000001</v>
      </c>
      <c r="AB4318" s="8" t="s">
        <v>7701</v>
      </c>
    </row>
    <row r="4319" spans="1:28" x14ac:dyDescent="0.35">
      <c r="A4319" t="s">
        <v>4239</v>
      </c>
      <c r="B4319" t="s">
        <v>9049</v>
      </c>
      <c r="C4319" t="s">
        <v>9049</v>
      </c>
      <c r="G4319" s="1">
        <v>-3645.2981062430003</v>
      </c>
      <c r="K4319" s="4">
        <v>112487264.23</v>
      </c>
      <c r="L4319" s="5">
        <v>4650001</v>
      </c>
      <c r="M4319" s="6">
        <v>24.190804310000001</v>
      </c>
      <c r="AB4319" s="8" t="s">
        <v>7701</v>
      </c>
    </row>
    <row r="4320" spans="1:28" x14ac:dyDescent="0.35">
      <c r="A4320" t="s">
        <v>4239</v>
      </c>
      <c r="B4320" t="s">
        <v>9050</v>
      </c>
      <c r="C4320" t="s">
        <v>9050</v>
      </c>
      <c r="G4320" s="1">
        <v>64.432414729100003</v>
      </c>
      <c r="K4320" s="4">
        <v>112487264.23</v>
      </c>
      <c r="L4320" s="5">
        <v>4650001</v>
      </c>
      <c r="M4320" s="6">
        <v>24.190804310000001</v>
      </c>
      <c r="AB4320" s="8" t="s">
        <v>7701</v>
      </c>
    </row>
    <row r="4321" spans="1:28" x14ac:dyDescent="0.35">
      <c r="A4321" t="s">
        <v>4239</v>
      </c>
      <c r="B4321" t="s">
        <v>9051</v>
      </c>
      <c r="C4321" t="s">
        <v>9051</v>
      </c>
      <c r="G4321" s="1">
        <v>-3.7187281780656098</v>
      </c>
      <c r="H4321" s="1">
        <v>484.15</v>
      </c>
      <c r="K4321" s="4">
        <v>112487264.23</v>
      </c>
      <c r="L4321" s="5">
        <v>4650001</v>
      </c>
      <c r="M4321" s="6">
        <v>24.190804310000001</v>
      </c>
      <c r="AB4321" s="8" t="s">
        <v>7701</v>
      </c>
    </row>
    <row r="4322" spans="1:28" x14ac:dyDescent="0.35">
      <c r="A4322" t="s">
        <v>4239</v>
      </c>
      <c r="B4322" t="s">
        <v>9052</v>
      </c>
      <c r="C4322" t="s">
        <v>9052</v>
      </c>
      <c r="G4322" s="1">
        <v>-4429.1894734959997</v>
      </c>
      <c r="K4322" s="4">
        <v>112487264.23</v>
      </c>
      <c r="L4322" s="5">
        <v>4650001</v>
      </c>
      <c r="M4322" s="6">
        <v>24.190804310000001</v>
      </c>
      <c r="AB4322" s="8" t="s">
        <v>7701</v>
      </c>
    </row>
    <row r="4323" spans="1:28" x14ac:dyDescent="0.35">
      <c r="A4323" t="s">
        <v>4239</v>
      </c>
      <c r="B4323" t="s">
        <v>9053</v>
      </c>
      <c r="C4323" t="s">
        <v>9053</v>
      </c>
      <c r="G4323" s="1">
        <v>78.78868048419001</v>
      </c>
      <c r="K4323" s="4">
        <v>112487264.23</v>
      </c>
      <c r="L4323" s="5">
        <v>4650001</v>
      </c>
      <c r="M4323" s="6">
        <v>24.190804310000001</v>
      </c>
      <c r="AB4323" s="8" t="s">
        <v>7701</v>
      </c>
    </row>
    <row r="4324" spans="1:28" x14ac:dyDescent="0.35">
      <c r="A4324" t="s">
        <v>4239</v>
      </c>
      <c r="B4324" t="s">
        <v>9054</v>
      </c>
      <c r="C4324" t="s">
        <v>9054</v>
      </c>
      <c r="G4324" s="1">
        <v>28538.604516010913</v>
      </c>
      <c r="H4324" s="1">
        <v>146.17161956521699</v>
      </c>
      <c r="K4324" s="4">
        <v>112487264.23</v>
      </c>
      <c r="L4324" s="5">
        <v>4650001</v>
      </c>
      <c r="M4324" s="6">
        <v>24.190804310000001</v>
      </c>
      <c r="AB4324" s="8" t="s">
        <v>7701</v>
      </c>
    </row>
    <row r="4325" spans="1:28" x14ac:dyDescent="0.35">
      <c r="A4325" t="s">
        <v>4239</v>
      </c>
      <c r="B4325" t="s">
        <v>9055</v>
      </c>
      <c r="C4325" t="s">
        <v>9055</v>
      </c>
      <c r="G4325" s="1">
        <v>28416.110976530665</v>
      </c>
      <c r="H4325" s="1">
        <v>147.9273</v>
      </c>
      <c r="K4325" s="4">
        <v>112487264.23</v>
      </c>
      <c r="L4325" s="5">
        <v>4650001</v>
      </c>
      <c r="M4325" s="6">
        <v>24.190804310000001</v>
      </c>
      <c r="AB4325" s="8" t="s">
        <v>7701</v>
      </c>
    </row>
    <row r="4326" spans="1:28" x14ac:dyDescent="0.35">
      <c r="A4326" t="s">
        <v>4239</v>
      </c>
      <c r="B4326" t="s">
        <v>9056</v>
      </c>
      <c r="C4326" t="s">
        <v>9056</v>
      </c>
      <c r="G4326" s="1">
        <v>28078.659993109835</v>
      </c>
      <c r="H4326" s="1">
        <v>147.65942592592501</v>
      </c>
      <c r="K4326" s="4">
        <v>112487264.23</v>
      </c>
      <c r="L4326" s="5">
        <v>4650001</v>
      </c>
      <c r="M4326" s="6">
        <v>24.190804310000001</v>
      </c>
      <c r="AB4326" s="8" t="s">
        <v>7701</v>
      </c>
    </row>
    <row r="4327" spans="1:28" x14ac:dyDescent="0.35">
      <c r="A4327" t="s">
        <v>4239</v>
      </c>
      <c r="B4327" t="s">
        <v>9057</v>
      </c>
      <c r="C4327" t="s">
        <v>9057</v>
      </c>
      <c r="G4327" s="1">
        <v>28126.539026659797</v>
      </c>
      <c r="H4327" s="1">
        <v>147.753657692307</v>
      </c>
      <c r="K4327" s="4">
        <v>112487264.23</v>
      </c>
      <c r="L4327" s="5">
        <v>4650001</v>
      </c>
      <c r="M4327" s="6">
        <v>24.190804310000001</v>
      </c>
      <c r="AB4327" s="8" t="s">
        <v>7701</v>
      </c>
    </row>
    <row r="4328" spans="1:28" x14ac:dyDescent="0.35">
      <c r="A4328" t="s">
        <v>4239</v>
      </c>
      <c r="B4328" t="s">
        <v>9058</v>
      </c>
      <c r="C4328" t="s">
        <v>9058</v>
      </c>
      <c r="G4328" s="1">
        <v>28104.798235656152</v>
      </c>
      <c r="H4328" s="1">
        <v>148.52924999999999</v>
      </c>
      <c r="K4328" s="4">
        <v>112487264.23</v>
      </c>
      <c r="L4328" s="5">
        <v>4650001</v>
      </c>
      <c r="M4328" s="6">
        <v>24.190804310000001</v>
      </c>
      <c r="AB4328" s="8" t="s">
        <v>7701</v>
      </c>
    </row>
    <row r="4329" spans="1:28" x14ac:dyDescent="0.35">
      <c r="A4329" t="s">
        <v>4239</v>
      </c>
      <c r="B4329" t="s">
        <v>9059</v>
      </c>
      <c r="C4329" t="s">
        <v>9059</v>
      </c>
      <c r="G4329" s="1">
        <v>27942.650982164214</v>
      </c>
      <c r="H4329" s="1">
        <v>148.16925624999999</v>
      </c>
      <c r="K4329" s="4">
        <v>112487264.23</v>
      </c>
      <c r="L4329" s="5">
        <v>4650001</v>
      </c>
      <c r="M4329" s="6">
        <v>24.190804310000001</v>
      </c>
      <c r="AB4329" s="8" t="s">
        <v>7701</v>
      </c>
    </row>
    <row r="4330" spans="1:28" x14ac:dyDescent="0.35">
      <c r="A4330" t="s">
        <v>4239</v>
      </c>
      <c r="B4330" t="s">
        <v>9060</v>
      </c>
      <c r="C4330" t="s">
        <v>9060</v>
      </c>
      <c r="G4330" s="1">
        <v>28010.785496857181</v>
      </c>
      <c r="H4330" s="1">
        <v>148.68750769230701</v>
      </c>
      <c r="K4330" s="4">
        <v>112487264.23</v>
      </c>
      <c r="L4330" s="5">
        <v>4650001</v>
      </c>
      <c r="M4330" s="6">
        <v>24.190804310000001</v>
      </c>
      <c r="AB4330" s="8" t="s">
        <v>7701</v>
      </c>
    </row>
    <row r="4331" spans="1:28" x14ac:dyDescent="0.35">
      <c r="A4331" t="s">
        <v>4239</v>
      </c>
      <c r="B4331" t="s">
        <v>9061</v>
      </c>
      <c r="C4331" t="s">
        <v>9061</v>
      </c>
      <c r="G4331" s="1">
        <v>27905.476458233537</v>
      </c>
      <c r="H4331" s="1">
        <v>148.67001999999999</v>
      </c>
      <c r="K4331" s="4">
        <v>112487264.23</v>
      </c>
      <c r="L4331" s="5">
        <v>4650001</v>
      </c>
      <c r="M4331" s="6">
        <v>24.190804310000001</v>
      </c>
      <c r="AB4331" s="8" t="s">
        <v>7701</v>
      </c>
    </row>
    <row r="4332" spans="1:28" x14ac:dyDescent="0.35">
      <c r="A4332" t="s">
        <v>4239</v>
      </c>
      <c r="B4332" t="s">
        <v>9062</v>
      </c>
      <c r="C4332" t="s">
        <v>9062</v>
      </c>
      <c r="G4332" s="1">
        <v>27905.266587786929</v>
      </c>
      <c r="H4332" s="1">
        <v>149.0001</v>
      </c>
      <c r="K4332" s="4">
        <v>112487264.23</v>
      </c>
      <c r="L4332" s="5">
        <v>4650001</v>
      </c>
      <c r="M4332" s="6">
        <v>24.190804310000001</v>
      </c>
      <c r="AB4332" s="8" t="s">
        <v>7701</v>
      </c>
    </row>
    <row r="4333" spans="1:28" x14ac:dyDescent="0.35">
      <c r="A4333" t="s">
        <v>4239</v>
      </c>
      <c r="B4333" t="s">
        <v>9063</v>
      </c>
      <c r="C4333" t="s">
        <v>9063</v>
      </c>
      <c r="G4333" s="1">
        <v>27832.178030206349</v>
      </c>
      <c r="H4333" s="1">
        <v>149.455504166666</v>
      </c>
      <c r="K4333" s="4">
        <v>112487264.23</v>
      </c>
      <c r="L4333" s="5">
        <v>4650001</v>
      </c>
      <c r="M4333" s="6">
        <v>24.190804310000001</v>
      </c>
      <c r="AB4333" s="8" t="s">
        <v>7701</v>
      </c>
    </row>
    <row r="4334" spans="1:28" x14ac:dyDescent="0.35">
      <c r="A4334" t="s">
        <v>4239</v>
      </c>
      <c r="B4334" t="s">
        <v>9064</v>
      </c>
      <c r="C4334" t="s">
        <v>9064</v>
      </c>
      <c r="G4334" s="1">
        <v>27743.748329239424</v>
      </c>
      <c r="H4334" s="1">
        <v>149.0340625</v>
      </c>
      <c r="K4334" s="4">
        <v>112487264.23</v>
      </c>
      <c r="L4334" s="5">
        <v>4650001</v>
      </c>
      <c r="M4334" s="6">
        <v>24.190804310000001</v>
      </c>
      <c r="AB4334" s="8" t="s">
        <v>7701</v>
      </c>
    </row>
    <row r="4335" spans="1:28" x14ac:dyDescent="0.35">
      <c r="A4335" t="s">
        <v>4239</v>
      </c>
      <c r="B4335" t="s">
        <v>9065</v>
      </c>
      <c r="C4335" t="s">
        <v>9065</v>
      </c>
      <c r="G4335" s="1">
        <v>27818.938526078287</v>
      </c>
      <c r="H4335" s="1">
        <v>149.67472307692299</v>
      </c>
      <c r="K4335" s="4">
        <v>112487264.23</v>
      </c>
      <c r="L4335" s="5">
        <v>4650001</v>
      </c>
      <c r="M4335" s="6">
        <v>24.190804310000001</v>
      </c>
      <c r="AB4335" s="8" t="s">
        <v>7701</v>
      </c>
    </row>
    <row r="4336" spans="1:28" x14ac:dyDescent="0.35">
      <c r="A4336" t="s">
        <v>4239</v>
      </c>
      <c r="B4336" t="s">
        <v>9066</v>
      </c>
      <c r="C4336" t="s">
        <v>9066</v>
      </c>
      <c r="G4336" s="1">
        <v>27696.210291278625</v>
      </c>
      <c r="H4336" s="1">
        <v>150.41242</v>
      </c>
      <c r="K4336" s="4">
        <v>112487264.23</v>
      </c>
      <c r="L4336" s="5">
        <v>4650001</v>
      </c>
      <c r="M4336" s="6">
        <v>24.190804310000001</v>
      </c>
      <c r="AB4336" s="8" t="s">
        <v>7701</v>
      </c>
    </row>
    <row r="4337" spans="1:28" x14ac:dyDescent="0.35">
      <c r="A4337" t="s">
        <v>4239</v>
      </c>
      <c r="B4337" t="s">
        <v>9067</v>
      </c>
      <c r="C4337" t="s">
        <v>9067</v>
      </c>
      <c r="G4337" s="1">
        <v>27556.489658416198</v>
      </c>
      <c r="H4337" s="1">
        <v>152.42320000000001</v>
      </c>
      <c r="K4337" s="4">
        <v>112487264.23</v>
      </c>
      <c r="L4337" s="5">
        <v>4650001</v>
      </c>
      <c r="M4337" s="6">
        <v>24.190804310000001</v>
      </c>
      <c r="AB4337" s="8" t="s">
        <v>7701</v>
      </c>
    </row>
    <row r="4338" spans="1:28" x14ac:dyDescent="0.35">
      <c r="A4338" t="s">
        <v>4239</v>
      </c>
      <c r="B4338" t="s">
        <v>9068</v>
      </c>
      <c r="C4338" t="s">
        <v>9068</v>
      </c>
      <c r="G4338" s="1">
        <v>27181.487686529708</v>
      </c>
      <c r="H4338" s="1">
        <v>151.33428125</v>
      </c>
      <c r="K4338" s="4">
        <v>112487264.23</v>
      </c>
      <c r="L4338" s="5">
        <v>4650001</v>
      </c>
      <c r="M4338" s="6">
        <v>24.190804310000001</v>
      </c>
      <c r="AB4338" s="8" t="s">
        <v>7701</v>
      </c>
    </row>
    <row r="4339" spans="1:28" x14ac:dyDescent="0.35">
      <c r="A4339" t="s">
        <v>4239</v>
      </c>
      <c r="B4339" t="s">
        <v>9069</v>
      </c>
      <c r="C4339" t="s">
        <v>9069</v>
      </c>
      <c r="G4339" s="1">
        <v>27374.53836761717</v>
      </c>
      <c r="H4339" s="1">
        <v>151.47141250000001</v>
      </c>
      <c r="K4339" s="4">
        <v>112487264.23</v>
      </c>
      <c r="L4339" s="5">
        <v>4650001</v>
      </c>
      <c r="M4339" s="6">
        <v>24.190804310000001</v>
      </c>
      <c r="AB4339" s="8" t="s">
        <v>7701</v>
      </c>
    </row>
    <row r="4340" spans="1:28" x14ac:dyDescent="0.35">
      <c r="A4340" t="s">
        <v>4239</v>
      </c>
      <c r="B4340" t="s">
        <v>9070</v>
      </c>
      <c r="C4340" t="s">
        <v>9070</v>
      </c>
      <c r="G4340" s="1">
        <v>27346.273932066135</v>
      </c>
      <c r="H4340" s="1">
        <v>152.6388</v>
      </c>
      <c r="K4340" s="4">
        <v>112487264.23</v>
      </c>
      <c r="L4340" s="5">
        <v>4650001</v>
      </c>
      <c r="M4340" s="6">
        <v>24.190804310000001</v>
      </c>
      <c r="AB4340" s="8" t="s">
        <v>7701</v>
      </c>
    </row>
    <row r="4341" spans="1:28" x14ac:dyDescent="0.35">
      <c r="A4341" t="s">
        <v>4239</v>
      </c>
      <c r="B4341" t="s">
        <v>9071</v>
      </c>
      <c r="C4341" t="s">
        <v>9071</v>
      </c>
      <c r="G4341" s="1">
        <v>27129.632841125203</v>
      </c>
      <c r="H4341" s="1">
        <v>152.90519999999901</v>
      </c>
      <c r="K4341" s="4">
        <v>112487264.23</v>
      </c>
      <c r="L4341" s="5">
        <v>4650001</v>
      </c>
      <c r="M4341" s="6">
        <v>24.190804310000001</v>
      </c>
      <c r="AB4341" s="8" t="s">
        <v>7701</v>
      </c>
    </row>
    <row r="4342" spans="1:28" x14ac:dyDescent="0.35">
      <c r="A4342" t="s">
        <v>4239</v>
      </c>
      <c r="B4342" t="s">
        <v>9072</v>
      </c>
      <c r="C4342" t="s">
        <v>9072</v>
      </c>
      <c r="G4342" s="1">
        <v>29176.271302972531</v>
      </c>
      <c r="H4342" s="1">
        <v>143.03734615384599</v>
      </c>
      <c r="K4342" s="4">
        <v>112487264.23</v>
      </c>
      <c r="L4342" s="5">
        <v>4650001</v>
      </c>
      <c r="M4342" s="6">
        <v>24.190804310000001</v>
      </c>
      <c r="AB4342" s="8" t="s">
        <v>7701</v>
      </c>
    </row>
    <row r="4343" spans="1:28" x14ac:dyDescent="0.35">
      <c r="A4343" t="s">
        <v>4239</v>
      </c>
      <c r="B4343" t="s">
        <v>9073</v>
      </c>
      <c r="C4343" t="s">
        <v>9073</v>
      </c>
      <c r="G4343" s="1">
        <v>29058.079830589799</v>
      </c>
      <c r="H4343" s="1">
        <v>145.5635</v>
      </c>
      <c r="K4343" s="4">
        <v>112487264.23</v>
      </c>
      <c r="L4343" s="5">
        <v>4650001</v>
      </c>
      <c r="M4343" s="6">
        <v>24.190804310000001</v>
      </c>
      <c r="AB4343" s="8" t="s">
        <v>7701</v>
      </c>
    </row>
    <row r="4344" spans="1:28" x14ac:dyDescent="0.35">
      <c r="A4344" t="s">
        <v>4239</v>
      </c>
      <c r="B4344" t="s">
        <v>9074</v>
      </c>
      <c r="C4344" t="s">
        <v>9074</v>
      </c>
      <c r="G4344" s="1">
        <v>-13.79742520801847</v>
      </c>
      <c r="H4344" s="1">
        <v>18.14</v>
      </c>
      <c r="K4344" s="4">
        <v>112487264.23</v>
      </c>
      <c r="L4344" s="5">
        <v>4650001</v>
      </c>
      <c r="M4344" s="6">
        <v>24.190804310000001</v>
      </c>
      <c r="AB4344" s="8" t="s">
        <v>7701</v>
      </c>
    </row>
    <row r="4345" spans="1:28" x14ac:dyDescent="0.35">
      <c r="A4345" t="s">
        <v>4239</v>
      </c>
      <c r="B4345" t="s">
        <v>1632</v>
      </c>
      <c r="C4345" t="s">
        <v>1632</v>
      </c>
      <c r="G4345" s="1">
        <v>-5.62447070585005</v>
      </c>
      <c r="H4345" s="1">
        <v>248.1</v>
      </c>
      <c r="K4345" s="4">
        <v>112487264.23</v>
      </c>
      <c r="L4345" s="5">
        <v>4650001</v>
      </c>
      <c r="M4345" s="6">
        <v>24.190804310000001</v>
      </c>
      <c r="AB4345" s="8" t="s">
        <v>7701</v>
      </c>
    </row>
    <row r="4346" spans="1:28" x14ac:dyDescent="0.35">
      <c r="A4346" t="s">
        <v>4239</v>
      </c>
      <c r="B4346" t="s">
        <v>9075</v>
      </c>
      <c r="C4346" t="s">
        <v>9075</v>
      </c>
      <c r="G4346" s="1">
        <v>-5.7118501506891333</v>
      </c>
      <c r="H4346" s="1">
        <v>10.33</v>
      </c>
      <c r="K4346" s="4">
        <v>112487264.23</v>
      </c>
      <c r="L4346" s="5">
        <v>4650001</v>
      </c>
      <c r="M4346" s="6">
        <v>24.190804310000001</v>
      </c>
      <c r="AB4346" s="8" t="s">
        <v>7701</v>
      </c>
    </row>
    <row r="4347" spans="1:28" x14ac:dyDescent="0.35">
      <c r="A4347" t="s">
        <v>4239</v>
      </c>
      <c r="B4347" t="s">
        <v>9076</v>
      </c>
      <c r="C4347" t="s">
        <v>9076</v>
      </c>
      <c r="G4347" s="1">
        <v>0.21360906846612859</v>
      </c>
      <c r="H4347" s="1">
        <v>349.55</v>
      </c>
      <c r="K4347" s="4">
        <v>112487264.23</v>
      </c>
      <c r="L4347" s="5">
        <v>4650001</v>
      </c>
      <c r="M4347" s="6">
        <v>24.190804310000001</v>
      </c>
      <c r="AB4347" s="8" t="s">
        <v>7701</v>
      </c>
    </row>
    <row r="4348" spans="1:28" x14ac:dyDescent="0.35">
      <c r="A4348" t="s">
        <v>4239</v>
      </c>
      <c r="B4348" t="s">
        <v>9077</v>
      </c>
      <c r="C4348" t="s">
        <v>9077</v>
      </c>
      <c r="G4348" s="1">
        <v>-4133.0046670059992</v>
      </c>
      <c r="K4348" s="4">
        <v>112487264.23</v>
      </c>
      <c r="L4348" s="5">
        <v>4650001</v>
      </c>
      <c r="M4348" s="6">
        <v>24.190804310000001</v>
      </c>
      <c r="AB4348" s="8" t="s">
        <v>7701</v>
      </c>
    </row>
    <row r="4349" spans="1:28" x14ac:dyDescent="0.35">
      <c r="A4349" t="s">
        <v>4239</v>
      </c>
      <c r="B4349" t="s">
        <v>9078</v>
      </c>
      <c r="C4349" t="s">
        <v>9078</v>
      </c>
      <c r="G4349" s="1">
        <v>114.62249833109999</v>
      </c>
      <c r="K4349" s="4">
        <v>112487264.23</v>
      </c>
      <c r="L4349" s="5">
        <v>4650001</v>
      </c>
      <c r="M4349" s="6">
        <v>24.190804310000001</v>
      </c>
      <c r="AB4349" s="8" t="s">
        <v>7701</v>
      </c>
    </row>
    <row r="4350" spans="1:28" x14ac:dyDescent="0.35">
      <c r="A4350" t="s">
        <v>4239</v>
      </c>
      <c r="B4350" t="s">
        <v>9079</v>
      </c>
      <c r="G4350" s="1">
        <v>-700098.07502722077</v>
      </c>
      <c r="K4350" s="4">
        <v>112487264.23</v>
      </c>
      <c r="L4350" s="5">
        <v>4650001</v>
      </c>
      <c r="M4350" s="6">
        <v>24.190804310000001</v>
      </c>
      <c r="AB4350" s="8" t="s">
        <v>7701</v>
      </c>
    </row>
    <row r="4351" spans="1:28" x14ac:dyDescent="0.35">
      <c r="A4351" t="s">
        <v>4239</v>
      </c>
      <c r="B4351" t="s">
        <v>9080</v>
      </c>
      <c r="C4351" t="s">
        <v>9080</v>
      </c>
      <c r="G4351" s="1">
        <v>-5070203214.3659401</v>
      </c>
      <c r="H4351" s="1">
        <v>7.2217287374249999E-4</v>
      </c>
      <c r="K4351" s="4">
        <v>112487264.23</v>
      </c>
      <c r="L4351" s="5">
        <v>4650001</v>
      </c>
      <c r="M4351" s="6">
        <v>24.190804310000001</v>
      </c>
      <c r="AB4351" s="8" t="s">
        <v>7701</v>
      </c>
    </row>
    <row r="4352" spans="1:28" x14ac:dyDescent="0.35">
      <c r="A4352" t="s">
        <v>4239</v>
      </c>
      <c r="B4352" t="s">
        <v>1643</v>
      </c>
      <c r="C4352" t="s">
        <v>1643</v>
      </c>
      <c r="G4352" s="1">
        <v>-70.340163224236875</v>
      </c>
      <c r="H4352" s="1">
        <v>574.25</v>
      </c>
      <c r="K4352" s="4">
        <v>112487264.23</v>
      </c>
      <c r="L4352" s="5">
        <v>4650001</v>
      </c>
      <c r="M4352" s="6">
        <v>24.190804310000001</v>
      </c>
      <c r="AB4352" s="8" t="s">
        <v>7701</v>
      </c>
    </row>
    <row r="4353" spans="1:28" x14ac:dyDescent="0.35">
      <c r="A4353" t="s">
        <v>4239</v>
      </c>
      <c r="B4353" t="s">
        <v>9081</v>
      </c>
      <c r="C4353" t="s">
        <v>9081</v>
      </c>
      <c r="G4353" s="1">
        <v>4.3024587378064094</v>
      </c>
      <c r="H4353" s="1">
        <v>2642.57</v>
      </c>
      <c r="K4353" s="4">
        <v>112487264.23</v>
      </c>
      <c r="L4353" s="5">
        <v>4650001</v>
      </c>
      <c r="M4353" s="6">
        <v>24.190804310000001</v>
      </c>
      <c r="AB4353" s="8" t="s">
        <v>7701</v>
      </c>
    </row>
    <row r="4354" spans="1:28" x14ac:dyDescent="0.35">
      <c r="A4354" t="s">
        <v>4239</v>
      </c>
      <c r="B4354" t="s">
        <v>9082</v>
      </c>
      <c r="C4354" t="s">
        <v>9082</v>
      </c>
      <c r="G4354" s="1">
        <v>-8.0775403963525427</v>
      </c>
      <c r="H4354" s="1">
        <v>28.5</v>
      </c>
      <c r="K4354" s="4">
        <v>112487264.23</v>
      </c>
      <c r="L4354" s="5">
        <v>4650001</v>
      </c>
      <c r="M4354" s="6">
        <v>24.190804310000001</v>
      </c>
      <c r="AB4354" s="8" t="s">
        <v>7701</v>
      </c>
    </row>
    <row r="4355" spans="1:28" x14ac:dyDescent="0.35">
      <c r="A4355" t="s">
        <v>4239</v>
      </c>
      <c r="B4355" t="s">
        <v>9083</v>
      </c>
      <c r="C4355" t="s">
        <v>9083</v>
      </c>
      <c r="G4355" s="1">
        <v>0.65954238782160024</v>
      </c>
      <c r="H4355" s="1">
        <v>2648.07</v>
      </c>
      <c r="K4355" s="4">
        <v>112487264.23</v>
      </c>
      <c r="L4355" s="5">
        <v>4650001</v>
      </c>
      <c r="M4355" s="6">
        <v>24.190804310000001</v>
      </c>
      <c r="AB4355" s="8" t="s">
        <v>7701</v>
      </c>
    </row>
    <row r="4356" spans="1:28" x14ac:dyDescent="0.35">
      <c r="A4356" t="s">
        <v>4239</v>
      </c>
      <c r="B4356" t="s">
        <v>9084</v>
      </c>
      <c r="C4356" t="s">
        <v>9084</v>
      </c>
      <c r="G4356" s="1">
        <v>-14.804003174824979</v>
      </c>
      <c r="H4356" s="1">
        <v>77.260000000000005</v>
      </c>
      <c r="K4356" s="4">
        <v>112487264.23</v>
      </c>
      <c r="L4356" s="5">
        <v>4650001</v>
      </c>
      <c r="M4356" s="6">
        <v>24.190804310000001</v>
      </c>
      <c r="AB4356" s="8" t="s">
        <v>7701</v>
      </c>
    </row>
    <row r="4357" spans="1:28" x14ac:dyDescent="0.35">
      <c r="A4357" t="s">
        <v>4239</v>
      </c>
      <c r="B4357" t="s">
        <v>1654</v>
      </c>
      <c r="C4357" t="s">
        <v>1654</v>
      </c>
      <c r="G4357" s="1">
        <v>10.275539972312711</v>
      </c>
      <c r="H4357" s="1">
        <v>187.95</v>
      </c>
      <c r="K4357" s="4">
        <v>112487264.23</v>
      </c>
      <c r="L4357" s="5">
        <v>4650001</v>
      </c>
      <c r="M4357" s="6">
        <v>24.190804310000001</v>
      </c>
      <c r="AB4357" s="8" t="s">
        <v>7701</v>
      </c>
    </row>
    <row r="4358" spans="1:28" x14ac:dyDescent="0.35">
      <c r="A4358" t="s">
        <v>4239</v>
      </c>
      <c r="B4358" t="s">
        <v>1664</v>
      </c>
      <c r="C4358" t="s">
        <v>1664</v>
      </c>
      <c r="G4358" s="1">
        <v>22.848458671040891</v>
      </c>
      <c r="H4358" s="1">
        <v>82.825000000000003</v>
      </c>
      <c r="K4358" s="4">
        <v>112487264.23</v>
      </c>
      <c r="L4358" s="5">
        <v>4650001</v>
      </c>
      <c r="M4358" s="6">
        <v>24.190804310000001</v>
      </c>
      <c r="AB4358" s="8" t="s">
        <v>7701</v>
      </c>
    </row>
    <row r="4359" spans="1:28" x14ac:dyDescent="0.35">
      <c r="A4359" t="s">
        <v>4239</v>
      </c>
      <c r="B4359" t="s">
        <v>9085</v>
      </c>
      <c r="C4359" t="s">
        <v>9085</v>
      </c>
      <c r="G4359" s="1">
        <v>14.09214395535</v>
      </c>
      <c r="K4359" s="4">
        <v>112487264.23</v>
      </c>
      <c r="L4359" s="5">
        <v>4650001</v>
      </c>
      <c r="M4359" s="6">
        <v>24.190804310000001</v>
      </c>
      <c r="AB4359" s="8" t="s">
        <v>7701</v>
      </c>
    </row>
    <row r="4360" spans="1:28" x14ac:dyDescent="0.35">
      <c r="A4360" t="s">
        <v>4239</v>
      </c>
      <c r="B4360" t="s">
        <v>9086</v>
      </c>
      <c r="C4360" t="s">
        <v>9086</v>
      </c>
      <c r="G4360" s="1">
        <v>-775.66658637799992</v>
      </c>
      <c r="K4360" s="4">
        <v>112487264.23</v>
      </c>
      <c r="L4360" s="5">
        <v>4650001</v>
      </c>
      <c r="M4360" s="6">
        <v>24.190804310000001</v>
      </c>
      <c r="AB4360" s="8" t="s">
        <v>7701</v>
      </c>
    </row>
    <row r="4361" spans="1:28" x14ac:dyDescent="0.35">
      <c r="A4361" t="s">
        <v>4239</v>
      </c>
      <c r="B4361" t="s">
        <v>9087</v>
      </c>
      <c r="C4361" t="s">
        <v>9087</v>
      </c>
      <c r="G4361" s="1">
        <v>-2.0212105169714261</v>
      </c>
      <c r="H4361" s="1">
        <v>73.47</v>
      </c>
      <c r="K4361" s="4">
        <v>112487264.23</v>
      </c>
      <c r="L4361" s="5">
        <v>4650001</v>
      </c>
      <c r="M4361" s="6">
        <v>24.190804310000001</v>
      </c>
      <c r="AB4361" s="8" t="s">
        <v>7701</v>
      </c>
    </row>
    <row r="4362" spans="1:28" x14ac:dyDescent="0.35">
      <c r="A4362" t="s">
        <v>4239</v>
      </c>
      <c r="B4362" t="s">
        <v>9088</v>
      </c>
      <c r="C4362" t="s">
        <v>9088</v>
      </c>
      <c r="G4362" s="1">
        <v>-3.6870048671351361</v>
      </c>
      <c r="H4362" s="1">
        <v>1971.41</v>
      </c>
      <c r="K4362" s="4">
        <v>112487264.23</v>
      </c>
      <c r="L4362" s="5">
        <v>4650001</v>
      </c>
      <c r="M4362" s="6">
        <v>24.190804310000001</v>
      </c>
      <c r="AB4362" s="8" t="s">
        <v>7701</v>
      </c>
    </row>
    <row r="4363" spans="1:28" x14ac:dyDescent="0.35">
      <c r="A4363" t="s">
        <v>4239</v>
      </c>
      <c r="B4363" t="s">
        <v>9089</v>
      </c>
      <c r="C4363" t="s">
        <v>9089</v>
      </c>
      <c r="G4363" s="1">
        <v>-3.9785941431213918</v>
      </c>
      <c r="H4363" s="1">
        <v>13.68</v>
      </c>
      <c r="K4363" s="4">
        <v>112487264.23</v>
      </c>
      <c r="L4363" s="5">
        <v>4650001</v>
      </c>
      <c r="M4363" s="6">
        <v>24.190804310000001</v>
      </c>
      <c r="AB4363" s="8" t="s">
        <v>7701</v>
      </c>
    </row>
    <row r="4364" spans="1:28" x14ac:dyDescent="0.35">
      <c r="A4364" t="s">
        <v>4239</v>
      </c>
      <c r="B4364" t="s">
        <v>9090</v>
      </c>
      <c r="C4364" t="s">
        <v>9090</v>
      </c>
      <c r="G4364" s="1">
        <v>1156.4008944730001</v>
      </c>
      <c r="K4364" s="4">
        <v>112487264.23</v>
      </c>
      <c r="L4364" s="5">
        <v>4650001</v>
      </c>
      <c r="M4364" s="6">
        <v>24.190804310000001</v>
      </c>
      <c r="AB4364" s="8" t="s">
        <v>7701</v>
      </c>
    </row>
    <row r="4365" spans="1:28" x14ac:dyDescent="0.35">
      <c r="A4365" t="s">
        <v>4239</v>
      </c>
      <c r="B4365" t="s">
        <v>9091</v>
      </c>
      <c r="C4365" t="s">
        <v>9091</v>
      </c>
      <c r="G4365" s="1">
        <v>22.527373260150004</v>
      </c>
      <c r="K4365" s="4">
        <v>112487264.23</v>
      </c>
      <c r="L4365" s="5">
        <v>4650001</v>
      </c>
      <c r="M4365" s="6">
        <v>24.190804310000001</v>
      </c>
      <c r="AB4365" s="8" t="s">
        <v>7701</v>
      </c>
    </row>
    <row r="4366" spans="1:28" x14ac:dyDescent="0.35">
      <c r="A4366" t="s">
        <v>4239</v>
      </c>
      <c r="B4366" t="s">
        <v>9092</v>
      </c>
      <c r="C4366" t="s">
        <v>9092</v>
      </c>
      <c r="G4366" s="1">
        <v>-0.34892320353600398</v>
      </c>
      <c r="H4366" s="1">
        <v>15673.88</v>
      </c>
      <c r="K4366" s="4">
        <v>112487264.23</v>
      </c>
      <c r="L4366" s="5">
        <v>4650001</v>
      </c>
      <c r="M4366" s="6">
        <v>24.190804310000001</v>
      </c>
      <c r="AB4366" s="8" t="s">
        <v>7701</v>
      </c>
    </row>
    <row r="4367" spans="1:28" x14ac:dyDescent="0.35">
      <c r="A4367" t="s">
        <v>4239</v>
      </c>
      <c r="B4367" t="s">
        <v>9093</v>
      </c>
      <c r="C4367" t="s">
        <v>9093</v>
      </c>
      <c r="G4367" s="1">
        <v>0.1162870176687931</v>
      </c>
      <c r="H4367" s="1">
        <v>9426.0400000000009</v>
      </c>
      <c r="K4367" s="4">
        <v>112487264.23</v>
      </c>
      <c r="L4367" s="5">
        <v>4650001</v>
      </c>
      <c r="M4367" s="6">
        <v>24.190804310000001</v>
      </c>
      <c r="AB4367" s="8" t="s">
        <v>7701</v>
      </c>
    </row>
    <row r="4368" spans="1:28" x14ac:dyDescent="0.35">
      <c r="A4368" t="s">
        <v>4239</v>
      </c>
      <c r="B4368" t="s">
        <v>9094</v>
      </c>
      <c r="C4368" t="s">
        <v>9094</v>
      </c>
      <c r="G4368" s="1">
        <v>-18.840724218810092</v>
      </c>
      <c r="H4368" s="1">
        <v>124.08</v>
      </c>
      <c r="K4368" s="4">
        <v>112487264.23</v>
      </c>
      <c r="L4368" s="5">
        <v>4650001</v>
      </c>
      <c r="M4368" s="6">
        <v>24.190804310000001</v>
      </c>
      <c r="AB4368" s="8" t="s">
        <v>7701</v>
      </c>
    </row>
    <row r="4369" spans="1:28" x14ac:dyDescent="0.35">
      <c r="A4369" t="s">
        <v>4239</v>
      </c>
      <c r="B4369" t="s">
        <v>9095</v>
      </c>
      <c r="C4369" t="s">
        <v>9095</v>
      </c>
      <c r="G4369" s="1">
        <v>-5.0661509297200868E-2</v>
      </c>
      <c r="H4369" s="1">
        <v>9474.33</v>
      </c>
      <c r="K4369" s="4">
        <v>112487264.23</v>
      </c>
      <c r="L4369" s="5">
        <v>4650001</v>
      </c>
      <c r="M4369" s="6">
        <v>24.190804310000001</v>
      </c>
      <c r="AB4369" s="8" t="s">
        <v>7701</v>
      </c>
    </row>
    <row r="4370" spans="1:28" x14ac:dyDescent="0.35">
      <c r="A4370" t="s">
        <v>4239</v>
      </c>
      <c r="B4370" t="s">
        <v>9095</v>
      </c>
      <c r="G4370" s="1">
        <v>0.62970757874541283</v>
      </c>
      <c r="K4370" s="4">
        <v>112487264.23</v>
      </c>
      <c r="L4370" s="5">
        <v>4650001</v>
      </c>
      <c r="M4370" s="6">
        <v>24.190804310000001</v>
      </c>
      <c r="AB4370" s="8" t="s">
        <v>7701</v>
      </c>
    </row>
    <row r="4371" spans="1:28" x14ac:dyDescent="0.35">
      <c r="A4371" t="s">
        <v>4239</v>
      </c>
      <c r="B4371" t="s">
        <v>9096</v>
      </c>
      <c r="C4371" t="s">
        <v>9096</v>
      </c>
      <c r="G4371" s="1">
        <v>-33.448487349648552</v>
      </c>
      <c r="H4371" s="1">
        <v>170.49</v>
      </c>
      <c r="K4371" s="4">
        <v>112487264.23</v>
      </c>
      <c r="L4371" s="5">
        <v>4650001</v>
      </c>
      <c r="M4371" s="6">
        <v>24.190804310000001</v>
      </c>
      <c r="AB4371" s="8" t="s">
        <v>7701</v>
      </c>
    </row>
    <row r="4372" spans="1:28" x14ac:dyDescent="0.35">
      <c r="A4372" t="s">
        <v>4239</v>
      </c>
      <c r="B4372" t="s">
        <v>9097</v>
      </c>
      <c r="C4372" t="s">
        <v>9097</v>
      </c>
      <c r="G4372" s="1">
        <v>-0.208384990475212</v>
      </c>
      <c r="H4372" s="1">
        <v>31019</v>
      </c>
      <c r="K4372" s="4">
        <v>112487264.23</v>
      </c>
      <c r="L4372" s="5">
        <v>4650001</v>
      </c>
      <c r="M4372" s="6">
        <v>24.190804310000001</v>
      </c>
      <c r="AB4372" s="8" t="s">
        <v>7701</v>
      </c>
    </row>
    <row r="4373" spans="1:28" x14ac:dyDescent="0.35">
      <c r="A4373" t="s">
        <v>4239</v>
      </c>
      <c r="B4373" t="s">
        <v>9098</v>
      </c>
      <c r="C4373" t="s">
        <v>9098</v>
      </c>
      <c r="G4373" s="1">
        <v>13.971474840249741</v>
      </c>
      <c r="H4373" s="1">
        <v>3143.13</v>
      </c>
      <c r="K4373" s="4">
        <v>112487264.23</v>
      </c>
      <c r="L4373" s="5">
        <v>4650001</v>
      </c>
      <c r="M4373" s="6">
        <v>24.190804310000001</v>
      </c>
      <c r="AB4373" s="8" t="s">
        <v>7701</v>
      </c>
    </row>
    <row r="4374" spans="1:28" x14ac:dyDescent="0.35">
      <c r="A4374" t="s">
        <v>4239</v>
      </c>
      <c r="B4374" t="s">
        <v>9099</v>
      </c>
      <c r="C4374" t="s">
        <v>9099</v>
      </c>
      <c r="G4374" s="1">
        <v>-7.7643077534383096</v>
      </c>
      <c r="H4374" s="1">
        <v>31.52</v>
      </c>
      <c r="K4374" s="4">
        <v>112487264.23</v>
      </c>
      <c r="L4374" s="5">
        <v>4650001</v>
      </c>
      <c r="M4374" s="6">
        <v>24.190804310000001</v>
      </c>
      <c r="AB4374" s="8" t="s">
        <v>7701</v>
      </c>
    </row>
    <row r="4375" spans="1:28" x14ac:dyDescent="0.35">
      <c r="A4375" t="s">
        <v>4239</v>
      </c>
      <c r="B4375" t="s">
        <v>9100</v>
      </c>
      <c r="C4375" t="s">
        <v>9100</v>
      </c>
      <c r="G4375" s="1">
        <v>-15.05354750986265</v>
      </c>
      <c r="H4375" s="1">
        <v>115.07</v>
      </c>
      <c r="K4375" s="4">
        <v>112487264.23</v>
      </c>
      <c r="L4375" s="5">
        <v>4650001</v>
      </c>
      <c r="M4375" s="6">
        <v>24.190804310000001</v>
      </c>
      <c r="AB4375" s="8" t="s">
        <v>7701</v>
      </c>
    </row>
    <row r="4376" spans="1:28" x14ac:dyDescent="0.35">
      <c r="A4376" t="s">
        <v>4239</v>
      </c>
      <c r="B4376" t="s">
        <v>9101</v>
      </c>
      <c r="C4376" t="s">
        <v>9101</v>
      </c>
      <c r="G4376" s="1">
        <v>1116.008131928</v>
      </c>
      <c r="K4376" s="4">
        <v>112487264.23</v>
      </c>
      <c r="L4376" s="5">
        <v>4650001</v>
      </c>
      <c r="M4376" s="6">
        <v>24.190804310000001</v>
      </c>
      <c r="AB4376" s="8" t="s">
        <v>7701</v>
      </c>
    </row>
    <row r="4377" spans="1:28" x14ac:dyDescent="0.35">
      <c r="A4377" t="s">
        <v>4239</v>
      </c>
      <c r="B4377" t="s">
        <v>9102</v>
      </c>
      <c r="C4377" t="s">
        <v>9102</v>
      </c>
      <c r="G4377" s="1">
        <v>23.025220966320003</v>
      </c>
      <c r="K4377" s="4">
        <v>112487264.23</v>
      </c>
      <c r="L4377" s="5">
        <v>4650001</v>
      </c>
      <c r="M4377" s="6">
        <v>24.190804310000001</v>
      </c>
      <c r="AB4377" s="8" t="s">
        <v>7701</v>
      </c>
    </row>
    <row r="4378" spans="1:28" x14ac:dyDescent="0.35">
      <c r="A4378" t="s">
        <v>4239</v>
      </c>
      <c r="B4378" t="s">
        <v>9103</v>
      </c>
      <c r="C4378" t="s">
        <v>9103</v>
      </c>
      <c r="G4378" s="1">
        <v>-946.91339452199998</v>
      </c>
      <c r="K4378" s="4">
        <v>112487264.23</v>
      </c>
      <c r="L4378" s="5">
        <v>4650001</v>
      </c>
      <c r="M4378" s="6">
        <v>24.190804310000001</v>
      </c>
      <c r="AB4378" s="8" t="s">
        <v>7701</v>
      </c>
    </row>
    <row r="4379" spans="1:28" x14ac:dyDescent="0.35">
      <c r="A4379" t="s">
        <v>4239</v>
      </c>
      <c r="B4379" t="s">
        <v>9104</v>
      </c>
      <c r="C4379" t="s">
        <v>9104</v>
      </c>
      <c r="G4379" s="1">
        <v>19.906603687190003</v>
      </c>
      <c r="K4379" s="4">
        <v>112487264.23</v>
      </c>
      <c r="L4379" s="5">
        <v>4650001</v>
      </c>
      <c r="M4379" s="6">
        <v>24.190804310000001</v>
      </c>
      <c r="AB4379" s="8" t="s">
        <v>7701</v>
      </c>
    </row>
    <row r="4380" spans="1:28" x14ac:dyDescent="0.35">
      <c r="A4380" t="s">
        <v>4239</v>
      </c>
      <c r="B4380" t="s">
        <v>9105</v>
      </c>
      <c r="C4380" t="s">
        <v>9105</v>
      </c>
      <c r="G4380" s="1">
        <v>63.116443998230004</v>
      </c>
      <c r="K4380" s="4">
        <v>112487264.23</v>
      </c>
      <c r="L4380" s="5">
        <v>4650001</v>
      </c>
      <c r="M4380" s="6">
        <v>24.190804310000001</v>
      </c>
      <c r="AB4380" s="8" t="s">
        <v>7701</v>
      </c>
    </row>
    <row r="4381" spans="1:28" x14ac:dyDescent="0.35">
      <c r="A4381" t="s">
        <v>4239</v>
      </c>
      <c r="B4381" t="s">
        <v>9106</v>
      </c>
      <c r="C4381" t="s">
        <v>9106</v>
      </c>
      <c r="G4381" s="1">
        <v>-3193.7402724940002</v>
      </c>
      <c r="K4381" s="4">
        <v>112487264.23</v>
      </c>
      <c r="L4381" s="5">
        <v>4650001</v>
      </c>
      <c r="M4381" s="6">
        <v>24.190804310000001</v>
      </c>
      <c r="AB4381" s="8" t="s">
        <v>7701</v>
      </c>
    </row>
    <row r="4382" spans="1:28" x14ac:dyDescent="0.35">
      <c r="A4382" t="s">
        <v>4239</v>
      </c>
      <c r="B4382" t="s">
        <v>9107</v>
      </c>
      <c r="C4382" t="s">
        <v>9107</v>
      </c>
      <c r="G4382" s="1">
        <v>2.0614620083488199E-2</v>
      </c>
      <c r="H4382" s="1">
        <v>67.28</v>
      </c>
      <c r="K4382" s="4">
        <v>112487264.23</v>
      </c>
      <c r="L4382" s="5">
        <v>4650001</v>
      </c>
      <c r="M4382" s="6">
        <v>24.190804310000001</v>
      </c>
      <c r="AB4382" s="8" t="s">
        <v>7701</v>
      </c>
    </row>
    <row r="4383" spans="1:28" x14ac:dyDescent="0.35">
      <c r="A4383" t="s">
        <v>4239</v>
      </c>
      <c r="B4383" t="s">
        <v>9108</v>
      </c>
      <c r="C4383" t="s">
        <v>9108</v>
      </c>
      <c r="G4383" s="1">
        <v>3498.8618904490004</v>
      </c>
      <c r="K4383" s="4">
        <v>112487264.23</v>
      </c>
      <c r="L4383" s="5">
        <v>4650001</v>
      </c>
      <c r="M4383" s="6">
        <v>24.190804310000001</v>
      </c>
      <c r="AB4383" s="8" t="s">
        <v>7701</v>
      </c>
    </row>
    <row r="4384" spans="1:28" x14ac:dyDescent="0.35">
      <c r="A4384" t="s">
        <v>4239</v>
      </c>
      <c r="B4384" t="s">
        <v>9109</v>
      </c>
      <c r="C4384" t="s">
        <v>9109</v>
      </c>
      <c r="G4384" s="1">
        <v>72.287308437450008</v>
      </c>
      <c r="K4384" s="4">
        <v>112487264.23</v>
      </c>
      <c r="L4384" s="5">
        <v>4650001</v>
      </c>
      <c r="M4384" s="6">
        <v>24.190804310000001</v>
      </c>
      <c r="AB4384" s="8" t="s">
        <v>7701</v>
      </c>
    </row>
    <row r="4385" spans="1:28" x14ac:dyDescent="0.35">
      <c r="A4385" t="s">
        <v>4239</v>
      </c>
      <c r="B4385" t="s">
        <v>9110</v>
      </c>
      <c r="C4385" t="s">
        <v>9110</v>
      </c>
      <c r="G4385" s="1">
        <v>231.17768583469999</v>
      </c>
      <c r="K4385" s="4">
        <v>112487264.23</v>
      </c>
      <c r="L4385" s="5">
        <v>4650001</v>
      </c>
      <c r="M4385" s="6">
        <v>24.190804310000001</v>
      </c>
      <c r="AB4385" s="8" t="s">
        <v>7701</v>
      </c>
    </row>
    <row r="4386" spans="1:28" x14ac:dyDescent="0.35">
      <c r="A4386" t="s">
        <v>4239</v>
      </c>
      <c r="B4386" t="s">
        <v>9111</v>
      </c>
      <c r="C4386" t="s">
        <v>9111</v>
      </c>
      <c r="G4386" s="1">
        <v>-11327.450102256998</v>
      </c>
      <c r="K4386" s="4">
        <v>112487264.23</v>
      </c>
      <c r="L4386" s="5">
        <v>4650001</v>
      </c>
      <c r="M4386" s="6">
        <v>24.190804310000001</v>
      </c>
      <c r="AB4386" s="8" t="s">
        <v>7701</v>
      </c>
    </row>
    <row r="4387" spans="1:28" x14ac:dyDescent="0.35">
      <c r="A4387" t="s">
        <v>4239</v>
      </c>
      <c r="B4387" t="s">
        <v>9112</v>
      </c>
      <c r="C4387" t="s">
        <v>9112</v>
      </c>
      <c r="G4387" s="1">
        <v>-15.075563889103231</v>
      </c>
      <c r="H4387" s="1">
        <v>606.5</v>
      </c>
      <c r="K4387" s="4">
        <v>112487264.23</v>
      </c>
      <c r="L4387" s="5">
        <v>4650001</v>
      </c>
      <c r="M4387" s="6">
        <v>24.190804310000001</v>
      </c>
      <c r="AB4387" s="8" t="s">
        <v>7701</v>
      </c>
    </row>
    <row r="4388" spans="1:28" x14ac:dyDescent="0.35">
      <c r="A4388" t="s">
        <v>4239</v>
      </c>
      <c r="B4388" t="s">
        <v>9113</v>
      </c>
      <c r="G4388" s="1">
        <v>-338362.14071856753</v>
      </c>
      <c r="K4388" s="4">
        <v>112487264.23</v>
      </c>
      <c r="L4388" s="5">
        <v>4650001</v>
      </c>
      <c r="M4388" s="6">
        <v>24.190804310000001</v>
      </c>
      <c r="AB4388" s="8" t="s">
        <v>7701</v>
      </c>
    </row>
    <row r="4389" spans="1:28" x14ac:dyDescent="0.35">
      <c r="A4389" t="s">
        <v>4239</v>
      </c>
      <c r="B4389" t="s">
        <v>9114</v>
      </c>
      <c r="C4389" t="s">
        <v>9114</v>
      </c>
      <c r="G4389" s="1">
        <v>-4646573.42659197</v>
      </c>
      <c r="H4389" s="1">
        <v>5.0021759465367403E-2</v>
      </c>
      <c r="K4389" s="4">
        <v>112487264.23</v>
      </c>
      <c r="L4389" s="5">
        <v>4650001</v>
      </c>
      <c r="M4389" s="6">
        <v>24.190804310000001</v>
      </c>
      <c r="AB4389" s="8" t="s">
        <v>7701</v>
      </c>
    </row>
    <row r="4390" spans="1:28" x14ac:dyDescent="0.35">
      <c r="A4390" t="s">
        <v>4239</v>
      </c>
      <c r="B4390" t="s">
        <v>9115</v>
      </c>
      <c r="C4390" t="s">
        <v>9115</v>
      </c>
      <c r="G4390" s="1">
        <v>677.63310421400001</v>
      </c>
      <c r="K4390" s="4">
        <v>112487264.23</v>
      </c>
      <c r="L4390" s="5">
        <v>4650001</v>
      </c>
      <c r="M4390" s="6">
        <v>24.190804310000001</v>
      </c>
      <c r="AB4390" s="8" t="s">
        <v>7701</v>
      </c>
    </row>
    <row r="4391" spans="1:28" x14ac:dyDescent="0.35">
      <c r="A4391" t="s">
        <v>4239</v>
      </c>
      <c r="B4391" t="s">
        <v>9116</v>
      </c>
      <c r="C4391" t="s">
        <v>9116</v>
      </c>
      <c r="G4391" s="1">
        <v>13.442135841899999</v>
      </c>
      <c r="K4391" s="4">
        <v>112487264.23</v>
      </c>
      <c r="L4391" s="5">
        <v>4650001</v>
      </c>
      <c r="M4391" s="6">
        <v>24.190804310000001</v>
      </c>
      <c r="AB4391" s="8" t="s">
        <v>7701</v>
      </c>
    </row>
    <row r="4392" spans="1:28" x14ac:dyDescent="0.35">
      <c r="A4392" t="s">
        <v>4239</v>
      </c>
      <c r="B4392" t="s">
        <v>9117</v>
      </c>
      <c r="C4392" t="s">
        <v>9117</v>
      </c>
      <c r="G4392" s="1">
        <v>9.6824136176100009</v>
      </c>
      <c r="K4392" s="4">
        <v>112487264.23</v>
      </c>
      <c r="L4392" s="5">
        <v>4650001</v>
      </c>
      <c r="M4392" s="6">
        <v>24.190804310000001</v>
      </c>
      <c r="AB4392" s="8" t="s">
        <v>7701</v>
      </c>
    </row>
    <row r="4393" spans="1:28" x14ac:dyDescent="0.35">
      <c r="A4393" t="s">
        <v>4239</v>
      </c>
      <c r="B4393" t="s">
        <v>9118</v>
      </c>
      <c r="C4393" t="s">
        <v>9118</v>
      </c>
      <c r="G4393" s="1">
        <v>458.64194602699996</v>
      </c>
      <c r="K4393" s="4">
        <v>112487264.23</v>
      </c>
      <c r="L4393" s="5">
        <v>4650001</v>
      </c>
      <c r="M4393" s="6">
        <v>24.190804310000001</v>
      </c>
      <c r="AB4393" s="8" t="s">
        <v>7701</v>
      </c>
    </row>
    <row r="4394" spans="1:28" x14ac:dyDescent="0.35">
      <c r="A4394" t="s">
        <v>4239</v>
      </c>
      <c r="B4394" t="s">
        <v>1668</v>
      </c>
      <c r="C4394" t="s">
        <v>1668</v>
      </c>
      <c r="G4394" s="1">
        <v>-34.63108245283756</v>
      </c>
      <c r="H4394" s="1">
        <v>3.117</v>
      </c>
      <c r="K4394" s="4">
        <v>112487264.23</v>
      </c>
      <c r="L4394" s="5">
        <v>4650001</v>
      </c>
      <c r="M4394" s="6">
        <v>24.190804310000001</v>
      </c>
      <c r="AB4394" s="8" t="s">
        <v>7701</v>
      </c>
    </row>
    <row r="4395" spans="1:28" x14ac:dyDescent="0.35">
      <c r="A4395" t="s">
        <v>4239</v>
      </c>
      <c r="B4395" t="s">
        <v>1696</v>
      </c>
      <c r="G4395" s="1">
        <v>-2.824396988990177</v>
      </c>
      <c r="K4395" s="4">
        <v>112487264.23</v>
      </c>
      <c r="L4395" s="5">
        <v>4650001</v>
      </c>
      <c r="M4395" s="6">
        <v>24.190804310000001</v>
      </c>
      <c r="AB4395" s="8" t="s">
        <v>7701</v>
      </c>
    </row>
    <row r="4396" spans="1:28" x14ac:dyDescent="0.35">
      <c r="A4396" t="s">
        <v>4239</v>
      </c>
      <c r="B4396" t="s">
        <v>1696</v>
      </c>
      <c r="C4396" t="s">
        <v>1696</v>
      </c>
      <c r="G4396" s="1">
        <v>-1.4196071367165555</v>
      </c>
      <c r="H4396" s="1">
        <v>2.859</v>
      </c>
      <c r="K4396" s="4">
        <v>112487264.23</v>
      </c>
      <c r="L4396" s="5">
        <v>4650001</v>
      </c>
      <c r="M4396" s="6">
        <v>24.190804310000001</v>
      </c>
      <c r="AB4396" s="8" t="s">
        <v>7701</v>
      </c>
    </row>
    <row r="4397" spans="1:28" x14ac:dyDescent="0.35">
      <c r="A4397" t="s">
        <v>4239</v>
      </c>
      <c r="B4397" t="s">
        <v>9119</v>
      </c>
      <c r="G4397" s="1">
        <v>8.8521384339929586E-3</v>
      </c>
      <c r="K4397" s="4">
        <v>112487264.23</v>
      </c>
      <c r="L4397" s="5">
        <v>4650001</v>
      </c>
      <c r="M4397" s="6">
        <v>24.190804310000001</v>
      </c>
      <c r="AB4397" s="8" t="s">
        <v>7701</v>
      </c>
    </row>
    <row r="4398" spans="1:28" x14ac:dyDescent="0.35">
      <c r="A4398" t="s">
        <v>4239</v>
      </c>
      <c r="B4398" t="s">
        <v>9120</v>
      </c>
      <c r="C4398" t="s">
        <v>9120</v>
      </c>
      <c r="G4398" s="1">
        <v>213.13239561802828</v>
      </c>
      <c r="H4398" s="1">
        <v>0</v>
      </c>
      <c r="K4398" s="4">
        <v>112487264.23</v>
      </c>
      <c r="L4398" s="5">
        <v>4650001</v>
      </c>
      <c r="M4398" s="6">
        <v>24.190804310000001</v>
      </c>
      <c r="AB4398" s="8" t="s">
        <v>7701</v>
      </c>
    </row>
    <row r="4399" spans="1:28" x14ac:dyDescent="0.35">
      <c r="A4399" t="s">
        <v>4239</v>
      </c>
      <c r="B4399" t="s">
        <v>9121</v>
      </c>
      <c r="C4399" t="s">
        <v>9121</v>
      </c>
      <c r="G4399" s="1">
        <v>-21.107208726885368</v>
      </c>
      <c r="H4399" s="1">
        <v>0</v>
      </c>
      <c r="K4399" s="4">
        <v>112487264.23</v>
      </c>
      <c r="L4399" s="5">
        <v>4650001</v>
      </c>
      <c r="M4399" s="6">
        <v>24.190804310000001</v>
      </c>
      <c r="AB4399" s="8" t="s">
        <v>7701</v>
      </c>
    </row>
    <row r="4400" spans="1:28" x14ac:dyDescent="0.35">
      <c r="A4400" t="s">
        <v>4239</v>
      </c>
      <c r="B4400" t="s">
        <v>9122</v>
      </c>
      <c r="C4400" t="s">
        <v>9122</v>
      </c>
      <c r="G4400" s="1">
        <v>0.15910248270258698</v>
      </c>
      <c r="H4400" s="1">
        <v>38970</v>
      </c>
      <c r="K4400" s="4">
        <v>112487264.23</v>
      </c>
      <c r="L4400" s="5">
        <v>4650001</v>
      </c>
      <c r="M4400" s="6">
        <v>24.190804310000001</v>
      </c>
      <c r="AB4400" s="8" t="s">
        <v>7701</v>
      </c>
    </row>
    <row r="4401" spans="1:28" x14ac:dyDescent="0.35">
      <c r="A4401" t="s">
        <v>4239</v>
      </c>
      <c r="B4401" t="s">
        <v>9122</v>
      </c>
      <c r="C4401" t="s">
        <v>9122</v>
      </c>
      <c r="G4401" s="1">
        <v>0.88375709768424204</v>
      </c>
      <c r="H4401" s="1">
        <v>38970</v>
      </c>
      <c r="K4401" s="4">
        <v>112487264.23</v>
      </c>
      <c r="L4401" s="5">
        <v>4650001</v>
      </c>
      <c r="M4401" s="6">
        <v>24.190804310000001</v>
      </c>
      <c r="AB4401" s="8" t="s">
        <v>7701</v>
      </c>
    </row>
    <row r="4402" spans="1:28" x14ac:dyDescent="0.35">
      <c r="A4402" t="s">
        <v>4239</v>
      </c>
      <c r="B4402" t="s">
        <v>9123</v>
      </c>
      <c r="C4402" t="s">
        <v>9123</v>
      </c>
      <c r="G4402" s="1">
        <v>-11936012.9622839</v>
      </c>
      <c r="H4402" s="1">
        <v>9.1171000328215596E-2</v>
      </c>
      <c r="K4402" s="4">
        <v>112487264.23</v>
      </c>
      <c r="L4402" s="5">
        <v>4650001</v>
      </c>
      <c r="M4402" s="6">
        <v>24.190804310000001</v>
      </c>
      <c r="AB4402" s="8" t="s">
        <v>7701</v>
      </c>
    </row>
    <row r="4403" spans="1:28" x14ac:dyDescent="0.35">
      <c r="A4403" t="s">
        <v>4239</v>
      </c>
      <c r="B4403" t="s">
        <v>9124</v>
      </c>
      <c r="C4403" t="s">
        <v>9124</v>
      </c>
      <c r="G4403" s="1">
        <v>-208.26316218099998</v>
      </c>
      <c r="K4403" s="4">
        <v>112487264.23</v>
      </c>
      <c r="L4403" s="5">
        <v>4650001</v>
      </c>
      <c r="M4403" s="6">
        <v>24.190804310000001</v>
      </c>
      <c r="AB4403" s="8" t="s">
        <v>7701</v>
      </c>
    </row>
    <row r="4404" spans="1:28" x14ac:dyDescent="0.35">
      <c r="A4404" t="s">
        <v>4239</v>
      </c>
      <c r="B4404" t="s">
        <v>9125</v>
      </c>
      <c r="C4404" t="s">
        <v>9125</v>
      </c>
      <c r="G4404" s="1">
        <v>4.2578929186300005</v>
      </c>
      <c r="K4404" s="4">
        <v>112487264.23</v>
      </c>
      <c r="L4404" s="5">
        <v>4650001</v>
      </c>
      <c r="M4404" s="6">
        <v>24.190804310000001</v>
      </c>
      <c r="AB4404" s="8" t="s">
        <v>7701</v>
      </c>
    </row>
    <row r="4405" spans="1:28" x14ac:dyDescent="0.35">
      <c r="A4405" t="s">
        <v>4239</v>
      </c>
      <c r="B4405" t="s">
        <v>9126</v>
      </c>
      <c r="C4405" t="s">
        <v>9126</v>
      </c>
      <c r="G4405" s="1">
        <v>0.14248618180110437</v>
      </c>
      <c r="H4405" s="1">
        <v>20696.5</v>
      </c>
      <c r="K4405" s="4">
        <v>112487264.23</v>
      </c>
      <c r="L4405" s="5">
        <v>4650001</v>
      </c>
      <c r="M4405" s="6">
        <v>24.190804310000001</v>
      </c>
      <c r="AB4405" s="8" t="s">
        <v>7701</v>
      </c>
    </row>
    <row r="4406" spans="1:28" x14ac:dyDescent="0.35">
      <c r="A4406" t="s">
        <v>4239</v>
      </c>
      <c r="B4406" t="s">
        <v>9126</v>
      </c>
      <c r="C4406" t="s">
        <v>9126</v>
      </c>
      <c r="G4406" s="1">
        <v>0.348345163940665</v>
      </c>
      <c r="H4406" s="1">
        <v>20696.5</v>
      </c>
      <c r="K4406" s="4">
        <v>112487264.23</v>
      </c>
      <c r="L4406" s="5">
        <v>4650001</v>
      </c>
      <c r="M4406" s="6">
        <v>24.190804310000001</v>
      </c>
      <c r="AB4406" s="8" t="s">
        <v>7701</v>
      </c>
    </row>
    <row r="4407" spans="1:28" x14ac:dyDescent="0.35">
      <c r="A4407" t="s">
        <v>4239</v>
      </c>
      <c r="B4407" t="s">
        <v>9127</v>
      </c>
      <c r="C4407" t="s">
        <v>9127</v>
      </c>
      <c r="G4407" s="1">
        <v>674.66726756760011</v>
      </c>
      <c r="K4407" s="4">
        <v>112487264.23</v>
      </c>
      <c r="L4407" s="5">
        <v>4650001</v>
      </c>
      <c r="M4407" s="6">
        <v>24.190804310000001</v>
      </c>
      <c r="AB4407" s="8" t="s">
        <v>7701</v>
      </c>
    </row>
    <row r="4408" spans="1:28" x14ac:dyDescent="0.35">
      <c r="A4408" t="s">
        <v>4239</v>
      </c>
      <c r="B4408" t="s">
        <v>9128</v>
      </c>
      <c r="C4408" t="s">
        <v>9128</v>
      </c>
      <c r="G4408" s="1">
        <v>-35011.195713229994</v>
      </c>
      <c r="K4408" s="4">
        <v>112487264.23</v>
      </c>
      <c r="L4408" s="5">
        <v>4650001</v>
      </c>
      <c r="M4408" s="6">
        <v>24.190804310000001</v>
      </c>
      <c r="AB4408" s="8" t="s">
        <v>7701</v>
      </c>
    </row>
    <row r="4409" spans="1:28" x14ac:dyDescent="0.35">
      <c r="A4409" t="s">
        <v>4239</v>
      </c>
      <c r="B4409" t="s">
        <v>9129</v>
      </c>
      <c r="C4409" t="s">
        <v>9129</v>
      </c>
      <c r="G4409" s="1">
        <v>1.799501587631634</v>
      </c>
      <c r="H4409" s="1">
        <v>384</v>
      </c>
      <c r="K4409" s="4">
        <v>112487264.23</v>
      </c>
      <c r="L4409" s="5">
        <v>4650001</v>
      </c>
      <c r="M4409" s="6">
        <v>24.190804310000001</v>
      </c>
      <c r="AB4409" s="8" t="s">
        <v>7701</v>
      </c>
    </row>
    <row r="4410" spans="1:28" x14ac:dyDescent="0.35">
      <c r="A4410" t="s">
        <v>4239</v>
      </c>
      <c r="B4410" t="s">
        <v>9130</v>
      </c>
      <c r="C4410" t="s">
        <v>9130</v>
      </c>
      <c r="G4410" s="1">
        <v>-1.2347722900264938E-3</v>
      </c>
      <c r="H4410" s="1">
        <v>125.2</v>
      </c>
      <c r="K4410" s="4">
        <v>112487264.23</v>
      </c>
      <c r="L4410" s="5">
        <v>4650001</v>
      </c>
      <c r="M4410" s="6">
        <v>24.190804310000001</v>
      </c>
      <c r="AB4410" s="8" t="s">
        <v>7701</v>
      </c>
    </row>
    <row r="4411" spans="1:28" x14ac:dyDescent="0.35">
      <c r="A4411" t="s">
        <v>4239</v>
      </c>
      <c r="B4411" t="s">
        <v>9131</v>
      </c>
      <c r="C4411" t="s">
        <v>9131</v>
      </c>
      <c r="G4411" s="1">
        <v>-2.2699348764399926E-3</v>
      </c>
      <c r="H4411" s="1">
        <v>118.76</v>
      </c>
      <c r="K4411" s="4">
        <v>112487264.23</v>
      </c>
      <c r="L4411" s="5">
        <v>4650001</v>
      </c>
      <c r="M4411" s="6">
        <v>24.190804310000001</v>
      </c>
      <c r="AB4411" s="8" t="s">
        <v>7701</v>
      </c>
    </row>
    <row r="4412" spans="1:28" x14ac:dyDescent="0.35">
      <c r="A4412" t="s">
        <v>4239</v>
      </c>
      <c r="B4412" t="s">
        <v>9131</v>
      </c>
      <c r="C4412" t="s">
        <v>9131</v>
      </c>
      <c r="G4412" s="1">
        <v>0.32020590384085601</v>
      </c>
      <c r="H4412" s="1">
        <v>118.76</v>
      </c>
      <c r="K4412" s="4">
        <v>112487264.23</v>
      </c>
      <c r="L4412" s="5">
        <v>4650001</v>
      </c>
      <c r="M4412" s="6">
        <v>24.190804310000001</v>
      </c>
      <c r="AB4412" s="8" t="s">
        <v>7701</v>
      </c>
    </row>
    <row r="4413" spans="1:28" x14ac:dyDescent="0.35">
      <c r="A4413" t="s">
        <v>4239</v>
      </c>
      <c r="B4413" t="s">
        <v>9132</v>
      </c>
      <c r="C4413" t="s">
        <v>9132</v>
      </c>
      <c r="G4413" s="1">
        <v>-362.40555035493435</v>
      </c>
      <c r="H4413" s="1">
        <v>0.79</v>
      </c>
      <c r="K4413" s="4">
        <v>112487264.23</v>
      </c>
      <c r="L4413" s="5">
        <v>4650001</v>
      </c>
      <c r="M4413" s="6">
        <v>24.190804310000001</v>
      </c>
      <c r="AB4413" s="8" t="s">
        <v>7701</v>
      </c>
    </row>
    <row r="4414" spans="1:28" x14ac:dyDescent="0.35">
      <c r="A4414" t="s">
        <v>4239</v>
      </c>
      <c r="B4414" t="s">
        <v>9133</v>
      </c>
      <c r="C4414" t="s">
        <v>9133</v>
      </c>
      <c r="G4414" s="1">
        <v>1804.7832111798809</v>
      </c>
      <c r="H4414" s="1">
        <v>0.4</v>
      </c>
      <c r="K4414" s="4">
        <v>112487264.23</v>
      </c>
      <c r="L4414" s="5">
        <v>4650001</v>
      </c>
      <c r="M4414" s="6">
        <v>24.190804310000001</v>
      </c>
      <c r="AB4414" s="8" t="s">
        <v>7701</v>
      </c>
    </row>
    <row r="4415" spans="1:28" x14ac:dyDescent="0.35">
      <c r="A4415" t="s">
        <v>4239</v>
      </c>
      <c r="B4415" t="s">
        <v>9134</v>
      </c>
      <c r="C4415" t="s">
        <v>9134</v>
      </c>
      <c r="G4415" s="1">
        <v>-83.311649217496836</v>
      </c>
      <c r="H4415" s="1">
        <v>0.48999999999999899</v>
      </c>
      <c r="K4415" s="4">
        <v>112487264.23</v>
      </c>
      <c r="L4415" s="5">
        <v>4650001</v>
      </c>
      <c r="M4415" s="6">
        <v>24.190804310000001</v>
      </c>
      <c r="AB4415" s="8" t="s">
        <v>7701</v>
      </c>
    </row>
    <row r="4416" spans="1:28" x14ac:dyDescent="0.35">
      <c r="A4416" t="s">
        <v>4239</v>
      </c>
      <c r="B4416" t="s">
        <v>9135</v>
      </c>
      <c r="C4416" t="s">
        <v>9135</v>
      </c>
      <c r="G4416" s="1">
        <v>-5.738864594296575</v>
      </c>
      <c r="H4416" s="1">
        <v>1.01</v>
      </c>
      <c r="K4416" s="4">
        <v>112487264.23</v>
      </c>
      <c r="L4416" s="5">
        <v>4650001</v>
      </c>
      <c r="M4416" s="6">
        <v>24.190804310000001</v>
      </c>
      <c r="AB4416" s="8" t="s">
        <v>7701</v>
      </c>
    </row>
    <row r="4417" spans="1:28" x14ac:dyDescent="0.35">
      <c r="A4417" t="s">
        <v>4239</v>
      </c>
      <c r="B4417" t="s">
        <v>9136</v>
      </c>
      <c r="C4417" t="s">
        <v>9136</v>
      </c>
      <c r="G4417" s="1">
        <v>-61.974711373409498</v>
      </c>
      <c r="H4417" s="1">
        <v>6.07</v>
      </c>
      <c r="K4417" s="4">
        <v>112487264.23</v>
      </c>
      <c r="L4417" s="5">
        <v>4650001</v>
      </c>
      <c r="M4417" s="6">
        <v>24.190804310000001</v>
      </c>
      <c r="AB4417" s="8" t="s">
        <v>7701</v>
      </c>
    </row>
    <row r="4418" spans="1:28" x14ac:dyDescent="0.35">
      <c r="A4418" t="s">
        <v>4239</v>
      </c>
      <c r="B4418" t="s">
        <v>9137</v>
      </c>
      <c r="C4418" t="s">
        <v>9137</v>
      </c>
      <c r="G4418" s="1">
        <v>219.25221692360634</v>
      </c>
      <c r="H4418" s="1">
        <v>7.0000000000000007E-2</v>
      </c>
      <c r="K4418" s="4">
        <v>112487264.23</v>
      </c>
      <c r="L4418" s="5">
        <v>4650001</v>
      </c>
      <c r="M4418" s="6">
        <v>24.190804310000001</v>
      </c>
      <c r="AB4418" s="8" t="s">
        <v>7701</v>
      </c>
    </row>
    <row r="4419" spans="1:28" x14ac:dyDescent="0.35">
      <c r="A4419" t="s">
        <v>4239</v>
      </c>
      <c r="B4419" t="s">
        <v>9138</v>
      </c>
      <c r="C4419" t="s">
        <v>9138</v>
      </c>
      <c r="G4419" s="1">
        <v>-38.569606969150243</v>
      </c>
      <c r="H4419" s="1">
        <v>0.38</v>
      </c>
      <c r="K4419" s="4">
        <v>112487264.23</v>
      </c>
      <c r="L4419" s="5">
        <v>4650001</v>
      </c>
      <c r="M4419" s="6">
        <v>24.190804310000001</v>
      </c>
      <c r="AB4419" s="8" t="s">
        <v>7701</v>
      </c>
    </row>
    <row r="4420" spans="1:28" x14ac:dyDescent="0.35">
      <c r="A4420" t="s">
        <v>4239</v>
      </c>
      <c r="B4420" t="s">
        <v>9139</v>
      </c>
      <c r="C4420" t="s">
        <v>9139</v>
      </c>
      <c r="G4420" s="1">
        <v>27.296794462457569</v>
      </c>
      <c r="H4420" s="1">
        <v>0.97999999999999898</v>
      </c>
      <c r="K4420" s="4">
        <v>112487264.23</v>
      </c>
      <c r="L4420" s="5">
        <v>4650001</v>
      </c>
      <c r="M4420" s="6">
        <v>24.190804310000001</v>
      </c>
      <c r="AB4420" s="8" t="s">
        <v>7701</v>
      </c>
    </row>
    <row r="4421" spans="1:28" x14ac:dyDescent="0.35">
      <c r="A4421" t="s">
        <v>4239</v>
      </c>
      <c r="B4421" t="s">
        <v>9140</v>
      </c>
      <c r="C4421" t="s">
        <v>9140</v>
      </c>
      <c r="G4421" s="1">
        <v>-20.959989420146186</v>
      </c>
      <c r="H4421" s="1">
        <v>0.11</v>
      </c>
      <c r="K4421" s="4">
        <v>112487264.23</v>
      </c>
      <c r="L4421" s="5">
        <v>4650001</v>
      </c>
      <c r="M4421" s="6">
        <v>24.190804310000001</v>
      </c>
      <c r="AB4421" s="8" t="s">
        <v>7701</v>
      </c>
    </row>
    <row r="4422" spans="1:28" x14ac:dyDescent="0.35">
      <c r="A4422" t="s">
        <v>4239</v>
      </c>
      <c r="B4422" t="s">
        <v>9141</v>
      </c>
      <c r="C4422" t="s">
        <v>9141</v>
      </c>
      <c r="G4422" s="1">
        <v>-11.804844825693086</v>
      </c>
      <c r="H4422" s="1">
        <v>0.67</v>
      </c>
      <c r="K4422" s="4">
        <v>112487264.23</v>
      </c>
      <c r="L4422" s="5">
        <v>4650001</v>
      </c>
      <c r="M4422" s="6">
        <v>24.190804310000001</v>
      </c>
      <c r="AB4422" s="8" t="s">
        <v>7701</v>
      </c>
    </row>
    <row r="4423" spans="1:28" x14ac:dyDescent="0.35">
      <c r="A4423" t="s">
        <v>4239</v>
      </c>
      <c r="B4423" t="s">
        <v>9142</v>
      </c>
      <c r="C4423" t="s">
        <v>9142</v>
      </c>
      <c r="G4423" s="1">
        <v>-124.87779973977746</v>
      </c>
      <c r="H4423" s="1">
        <v>3.3399999999999901</v>
      </c>
      <c r="K4423" s="4">
        <v>112487264.23</v>
      </c>
      <c r="L4423" s="5">
        <v>4650001</v>
      </c>
      <c r="M4423" s="6">
        <v>24.190804310000001</v>
      </c>
      <c r="AB4423" s="8" t="s">
        <v>7701</v>
      </c>
    </row>
    <row r="4424" spans="1:28" x14ac:dyDescent="0.35">
      <c r="A4424" t="s">
        <v>4239</v>
      </c>
      <c r="B4424" t="s">
        <v>9143</v>
      </c>
      <c r="C4424" t="s">
        <v>9143</v>
      </c>
      <c r="G4424" s="1">
        <v>98.338127491054095</v>
      </c>
      <c r="H4424" s="1">
        <v>0.23</v>
      </c>
      <c r="K4424" s="4">
        <v>112487264.23</v>
      </c>
      <c r="L4424" s="5">
        <v>4650001</v>
      </c>
      <c r="M4424" s="6">
        <v>24.190804310000001</v>
      </c>
      <c r="AB4424" s="8" t="s">
        <v>7701</v>
      </c>
    </row>
    <row r="4425" spans="1:28" x14ac:dyDescent="0.35">
      <c r="A4425" t="s">
        <v>4239</v>
      </c>
      <c r="B4425" t="s">
        <v>9144</v>
      </c>
      <c r="C4425" t="s">
        <v>9144</v>
      </c>
      <c r="G4425" s="1">
        <v>-31.956210209897929</v>
      </c>
      <c r="H4425" s="1">
        <v>0.46</v>
      </c>
      <c r="K4425" s="4">
        <v>112487264.23</v>
      </c>
      <c r="L4425" s="5">
        <v>4650001</v>
      </c>
      <c r="M4425" s="6">
        <v>24.190804310000001</v>
      </c>
      <c r="AB4425" s="8" t="s">
        <v>7701</v>
      </c>
    </row>
    <row r="4426" spans="1:28" x14ac:dyDescent="0.35">
      <c r="A4426" t="s">
        <v>4239</v>
      </c>
      <c r="B4426" t="s">
        <v>9145</v>
      </c>
      <c r="C4426" t="s">
        <v>9145</v>
      </c>
      <c r="G4426" s="1">
        <v>-33.766399093066063</v>
      </c>
      <c r="H4426" s="1">
        <v>0.79</v>
      </c>
      <c r="K4426" s="4">
        <v>112487264.23</v>
      </c>
      <c r="L4426" s="5">
        <v>4650001</v>
      </c>
      <c r="M4426" s="6">
        <v>24.190804310000001</v>
      </c>
      <c r="AB4426" s="8" t="s">
        <v>7701</v>
      </c>
    </row>
    <row r="4427" spans="1:28" x14ac:dyDescent="0.35">
      <c r="A4427" t="s">
        <v>4239</v>
      </c>
      <c r="B4427" t="s">
        <v>9146</v>
      </c>
      <c r="C4427" t="s">
        <v>9146</v>
      </c>
      <c r="G4427" s="1">
        <v>-1999.83562439</v>
      </c>
      <c r="K4427" s="4">
        <v>112487264.23</v>
      </c>
      <c r="L4427" s="5">
        <v>4650001</v>
      </c>
      <c r="M4427" s="6">
        <v>24.190804310000001</v>
      </c>
      <c r="AB4427" s="8" t="s">
        <v>7701</v>
      </c>
    </row>
    <row r="4428" spans="1:28" x14ac:dyDescent="0.35">
      <c r="A4428" t="s">
        <v>4239</v>
      </c>
      <c r="B4428" t="s">
        <v>9147</v>
      </c>
      <c r="C4428" t="s">
        <v>9147</v>
      </c>
      <c r="G4428" s="1">
        <v>42.435982436510002</v>
      </c>
      <c r="K4428" s="4">
        <v>112487264.23</v>
      </c>
      <c r="L4428" s="5">
        <v>4650001</v>
      </c>
      <c r="M4428" s="6">
        <v>24.190804310000001</v>
      </c>
      <c r="AB4428" s="8" t="s">
        <v>7701</v>
      </c>
    </row>
    <row r="4429" spans="1:28" x14ac:dyDescent="0.35">
      <c r="A4429" t="s">
        <v>4239</v>
      </c>
      <c r="B4429" t="s">
        <v>1699</v>
      </c>
      <c r="C4429" t="s">
        <v>1699</v>
      </c>
      <c r="G4429" s="1">
        <v>3.7226937153412298</v>
      </c>
      <c r="H4429" s="1">
        <v>1228.3</v>
      </c>
      <c r="K4429" s="4">
        <v>112487264.23</v>
      </c>
      <c r="L4429" s="5">
        <v>4650001</v>
      </c>
      <c r="M4429" s="6">
        <v>24.190804310000001</v>
      </c>
      <c r="AB4429" s="8" t="s">
        <v>7701</v>
      </c>
    </row>
    <row r="4430" spans="1:28" x14ac:dyDescent="0.35">
      <c r="A4430" t="s">
        <v>4239</v>
      </c>
      <c r="B4430" t="s">
        <v>9148</v>
      </c>
      <c r="C4430" t="s">
        <v>9148</v>
      </c>
      <c r="G4430" s="1">
        <v>40.604544312350001</v>
      </c>
      <c r="K4430" s="4">
        <v>112487264.23</v>
      </c>
      <c r="L4430" s="5">
        <v>4650001</v>
      </c>
      <c r="M4430" s="6">
        <v>24.190804310000001</v>
      </c>
      <c r="AB4430" s="8" t="s">
        <v>7701</v>
      </c>
    </row>
    <row r="4431" spans="1:28" x14ac:dyDescent="0.35">
      <c r="A4431" t="s">
        <v>4239</v>
      </c>
      <c r="B4431" t="s">
        <v>9149</v>
      </c>
      <c r="C4431" t="s">
        <v>9149</v>
      </c>
      <c r="G4431" s="1">
        <v>-1568.9825493790001</v>
      </c>
      <c r="K4431" s="4">
        <v>112487264.23</v>
      </c>
      <c r="L4431" s="5">
        <v>4650001</v>
      </c>
      <c r="M4431" s="6">
        <v>24.190804310000001</v>
      </c>
      <c r="AB4431" s="8" t="s">
        <v>7701</v>
      </c>
    </row>
    <row r="4432" spans="1:28" x14ac:dyDescent="0.35">
      <c r="A4432" t="s">
        <v>4239</v>
      </c>
      <c r="B4432" t="s">
        <v>9150</v>
      </c>
      <c r="C4432" t="s">
        <v>9150</v>
      </c>
      <c r="G4432" s="1">
        <v>-33.940981784000002</v>
      </c>
      <c r="K4432" s="4">
        <v>112487264.23</v>
      </c>
      <c r="L4432" s="5">
        <v>4650001</v>
      </c>
      <c r="M4432" s="6">
        <v>24.190804310000001</v>
      </c>
      <c r="AB4432" s="8" t="s">
        <v>7701</v>
      </c>
    </row>
    <row r="4433" spans="1:28" x14ac:dyDescent="0.35">
      <c r="A4433" t="s">
        <v>4239</v>
      </c>
      <c r="B4433" t="s">
        <v>9151</v>
      </c>
      <c r="C4433" t="s">
        <v>9151</v>
      </c>
      <c r="G4433" s="1">
        <v>1.0177536712599999</v>
      </c>
      <c r="K4433" s="4">
        <v>112487264.23</v>
      </c>
      <c r="L4433" s="5">
        <v>4650001</v>
      </c>
      <c r="M4433" s="6">
        <v>24.190804310000001</v>
      </c>
      <c r="AB4433" s="8" t="s">
        <v>7701</v>
      </c>
    </row>
    <row r="4434" spans="1:28" x14ac:dyDescent="0.35">
      <c r="A4434" t="s">
        <v>4239</v>
      </c>
      <c r="B4434" t="s">
        <v>9152</v>
      </c>
      <c r="C4434" t="s">
        <v>9152</v>
      </c>
      <c r="G4434" s="1">
        <v>-2993.6944328760001</v>
      </c>
      <c r="K4434" s="4">
        <v>112487264.23</v>
      </c>
      <c r="L4434" s="5">
        <v>4650001</v>
      </c>
      <c r="M4434" s="6">
        <v>24.190804310000001</v>
      </c>
      <c r="AB4434" s="8" t="s">
        <v>7701</v>
      </c>
    </row>
    <row r="4435" spans="1:28" x14ac:dyDescent="0.35">
      <c r="A4435" t="s">
        <v>4239</v>
      </c>
      <c r="B4435" t="s">
        <v>9153</v>
      </c>
      <c r="C4435" t="s">
        <v>9153</v>
      </c>
      <c r="G4435" s="1">
        <v>72.774143579059995</v>
      </c>
      <c r="K4435" s="4">
        <v>112487264.23</v>
      </c>
      <c r="L4435" s="5">
        <v>4650001</v>
      </c>
      <c r="M4435" s="6">
        <v>24.190804310000001</v>
      </c>
      <c r="AB4435" s="8" t="s">
        <v>7701</v>
      </c>
    </row>
    <row r="4436" spans="1:28" x14ac:dyDescent="0.35">
      <c r="A4436" t="s">
        <v>4239</v>
      </c>
      <c r="B4436" t="s">
        <v>1703</v>
      </c>
      <c r="C4436" t="s">
        <v>1703</v>
      </c>
      <c r="G4436" s="1">
        <v>9.1257827302324301</v>
      </c>
      <c r="H4436" s="1">
        <v>1059.3</v>
      </c>
      <c r="K4436" s="4">
        <v>112487264.23</v>
      </c>
      <c r="L4436" s="5">
        <v>4650001</v>
      </c>
      <c r="M4436" s="6">
        <v>24.190804310000001</v>
      </c>
      <c r="AB4436" s="8" t="s">
        <v>7701</v>
      </c>
    </row>
    <row r="4437" spans="1:28" x14ac:dyDescent="0.35">
      <c r="A4437" t="s">
        <v>4239</v>
      </c>
      <c r="B4437" t="s">
        <v>9154</v>
      </c>
      <c r="G4437" s="1">
        <v>-322597.30034374504</v>
      </c>
      <c r="K4437" s="4">
        <v>112487264.23</v>
      </c>
      <c r="L4437" s="5">
        <v>4650001</v>
      </c>
      <c r="M4437" s="6">
        <v>24.190804310000001</v>
      </c>
      <c r="AB4437" s="8" t="s">
        <v>7701</v>
      </c>
    </row>
    <row r="4438" spans="1:28" x14ac:dyDescent="0.35">
      <c r="A4438" t="s">
        <v>4239</v>
      </c>
      <c r="B4438" t="s">
        <v>9155</v>
      </c>
      <c r="C4438" t="s">
        <v>9155</v>
      </c>
      <c r="G4438" s="1">
        <v>1199.221829045</v>
      </c>
      <c r="K4438" s="4">
        <v>112487264.23</v>
      </c>
      <c r="L4438" s="5">
        <v>4650001</v>
      </c>
      <c r="M4438" s="6">
        <v>24.190804310000001</v>
      </c>
      <c r="AB4438" s="8" t="s">
        <v>7701</v>
      </c>
    </row>
    <row r="4439" spans="1:28" x14ac:dyDescent="0.35">
      <c r="A4439" t="s">
        <v>4239</v>
      </c>
      <c r="B4439" t="s">
        <v>9156</v>
      </c>
      <c r="C4439" t="s">
        <v>9156</v>
      </c>
      <c r="G4439" s="1">
        <v>21.988212351130002</v>
      </c>
      <c r="K4439" s="4">
        <v>112487264.23</v>
      </c>
      <c r="L4439" s="5">
        <v>4650001</v>
      </c>
      <c r="M4439" s="6">
        <v>24.190804310000001</v>
      </c>
      <c r="AB4439" s="8" t="s">
        <v>7701</v>
      </c>
    </row>
    <row r="4440" spans="1:28" x14ac:dyDescent="0.35">
      <c r="A4440" t="s">
        <v>4239</v>
      </c>
      <c r="B4440" t="s">
        <v>9157</v>
      </c>
      <c r="C4440" t="s">
        <v>9157</v>
      </c>
      <c r="G4440" s="1">
        <v>35.588250651770004</v>
      </c>
      <c r="K4440" s="4">
        <v>112487264.23</v>
      </c>
      <c r="L4440" s="5">
        <v>4650001</v>
      </c>
      <c r="M4440" s="6">
        <v>24.190804310000001</v>
      </c>
      <c r="AB4440" s="8" t="s">
        <v>7701</v>
      </c>
    </row>
    <row r="4441" spans="1:28" x14ac:dyDescent="0.35">
      <c r="A4441" t="s">
        <v>4239</v>
      </c>
      <c r="B4441" t="s">
        <v>9158</v>
      </c>
      <c r="C4441" t="s">
        <v>9158</v>
      </c>
      <c r="G4441" s="1">
        <v>1713.2637360259998</v>
      </c>
      <c r="K4441" s="4">
        <v>112487264.23</v>
      </c>
      <c r="L4441" s="5">
        <v>4650001</v>
      </c>
      <c r="M4441" s="6">
        <v>24.190804310000001</v>
      </c>
      <c r="AB4441" s="8" t="s">
        <v>7701</v>
      </c>
    </row>
    <row r="4442" spans="1:28" x14ac:dyDescent="0.35">
      <c r="A4442" t="s">
        <v>4239</v>
      </c>
      <c r="B4442" t="s">
        <v>9159</v>
      </c>
      <c r="C4442" t="s">
        <v>9159</v>
      </c>
      <c r="G4442" s="1">
        <v>6.5143204672690498</v>
      </c>
      <c r="H4442" s="1">
        <v>5795</v>
      </c>
      <c r="K4442" s="4">
        <v>112487264.23</v>
      </c>
      <c r="L4442" s="5">
        <v>4650001</v>
      </c>
      <c r="M4442" s="6">
        <v>24.190804310000001</v>
      </c>
      <c r="AB4442" s="8" t="s">
        <v>7701</v>
      </c>
    </row>
    <row r="4443" spans="1:28" x14ac:dyDescent="0.35">
      <c r="A4443" t="s">
        <v>4239</v>
      </c>
      <c r="B4443" t="s">
        <v>9160</v>
      </c>
      <c r="C4443" t="s">
        <v>9160</v>
      </c>
      <c r="G4443" s="1">
        <v>-2.7604165873362838</v>
      </c>
      <c r="H4443" s="1">
        <v>636.25</v>
      </c>
      <c r="K4443" s="4">
        <v>112487264.23</v>
      </c>
      <c r="L4443" s="5">
        <v>4650001</v>
      </c>
      <c r="M4443" s="6">
        <v>24.190804310000001</v>
      </c>
      <c r="AB4443" s="8" t="s">
        <v>7701</v>
      </c>
    </row>
    <row r="4444" spans="1:28" x14ac:dyDescent="0.35">
      <c r="A4444" t="s">
        <v>4239</v>
      </c>
      <c r="B4444" t="s">
        <v>9161</v>
      </c>
      <c r="C4444" t="s">
        <v>9161</v>
      </c>
      <c r="G4444" s="1">
        <v>-0.70209476251644276</v>
      </c>
      <c r="H4444" s="1">
        <v>637.5</v>
      </c>
      <c r="K4444" s="4">
        <v>112487264.23</v>
      </c>
      <c r="L4444" s="5">
        <v>4650001</v>
      </c>
      <c r="M4444" s="6">
        <v>24.190804310000001</v>
      </c>
      <c r="AB4444" s="8" t="s">
        <v>7701</v>
      </c>
    </row>
    <row r="4445" spans="1:28" x14ac:dyDescent="0.35">
      <c r="A4445" t="s">
        <v>4239</v>
      </c>
      <c r="B4445" t="s">
        <v>9162</v>
      </c>
      <c r="C4445" t="s">
        <v>9162</v>
      </c>
      <c r="G4445" s="1">
        <v>63.780001579914106</v>
      </c>
      <c r="H4445" s="1">
        <v>571.5</v>
      </c>
      <c r="K4445" s="4">
        <v>112487264.23</v>
      </c>
      <c r="L4445" s="5">
        <v>4650001</v>
      </c>
      <c r="M4445" s="6">
        <v>24.190804310000001</v>
      </c>
      <c r="AB4445" s="8" t="s">
        <v>7701</v>
      </c>
    </row>
    <row r="4446" spans="1:28" x14ac:dyDescent="0.35">
      <c r="A4446" t="s">
        <v>4239</v>
      </c>
      <c r="B4446" t="s">
        <v>9163</v>
      </c>
      <c r="C4446" t="s">
        <v>9163</v>
      </c>
      <c r="G4446" s="1">
        <v>-2.6126033039516101</v>
      </c>
      <c r="H4446" s="1">
        <v>15.015000000000001</v>
      </c>
      <c r="K4446" s="4">
        <v>112487264.23</v>
      </c>
      <c r="L4446" s="5">
        <v>4650001</v>
      </c>
      <c r="M4446" s="6">
        <v>24.190804310000001</v>
      </c>
      <c r="AB4446" s="8" t="s">
        <v>7701</v>
      </c>
    </row>
    <row r="4447" spans="1:28" x14ac:dyDescent="0.35">
      <c r="A4447" t="s">
        <v>4239</v>
      </c>
      <c r="B4447" t="s">
        <v>9164</v>
      </c>
      <c r="C4447" t="s">
        <v>9164</v>
      </c>
      <c r="G4447" s="1">
        <v>0.22031197460085961</v>
      </c>
      <c r="H4447" s="1">
        <v>2250.3000000000002</v>
      </c>
      <c r="K4447" s="4">
        <v>112487264.23</v>
      </c>
      <c r="L4447" s="5">
        <v>4650001</v>
      </c>
      <c r="M4447" s="6">
        <v>24.190804310000001</v>
      </c>
      <c r="AB4447" s="8" t="s">
        <v>7701</v>
      </c>
    </row>
    <row r="4448" spans="1:28" x14ac:dyDescent="0.35">
      <c r="A4448" t="s">
        <v>4239</v>
      </c>
      <c r="B4448" t="s">
        <v>9165</v>
      </c>
      <c r="C4448" t="s">
        <v>9165</v>
      </c>
      <c r="G4448" s="1">
        <v>9.3053405642169252E-4</v>
      </c>
      <c r="H4448" s="1">
        <v>132.51</v>
      </c>
      <c r="K4448" s="4">
        <v>112487264.23</v>
      </c>
      <c r="L4448" s="5">
        <v>4650001</v>
      </c>
      <c r="M4448" s="6">
        <v>24.190804310000001</v>
      </c>
      <c r="AB4448" s="8" t="s">
        <v>7701</v>
      </c>
    </row>
    <row r="4449" spans="1:28" x14ac:dyDescent="0.35">
      <c r="A4449" t="s">
        <v>4239</v>
      </c>
      <c r="B4449" t="s">
        <v>9165</v>
      </c>
      <c r="C4449" t="s">
        <v>9165</v>
      </c>
      <c r="G4449" s="1">
        <v>1.1298700799849</v>
      </c>
      <c r="H4449" s="1">
        <v>132.51</v>
      </c>
      <c r="K4449" s="4">
        <v>112487264.23</v>
      </c>
      <c r="L4449" s="5">
        <v>4650001</v>
      </c>
      <c r="M4449" s="6">
        <v>24.190804310000001</v>
      </c>
      <c r="AB4449" s="8" t="s">
        <v>7701</v>
      </c>
    </row>
    <row r="4450" spans="1:28" x14ac:dyDescent="0.35">
      <c r="A4450" t="s">
        <v>4239</v>
      </c>
      <c r="B4450" t="s">
        <v>1716</v>
      </c>
      <c r="C4450" t="s">
        <v>1716</v>
      </c>
      <c r="G4450" s="1">
        <v>-3.1318336655609063</v>
      </c>
      <c r="H4450" s="1">
        <v>9.7899999999999991</v>
      </c>
      <c r="K4450" s="4">
        <v>112487264.23</v>
      </c>
      <c r="L4450" s="5">
        <v>4650001</v>
      </c>
      <c r="M4450" s="6">
        <v>24.190804310000001</v>
      </c>
      <c r="AB4450" s="8" t="s">
        <v>7701</v>
      </c>
    </row>
    <row r="4451" spans="1:28" x14ac:dyDescent="0.35">
      <c r="A4451" t="s">
        <v>4239</v>
      </c>
      <c r="B4451" t="s">
        <v>1716</v>
      </c>
      <c r="C4451" t="s">
        <v>1716</v>
      </c>
      <c r="G4451" s="1">
        <v>1.007477460090215</v>
      </c>
      <c r="H4451" s="1">
        <v>979</v>
      </c>
      <c r="K4451" s="4">
        <v>112487264.23</v>
      </c>
      <c r="L4451" s="5">
        <v>4650001</v>
      </c>
      <c r="M4451" s="6">
        <v>24.190804310000001</v>
      </c>
      <c r="AB4451" s="8" t="s">
        <v>7701</v>
      </c>
    </row>
    <row r="4452" spans="1:28" x14ac:dyDescent="0.35">
      <c r="A4452" t="s">
        <v>4239</v>
      </c>
      <c r="B4452" t="s">
        <v>9166</v>
      </c>
      <c r="C4452" t="s">
        <v>9166</v>
      </c>
      <c r="G4452" s="1">
        <v>-21.592804955379581</v>
      </c>
      <c r="H4452" s="1">
        <v>40.75</v>
      </c>
      <c r="K4452" s="4">
        <v>112487264.23</v>
      </c>
      <c r="L4452" s="5">
        <v>4650001</v>
      </c>
      <c r="M4452" s="6">
        <v>24.190804310000001</v>
      </c>
      <c r="AB4452" s="8" t="s">
        <v>7701</v>
      </c>
    </row>
    <row r="4453" spans="1:28" x14ac:dyDescent="0.35">
      <c r="A4453" t="s">
        <v>4239</v>
      </c>
      <c r="B4453" t="s">
        <v>9167</v>
      </c>
      <c r="C4453" t="s">
        <v>9167</v>
      </c>
      <c r="G4453" s="1">
        <v>-12.030402115876599</v>
      </c>
      <c r="H4453" s="1">
        <v>44.75</v>
      </c>
      <c r="K4453" s="4">
        <v>112487264.23</v>
      </c>
      <c r="L4453" s="5">
        <v>4650001</v>
      </c>
      <c r="M4453" s="6">
        <v>24.190804310000001</v>
      </c>
      <c r="AB4453" s="8" t="s">
        <v>7701</v>
      </c>
    </row>
    <row r="4454" spans="1:28" x14ac:dyDescent="0.35">
      <c r="A4454" t="s">
        <v>4239</v>
      </c>
      <c r="B4454" t="s">
        <v>1731</v>
      </c>
      <c r="C4454" t="s">
        <v>1731</v>
      </c>
      <c r="G4454" s="1">
        <v>98.645767350499526</v>
      </c>
      <c r="H4454" s="1">
        <v>22.08</v>
      </c>
      <c r="K4454" s="4">
        <v>112487264.23</v>
      </c>
      <c r="L4454" s="5">
        <v>4650001</v>
      </c>
      <c r="M4454" s="6">
        <v>24.190804310000001</v>
      </c>
      <c r="AB4454" s="8" t="s">
        <v>7701</v>
      </c>
    </row>
    <row r="4455" spans="1:28" x14ac:dyDescent="0.35">
      <c r="A4455" t="s">
        <v>4239</v>
      </c>
      <c r="B4455" t="s">
        <v>9168</v>
      </c>
      <c r="C4455" t="s">
        <v>9168</v>
      </c>
      <c r="G4455" s="1">
        <v>-4.96513932326876</v>
      </c>
      <c r="H4455" s="1">
        <v>103.5</v>
      </c>
      <c r="K4455" s="4">
        <v>112487264.23</v>
      </c>
      <c r="L4455" s="5">
        <v>4650001</v>
      </c>
      <c r="M4455" s="6">
        <v>24.190804310000001</v>
      </c>
      <c r="AB4455" s="8" t="s">
        <v>7701</v>
      </c>
    </row>
    <row r="4456" spans="1:28" x14ac:dyDescent="0.35">
      <c r="A4456" t="s">
        <v>4239</v>
      </c>
      <c r="B4456" t="s">
        <v>9169</v>
      </c>
      <c r="C4456" t="s">
        <v>9169</v>
      </c>
      <c r="G4456" s="1">
        <v>-3244290.8588704602</v>
      </c>
      <c r="H4456" s="1">
        <v>9.3801590874981203E-2</v>
      </c>
      <c r="K4456" s="4">
        <v>112487264.23</v>
      </c>
      <c r="L4456" s="5">
        <v>4650001</v>
      </c>
      <c r="M4456" s="6">
        <v>24.190804310000001</v>
      </c>
      <c r="AB4456" s="8" t="s">
        <v>7701</v>
      </c>
    </row>
    <row r="4457" spans="1:28" x14ac:dyDescent="0.35">
      <c r="A4457" t="s">
        <v>4239</v>
      </c>
      <c r="B4457" t="s">
        <v>9170</v>
      </c>
      <c r="C4457" t="s">
        <v>9170</v>
      </c>
      <c r="G4457" s="1">
        <v>1294.3552758178155</v>
      </c>
      <c r="H4457" s="1">
        <v>10.305121956521701</v>
      </c>
      <c r="K4457" s="4">
        <v>112487264.23</v>
      </c>
      <c r="L4457" s="5">
        <v>4650001</v>
      </c>
      <c r="M4457" s="6">
        <v>24.190804310000001</v>
      </c>
      <c r="AB4457" s="8" t="s">
        <v>7701</v>
      </c>
    </row>
    <row r="4458" spans="1:28" x14ac:dyDescent="0.35">
      <c r="A4458" t="s">
        <v>4239</v>
      </c>
      <c r="B4458" t="s">
        <v>9171</v>
      </c>
      <c r="C4458" t="s">
        <v>9171</v>
      </c>
      <c r="G4458" s="1">
        <v>1288.6401596592025</v>
      </c>
      <c r="H4458" s="1">
        <v>10.3516295</v>
      </c>
      <c r="K4458" s="4">
        <v>112487264.23</v>
      </c>
      <c r="L4458" s="5">
        <v>4650001</v>
      </c>
      <c r="M4458" s="6">
        <v>24.190804310000001</v>
      </c>
      <c r="AB4458" s="8" t="s">
        <v>7701</v>
      </c>
    </row>
    <row r="4459" spans="1:28" x14ac:dyDescent="0.35">
      <c r="A4459" t="s">
        <v>4239</v>
      </c>
      <c r="B4459" t="s">
        <v>9172</v>
      </c>
      <c r="C4459" t="s">
        <v>9172</v>
      </c>
      <c r="G4459" s="1">
        <v>1282.7943883883586</v>
      </c>
      <c r="H4459" s="1">
        <v>10.3471519444444</v>
      </c>
      <c r="K4459" s="4">
        <v>112487264.23</v>
      </c>
      <c r="L4459" s="5">
        <v>4650001</v>
      </c>
      <c r="M4459" s="6">
        <v>24.190804310000001</v>
      </c>
      <c r="AB4459" s="8" t="s">
        <v>7701</v>
      </c>
    </row>
    <row r="4460" spans="1:28" x14ac:dyDescent="0.35">
      <c r="A4460" t="s">
        <v>4239</v>
      </c>
      <c r="B4460" t="s">
        <v>9173</v>
      </c>
      <c r="C4460" t="s">
        <v>9173</v>
      </c>
      <c r="G4460" s="1">
        <v>1283.3079192700109</v>
      </c>
      <c r="H4460" s="1">
        <v>10.3494461923076</v>
      </c>
      <c r="K4460" s="4">
        <v>112487264.23</v>
      </c>
      <c r="L4460" s="5">
        <v>4650001</v>
      </c>
      <c r="M4460" s="6">
        <v>24.190804310000001</v>
      </c>
      <c r="AB4460" s="8" t="s">
        <v>7701</v>
      </c>
    </row>
    <row r="4461" spans="1:28" x14ac:dyDescent="0.35">
      <c r="A4461" t="s">
        <v>4239</v>
      </c>
      <c r="B4461" t="s">
        <v>9174</v>
      </c>
      <c r="C4461" t="s">
        <v>9174</v>
      </c>
      <c r="G4461" s="1">
        <v>1282.9539902509775</v>
      </c>
      <c r="H4461" s="1">
        <v>10.37369</v>
      </c>
      <c r="K4461" s="4">
        <v>112487264.23</v>
      </c>
      <c r="L4461" s="5">
        <v>4650001</v>
      </c>
      <c r="M4461" s="6">
        <v>24.190804310000001</v>
      </c>
      <c r="AB4461" s="8" t="s">
        <v>7701</v>
      </c>
    </row>
    <row r="4462" spans="1:28" x14ac:dyDescent="0.35">
      <c r="A4462" t="s">
        <v>4239</v>
      </c>
      <c r="B4462" t="s">
        <v>9175</v>
      </c>
      <c r="C4462" t="s">
        <v>9175</v>
      </c>
      <c r="G4462" s="1">
        <v>1279.7100966872943</v>
      </c>
      <c r="H4462" s="1">
        <v>10.390908</v>
      </c>
      <c r="K4462" s="4">
        <v>112487264.23</v>
      </c>
      <c r="L4462" s="5">
        <v>4650001</v>
      </c>
      <c r="M4462" s="6">
        <v>24.190804310000001</v>
      </c>
      <c r="AB4462" s="8" t="s">
        <v>7701</v>
      </c>
    </row>
    <row r="4463" spans="1:28" x14ac:dyDescent="0.35">
      <c r="A4463" t="s">
        <v>4239</v>
      </c>
      <c r="B4463" t="s">
        <v>9176</v>
      </c>
      <c r="C4463" t="s">
        <v>9176</v>
      </c>
      <c r="G4463" s="1">
        <v>1277.6018731487293</v>
      </c>
      <c r="H4463" s="1">
        <v>10.358493312499901</v>
      </c>
      <c r="K4463" s="4">
        <v>112487264.23</v>
      </c>
      <c r="L4463" s="5">
        <v>4650001</v>
      </c>
      <c r="M4463" s="6">
        <v>24.190804310000001</v>
      </c>
      <c r="AB4463" s="8" t="s">
        <v>7701</v>
      </c>
    </row>
    <row r="4464" spans="1:28" x14ac:dyDescent="0.35">
      <c r="A4464" t="s">
        <v>4239</v>
      </c>
      <c r="B4464" t="s">
        <v>9177</v>
      </c>
      <c r="C4464" t="s">
        <v>9177</v>
      </c>
      <c r="G4464" s="1">
        <v>1281.4750468428585</v>
      </c>
      <c r="H4464" s="1">
        <v>10.358972459999899</v>
      </c>
      <c r="K4464" s="4">
        <v>112487264.23</v>
      </c>
      <c r="L4464" s="5">
        <v>4650001</v>
      </c>
      <c r="M4464" s="6">
        <v>24.190804310000001</v>
      </c>
      <c r="AB4464" s="8" t="s">
        <v>7701</v>
      </c>
    </row>
    <row r="4465" spans="1:28" x14ac:dyDescent="0.35">
      <c r="A4465" t="s">
        <v>4239</v>
      </c>
      <c r="B4465" t="s">
        <v>9178</v>
      </c>
      <c r="C4465" t="s">
        <v>9178</v>
      </c>
      <c r="G4465" s="1">
        <v>1281.3634000420357</v>
      </c>
      <c r="H4465" s="1">
        <v>10.458847499999999</v>
      </c>
      <c r="K4465" s="4">
        <v>112487264.23</v>
      </c>
      <c r="L4465" s="5">
        <v>4650001</v>
      </c>
      <c r="M4465" s="6">
        <v>24.190804310000001</v>
      </c>
      <c r="AB4465" s="8" t="s">
        <v>7701</v>
      </c>
    </row>
    <row r="4466" spans="1:28" x14ac:dyDescent="0.35">
      <c r="A4466" t="s">
        <v>4239</v>
      </c>
      <c r="B4466" t="s">
        <v>9179</v>
      </c>
      <c r="C4466" t="s">
        <v>9179</v>
      </c>
      <c r="G4466" s="1">
        <v>1268.9450476426698</v>
      </c>
      <c r="H4466" s="1">
        <v>10.514474541666599</v>
      </c>
      <c r="K4466" s="4">
        <v>112487264.23</v>
      </c>
      <c r="L4466" s="5">
        <v>4650001</v>
      </c>
      <c r="M4466" s="6">
        <v>24.190804310000001</v>
      </c>
      <c r="AB4466" s="8" t="s">
        <v>7701</v>
      </c>
    </row>
    <row r="4467" spans="1:28" x14ac:dyDescent="0.35">
      <c r="A4467" t="s">
        <v>4239</v>
      </c>
      <c r="B4467" t="s">
        <v>9180</v>
      </c>
      <c r="C4467" t="s">
        <v>9180</v>
      </c>
      <c r="G4467" s="1">
        <v>1262.1596844969013</v>
      </c>
      <c r="H4467" s="1">
        <v>10.5213124166666</v>
      </c>
      <c r="K4467" s="4">
        <v>112487264.23</v>
      </c>
      <c r="L4467" s="5">
        <v>4650001</v>
      </c>
      <c r="M4467" s="6">
        <v>24.190804310000001</v>
      </c>
      <c r="AB4467" s="8" t="s">
        <v>7701</v>
      </c>
    </row>
    <row r="4468" spans="1:28" x14ac:dyDescent="0.35">
      <c r="A4468" t="s">
        <v>4239</v>
      </c>
      <c r="B4468" t="s">
        <v>9181</v>
      </c>
      <c r="C4468" t="s">
        <v>9181</v>
      </c>
      <c r="G4468" s="1">
        <v>1261.2779162767147</v>
      </c>
      <c r="H4468" s="1">
        <v>10.5346641923076</v>
      </c>
      <c r="K4468" s="4">
        <v>112487264.23</v>
      </c>
      <c r="L4468" s="5">
        <v>4650001</v>
      </c>
      <c r="M4468" s="6">
        <v>24.190804310000001</v>
      </c>
      <c r="AB4468" s="8" t="s">
        <v>7701</v>
      </c>
    </row>
    <row r="4469" spans="1:28" x14ac:dyDescent="0.35">
      <c r="A4469" t="s">
        <v>4239</v>
      </c>
      <c r="B4469" t="s">
        <v>9182</v>
      </c>
      <c r="C4469" t="s">
        <v>9182</v>
      </c>
      <c r="G4469" s="1">
        <v>1259.6003024841605</v>
      </c>
      <c r="H4469" s="1">
        <v>10.5267123</v>
      </c>
      <c r="K4469" s="4">
        <v>112487264.23</v>
      </c>
      <c r="L4469" s="5">
        <v>4650001</v>
      </c>
      <c r="M4469" s="6">
        <v>24.190804310000001</v>
      </c>
      <c r="AB4469" s="8" t="s">
        <v>7701</v>
      </c>
    </row>
    <row r="4470" spans="1:28" x14ac:dyDescent="0.35">
      <c r="A4470" t="s">
        <v>4239</v>
      </c>
      <c r="B4470" t="s">
        <v>9183</v>
      </c>
      <c r="C4470" t="s">
        <v>9183</v>
      </c>
      <c r="G4470" s="1">
        <v>1260.468099828805</v>
      </c>
      <c r="H4470" s="1">
        <v>10.592122</v>
      </c>
      <c r="K4470" s="4">
        <v>112487264.23</v>
      </c>
      <c r="L4470" s="5">
        <v>4650001</v>
      </c>
      <c r="M4470" s="6">
        <v>24.190804310000001</v>
      </c>
      <c r="AB4470" s="8" t="s">
        <v>7701</v>
      </c>
    </row>
    <row r="4471" spans="1:28" x14ac:dyDescent="0.35">
      <c r="A4471" t="s">
        <v>4239</v>
      </c>
      <c r="B4471" t="s">
        <v>9184</v>
      </c>
      <c r="C4471" t="s">
        <v>9184</v>
      </c>
      <c r="G4471" s="1">
        <v>1252.4763035955571</v>
      </c>
      <c r="H4471" s="1">
        <v>10.56786258</v>
      </c>
      <c r="K4471" s="4">
        <v>112487264.23</v>
      </c>
      <c r="L4471" s="5">
        <v>4650001</v>
      </c>
      <c r="M4471" s="6">
        <v>24.190804310000001</v>
      </c>
      <c r="AB4471" s="8" t="s">
        <v>7701</v>
      </c>
    </row>
    <row r="4472" spans="1:28" x14ac:dyDescent="0.35">
      <c r="A4472" t="s">
        <v>4239</v>
      </c>
      <c r="B4472" t="s">
        <v>9185</v>
      </c>
      <c r="C4472" t="s">
        <v>9185</v>
      </c>
      <c r="G4472" s="1">
        <v>1255.2777648738727</v>
      </c>
      <c r="H4472" s="1">
        <v>10.5548209583333</v>
      </c>
      <c r="K4472" s="4">
        <v>112487264.23</v>
      </c>
      <c r="L4472" s="5">
        <v>4650001</v>
      </c>
      <c r="M4472" s="6">
        <v>24.190804310000001</v>
      </c>
      <c r="AB4472" s="8" t="s">
        <v>7701</v>
      </c>
    </row>
    <row r="4473" spans="1:28" x14ac:dyDescent="0.35">
      <c r="A4473" t="s">
        <v>4239</v>
      </c>
      <c r="B4473" t="s">
        <v>9186</v>
      </c>
      <c r="C4473" t="s">
        <v>9186</v>
      </c>
      <c r="G4473" s="1">
        <v>1256.7722652246734</v>
      </c>
      <c r="H4473" s="1">
        <v>10.62194</v>
      </c>
      <c r="K4473" s="4">
        <v>112487264.23</v>
      </c>
      <c r="L4473" s="5">
        <v>4650001</v>
      </c>
      <c r="M4473" s="6">
        <v>24.190804310000001</v>
      </c>
      <c r="AB4473" s="8" t="s">
        <v>7701</v>
      </c>
    </row>
    <row r="4474" spans="1:28" x14ac:dyDescent="0.35">
      <c r="A4474" t="s">
        <v>4239</v>
      </c>
      <c r="B4474" t="s">
        <v>9187</v>
      </c>
      <c r="C4474" t="s">
        <v>9187</v>
      </c>
      <c r="G4474" s="1">
        <v>1248.6894152288241</v>
      </c>
      <c r="H4474" s="1">
        <v>10.64296</v>
      </c>
      <c r="K4474" s="4">
        <v>112487264.23</v>
      </c>
      <c r="L4474" s="5">
        <v>4650001</v>
      </c>
      <c r="M4474" s="6">
        <v>24.190804310000001</v>
      </c>
      <c r="AB4474" s="8" t="s">
        <v>7701</v>
      </c>
    </row>
    <row r="4475" spans="1:28" x14ac:dyDescent="0.35">
      <c r="A4475" t="s">
        <v>4239</v>
      </c>
      <c r="B4475" t="s">
        <v>9188</v>
      </c>
      <c r="C4475" t="s">
        <v>9188</v>
      </c>
      <c r="G4475" s="1">
        <v>1312.2030834820218</v>
      </c>
      <c r="H4475" s="1">
        <v>10.24519312</v>
      </c>
      <c r="K4475" s="4">
        <v>112487264.23</v>
      </c>
      <c r="L4475" s="5">
        <v>4650001</v>
      </c>
      <c r="M4475" s="6">
        <v>24.190804310000001</v>
      </c>
      <c r="AB4475" s="8" t="s">
        <v>7701</v>
      </c>
    </row>
    <row r="4476" spans="1:28" x14ac:dyDescent="0.35">
      <c r="A4476" t="s">
        <v>4239</v>
      </c>
      <c r="B4476" t="s">
        <v>9189</v>
      </c>
      <c r="C4476" t="s">
        <v>9189</v>
      </c>
      <c r="G4476" s="1">
        <v>1296.4282161484869</v>
      </c>
      <c r="H4476" s="1">
        <v>10.260109999999999</v>
      </c>
      <c r="K4476" s="4">
        <v>112487264.23</v>
      </c>
      <c r="L4476" s="5">
        <v>4650001</v>
      </c>
      <c r="M4476" s="6">
        <v>24.190804310000001</v>
      </c>
      <c r="AB4476" s="8" t="s">
        <v>7701</v>
      </c>
    </row>
    <row r="4477" spans="1:28" x14ac:dyDescent="0.35">
      <c r="A4477" t="s">
        <v>4239</v>
      </c>
      <c r="B4477" t="s">
        <v>9190</v>
      </c>
      <c r="C4477" t="s">
        <v>9190</v>
      </c>
      <c r="G4477" s="1">
        <v>4.2921045629022853E-3</v>
      </c>
      <c r="H4477" s="1">
        <v>95.88</v>
      </c>
      <c r="K4477" s="4">
        <v>112487264.23</v>
      </c>
      <c r="L4477" s="5">
        <v>4650001</v>
      </c>
      <c r="M4477" s="6">
        <v>24.190804310000001</v>
      </c>
      <c r="AB4477" s="8" t="s">
        <v>7701</v>
      </c>
    </row>
    <row r="4478" spans="1:28" x14ac:dyDescent="0.35">
      <c r="A4478" t="s">
        <v>4239</v>
      </c>
      <c r="B4478" t="s">
        <v>9191</v>
      </c>
      <c r="C4478" t="s">
        <v>9191</v>
      </c>
      <c r="G4478" s="1">
        <v>3.7893620173208111E-3</v>
      </c>
      <c r="H4478" s="1">
        <v>96.094999999999999</v>
      </c>
      <c r="K4478" s="4">
        <v>112487264.23</v>
      </c>
      <c r="L4478" s="5">
        <v>4650001</v>
      </c>
      <c r="M4478" s="6">
        <v>24.190804310000001</v>
      </c>
      <c r="AB4478" s="8" t="s">
        <v>7701</v>
      </c>
    </row>
    <row r="4479" spans="1:28" x14ac:dyDescent="0.35">
      <c r="A4479" t="s">
        <v>4239</v>
      </c>
      <c r="B4479" t="s">
        <v>9192</v>
      </c>
      <c r="C4479" t="s">
        <v>9192</v>
      </c>
      <c r="G4479" s="1">
        <v>3.8243412670260469E-3</v>
      </c>
      <c r="H4479" s="1">
        <v>96.19</v>
      </c>
      <c r="K4479" s="4">
        <v>112487264.23</v>
      </c>
      <c r="L4479" s="5">
        <v>4650001</v>
      </c>
      <c r="M4479" s="6">
        <v>24.190804310000001</v>
      </c>
      <c r="AB4479" s="8" t="s">
        <v>7701</v>
      </c>
    </row>
    <row r="4480" spans="1:28" x14ac:dyDescent="0.35">
      <c r="A4480" t="s">
        <v>4239</v>
      </c>
      <c r="B4480" t="s">
        <v>1735</v>
      </c>
      <c r="C4480" t="s">
        <v>1735</v>
      </c>
      <c r="G4480" s="1">
        <v>-4.9321514828495507</v>
      </c>
      <c r="H4480" s="1">
        <v>95.965000000000003</v>
      </c>
      <c r="K4480" s="4">
        <v>112487264.23</v>
      </c>
      <c r="L4480" s="5">
        <v>4650001</v>
      </c>
      <c r="M4480" s="6">
        <v>24.190804310000001</v>
      </c>
      <c r="AB4480" s="8" t="s">
        <v>7701</v>
      </c>
    </row>
    <row r="4481" spans="1:28" x14ac:dyDescent="0.35">
      <c r="A4481" t="s">
        <v>4239</v>
      </c>
      <c r="B4481" t="s">
        <v>1738</v>
      </c>
      <c r="C4481" t="s">
        <v>1738</v>
      </c>
      <c r="G4481" s="1">
        <v>-1.8849692422747866</v>
      </c>
      <c r="H4481" s="1">
        <v>96.204999999999998</v>
      </c>
      <c r="K4481" s="4">
        <v>112487264.23</v>
      </c>
      <c r="L4481" s="5">
        <v>4650001</v>
      </c>
      <c r="M4481" s="6">
        <v>24.190804310000001</v>
      </c>
      <c r="AB4481" s="8" t="s">
        <v>7701</v>
      </c>
    </row>
    <row r="4482" spans="1:28" x14ac:dyDescent="0.35">
      <c r="A4482" t="s">
        <v>4239</v>
      </c>
      <c r="B4482" t="s">
        <v>1741</v>
      </c>
      <c r="C4482" t="s">
        <v>1741</v>
      </c>
      <c r="G4482" s="1">
        <v>-0.53401296206686488</v>
      </c>
      <c r="H4482" s="1">
        <v>96.344999999999999</v>
      </c>
      <c r="K4482" s="4">
        <v>112487264.23</v>
      </c>
      <c r="L4482" s="5">
        <v>4650001</v>
      </c>
      <c r="M4482" s="6">
        <v>24.190804310000001</v>
      </c>
      <c r="AB4482" s="8" t="s">
        <v>7701</v>
      </c>
    </row>
    <row r="4483" spans="1:28" x14ac:dyDescent="0.35">
      <c r="A4483" t="s">
        <v>4239</v>
      </c>
      <c r="B4483" t="s">
        <v>9193</v>
      </c>
      <c r="G4483" s="1">
        <v>223829.26560752222</v>
      </c>
      <c r="K4483" s="4">
        <v>112487264.23</v>
      </c>
      <c r="L4483" s="5">
        <v>4650001</v>
      </c>
      <c r="M4483" s="6">
        <v>24.190804310000001</v>
      </c>
      <c r="AB4483" s="8" t="s">
        <v>7701</v>
      </c>
    </row>
    <row r="4484" spans="1:28" x14ac:dyDescent="0.35">
      <c r="A4484" t="s">
        <v>4239</v>
      </c>
      <c r="B4484" t="s">
        <v>9194</v>
      </c>
      <c r="C4484" t="s">
        <v>9194</v>
      </c>
      <c r="G4484" s="1">
        <v>532509.17179028702</v>
      </c>
      <c r="H4484" s="1">
        <v>0.75443228970199927</v>
      </c>
      <c r="K4484" s="4">
        <v>112487264.23</v>
      </c>
      <c r="L4484" s="5">
        <v>4650001</v>
      </c>
      <c r="M4484" s="6">
        <v>24.190804310000001</v>
      </c>
      <c r="AB4484" s="8" t="s">
        <v>7701</v>
      </c>
    </row>
    <row r="4485" spans="1:28" x14ac:dyDescent="0.35">
      <c r="A4485" t="s">
        <v>4239</v>
      </c>
      <c r="B4485" t="s">
        <v>1752</v>
      </c>
      <c r="C4485" t="s">
        <v>1752</v>
      </c>
      <c r="G4485" s="1">
        <v>-4.6813959151221001</v>
      </c>
      <c r="H4485" s="1">
        <v>34.441000000000003</v>
      </c>
      <c r="K4485" s="4">
        <v>112487264.23</v>
      </c>
      <c r="L4485" s="5">
        <v>4650001</v>
      </c>
      <c r="M4485" s="6">
        <v>24.190804310000001</v>
      </c>
      <c r="AB4485" s="8" t="s">
        <v>7701</v>
      </c>
    </row>
    <row r="4486" spans="1:28" x14ac:dyDescent="0.35">
      <c r="A4486" t="s">
        <v>4239</v>
      </c>
      <c r="B4486" t="s">
        <v>1752</v>
      </c>
      <c r="C4486" t="s">
        <v>1752</v>
      </c>
      <c r="G4486" s="1">
        <v>0.20538243409727397</v>
      </c>
      <c r="H4486" s="1">
        <v>34.441000000000003</v>
      </c>
      <c r="K4486" s="4">
        <v>112487264.23</v>
      </c>
      <c r="L4486" s="5">
        <v>4650001</v>
      </c>
      <c r="M4486" s="6">
        <v>24.190804310000001</v>
      </c>
      <c r="AB4486" s="8" t="s">
        <v>7701</v>
      </c>
    </row>
    <row r="4487" spans="1:28" x14ac:dyDescent="0.35">
      <c r="A4487" t="s">
        <v>4239</v>
      </c>
      <c r="B4487" t="s">
        <v>1762</v>
      </c>
      <c r="C4487" t="s">
        <v>1762</v>
      </c>
      <c r="G4487" s="1">
        <v>28.131796055069088</v>
      </c>
      <c r="H4487" s="1">
        <v>301.8</v>
      </c>
      <c r="K4487" s="4">
        <v>112487264.23</v>
      </c>
      <c r="L4487" s="5">
        <v>4650001</v>
      </c>
      <c r="M4487" s="6">
        <v>24.190804310000001</v>
      </c>
      <c r="AB4487" s="8" t="s">
        <v>7701</v>
      </c>
    </row>
    <row r="4488" spans="1:28" x14ac:dyDescent="0.35">
      <c r="A4488" t="s">
        <v>4239</v>
      </c>
      <c r="B4488" t="s">
        <v>9195</v>
      </c>
      <c r="C4488" t="s">
        <v>9195</v>
      </c>
      <c r="G4488" s="1">
        <v>67.164051235465038</v>
      </c>
      <c r="H4488" s="1">
        <v>0</v>
      </c>
      <c r="K4488" s="4">
        <v>112487264.23</v>
      </c>
      <c r="L4488" s="5">
        <v>4650001</v>
      </c>
      <c r="M4488" s="6">
        <v>24.190804310000001</v>
      </c>
      <c r="AB4488" s="8" t="s">
        <v>7701</v>
      </c>
    </row>
    <row r="4489" spans="1:28" x14ac:dyDescent="0.35">
      <c r="A4489" t="s">
        <v>4239</v>
      </c>
      <c r="B4489" t="s">
        <v>9196</v>
      </c>
      <c r="C4489" t="s">
        <v>9196</v>
      </c>
      <c r="G4489" s="1">
        <v>239.68648941349355</v>
      </c>
      <c r="H4489" s="1">
        <v>0</v>
      </c>
      <c r="K4489" s="4">
        <v>112487264.23</v>
      </c>
      <c r="L4489" s="5">
        <v>4650001</v>
      </c>
      <c r="M4489" s="6">
        <v>24.190804310000001</v>
      </c>
      <c r="AB4489" s="8" t="s">
        <v>7701</v>
      </c>
    </row>
    <row r="4490" spans="1:28" x14ac:dyDescent="0.35">
      <c r="A4490" t="s">
        <v>4239</v>
      </c>
      <c r="B4490" t="s">
        <v>9197</v>
      </c>
      <c r="C4490" t="s">
        <v>9197</v>
      </c>
      <c r="G4490" s="1">
        <v>-19.536373034213955</v>
      </c>
      <c r="H4490" s="1">
        <v>0</v>
      </c>
      <c r="K4490" s="4">
        <v>112487264.23</v>
      </c>
      <c r="L4490" s="5">
        <v>4650001</v>
      </c>
      <c r="M4490" s="6">
        <v>24.190804310000001</v>
      </c>
      <c r="AB4490" s="8" t="s">
        <v>7701</v>
      </c>
    </row>
    <row r="4491" spans="1:28" x14ac:dyDescent="0.35">
      <c r="A4491" t="s">
        <v>4239</v>
      </c>
      <c r="B4491" t="s">
        <v>9198</v>
      </c>
      <c r="C4491" t="s">
        <v>9198</v>
      </c>
      <c r="G4491" s="1">
        <v>-136.66035624716451</v>
      </c>
      <c r="H4491" s="1">
        <v>0</v>
      </c>
      <c r="K4491" s="4">
        <v>112487264.23</v>
      </c>
      <c r="L4491" s="5">
        <v>4650001</v>
      </c>
      <c r="M4491" s="6">
        <v>24.190804310000001</v>
      </c>
      <c r="AB4491" s="8" t="s">
        <v>7701</v>
      </c>
    </row>
    <row r="4492" spans="1:28" x14ac:dyDescent="0.35">
      <c r="A4492" t="s">
        <v>4239</v>
      </c>
      <c r="B4492" t="s">
        <v>9199</v>
      </c>
      <c r="C4492" t="s">
        <v>9199</v>
      </c>
      <c r="G4492" s="1">
        <v>4.7254996783903316</v>
      </c>
      <c r="H4492" s="1">
        <v>6.4</v>
      </c>
      <c r="K4492" s="4">
        <v>112487264.23</v>
      </c>
      <c r="L4492" s="5">
        <v>4650001</v>
      </c>
      <c r="M4492" s="6">
        <v>24.190804310000001</v>
      </c>
      <c r="AB4492" s="8" t="s">
        <v>7701</v>
      </c>
    </row>
    <row r="4493" spans="1:28" x14ac:dyDescent="0.35">
      <c r="A4493" t="s">
        <v>4239</v>
      </c>
      <c r="B4493" t="s">
        <v>9200</v>
      </c>
      <c r="C4493" t="s">
        <v>9200</v>
      </c>
      <c r="G4493" s="1">
        <v>4.5862656548474714</v>
      </c>
      <c r="H4493" s="1">
        <v>5.7</v>
      </c>
      <c r="K4493" s="4">
        <v>112487264.23</v>
      </c>
      <c r="L4493" s="5">
        <v>4650001</v>
      </c>
      <c r="M4493" s="6">
        <v>24.190804310000001</v>
      </c>
      <c r="AB4493" s="8" t="s">
        <v>7701</v>
      </c>
    </row>
    <row r="4494" spans="1:28" x14ac:dyDescent="0.35">
      <c r="A4494" t="s">
        <v>4239</v>
      </c>
      <c r="B4494" t="s">
        <v>9201</v>
      </c>
      <c r="C4494" t="s">
        <v>9201</v>
      </c>
      <c r="G4494" s="1">
        <v>4.5825341215966091</v>
      </c>
      <c r="H4494" s="1">
        <v>7.1</v>
      </c>
      <c r="K4494" s="4">
        <v>112487264.23</v>
      </c>
      <c r="L4494" s="5">
        <v>4650001</v>
      </c>
      <c r="M4494" s="6">
        <v>24.190804310000001</v>
      </c>
      <c r="AB4494" s="8" t="s">
        <v>7701</v>
      </c>
    </row>
    <row r="4495" spans="1:28" x14ac:dyDescent="0.35">
      <c r="A4495" t="s">
        <v>4239</v>
      </c>
      <c r="B4495" t="s">
        <v>9202</v>
      </c>
      <c r="C4495" t="s">
        <v>9202</v>
      </c>
      <c r="G4495" s="1">
        <v>13.997196854232197</v>
      </c>
      <c r="H4495" s="1">
        <v>6.3</v>
      </c>
      <c r="K4495" s="4">
        <v>112487264.23</v>
      </c>
      <c r="L4495" s="5">
        <v>4650001</v>
      </c>
      <c r="M4495" s="6">
        <v>24.190804310000001</v>
      </c>
      <c r="AB4495" s="8" t="s">
        <v>7701</v>
      </c>
    </row>
    <row r="4496" spans="1:28" x14ac:dyDescent="0.35">
      <c r="A4496" t="s">
        <v>4239</v>
      </c>
      <c r="B4496" t="s">
        <v>9203</v>
      </c>
      <c r="C4496" t="s">
        <v>9203</v>
      </c>
      <c r="G4496" s="1">
        <v>9.4667178951818567</v>
      </c>
      <c r="H4496" s="1">
        <v>6.32</v>
      </c>
      <c r="K4496" s="4">
        <v>112487264.23</v>
      </c>
      <c r="L4496" s="5">
        <v>4650001</v>
      </c>
      <c r="M4496" s="6">
        <v>24.190804310000001</v>
      </c>
      <c r="AB4496" s="8" t="s">
        <v>7701</v>
      </c>
    </row>
    <row r="4497" spans="1:28" x14ac:dyDescent="0.35">
      <c r="A4497" t="s">
        <v>4239</v>
      </c>
      <c r="B4497" t="s">
        <v>9204</v>
      </c>
      <c r="C4497" t="s">
        <v>9204</v>
      </c>
      <c r="G4497" s="1">
        <v>18.145928627119343</v>
      </c>
      <c r="H4497" s="1">
        <v>7.56</v>
      </c>
      <c r="K4497" s="4">
        <v>112487264.23</v>
      </c>
      <c r="L4497" s="5">
        <v>4650001</v>
      </c>
      <c r="M4497" s="6">
        <v>24.190804310000001</v>
      </c>
      <c r="AB4497" s="8" t="s">
        <v>7701</v>
      </c>
    </row>
    <row r="4498" spans="1:28" x14ac:dyDescent="0.35">
      <c r="A4498" t="s">
        <v>4239</v>
      </c>
      <c r="B4498" t="s">
        <v>9205</v>
      </c>
      <c r="C4498" t="s">
        <v>9205</v>
      </c>
      <c r="G4498" s="1">
        <v>8.9140611310202811</v>
      </c>
      <c r="H4498" s="1">
        <v>7.4</v>
      </c>
      <c r="K4498" s="4">
        <v>112487264.23</v>
      </c>
      <c r="L4498" s="5">
        <v>4650001</v>
      </c>
      <c r="M4498" s="6">
        <v>24.190804310000001</v>
      </c>
      <c r="AB4498" s="8" t="s">
        <v>7701</v>
      </c>
    </row>
    <row r="4499" spans="1:28" x14ac:dyDescent="0.35">
      <c r="A4499" t="s">
        <v>4239</v>
      </c>
      <c r="B4499" t="s">
        <v>9206</v>
      </c>
      <c r="C4499" t="s">
        <v>9206</v>
      </c>
      <c r="G4499" s="1">
        <v>14.165177052476611</v>
      </c>
      <c r="H4499" s="1">
        <v>7.44</v>
      </c>
      <c r="K4499" s="4">
        <v>112487264.23</v>
      </c>
      <c r="L4499" s="5">
        <v>4650001</v>
      </c>
      <c r="M4499" s="6">
        <v>24.190804310000001</v>
      </c>
      <c r="AB4499" s="8" t="s">
        <v>7701</v>
      </c>
    </row>
    <row r="4500" spans="1:28" x14ac:dyDescent="0.35">
      <c r="A4500" t="s">
        <v>4239</v>
      </c>
      <c r="B4500" t="s">
        <v>9207</v>
      </c>
      <c r="C4500" t="s">
        <v>9207</v>
      </c>
      <c r="G4500" s="1">
        <v>4.7915639118699591</v>
      </c>
      <c r="H4500" s="1">
        <v>8.1999999999999993</v>
      </c>
      <c r="K4500" s="4">
        <v>112487264.23</v>
      </c>
      <c r="L4500" s="5">
        <v>4650001</v>
      </c>
      <c r="M4500" s="6">
        <v>24.190804310000001</v>
      </c>
      <c r="AB4500" s="8" t="s">
        <v>7701</v>
      </c>
    </row>
    <row r="4501" spans="1:28" x14ac:dyDescent="0.35">
      <c r="A4501" t="s">
        <v>4239</v>
      </c>
      <c r="B4501" t="s">
        <v>9208</v>
      </c>
      <c r="C4501" t="s">
        <v>9208</v>
      </c>
      <c r="G4501" s="1">
        <v>4.8502655322950705</v>
      </c>
      <c r="H4501" s="1">
        <v>8.6999999999999993</v>
      </c>
      <c r="K4501" s="4">
        <v>112487264.23</v>
      </c>
      <c r="L4501" s="5">
        <v>4650001</v>
      </c>
      <c r="M4501" s="6">
        <v>24.190804310000001</v>
      </c>
      <c r="AB4501" s="8" t="s">
        <v>7701</v>
      </c>
    </row>
    <row r="4502" spans="1:28" x14ac:dyDescent="0.35">
      <c r="A4502" t="s">
        <v>4239</v>
      </c>
      <c r="B4502" t="s">
        <v>9209</v>
      </c>
      <c r="C4502" t="s">
        <v>9209</v>
      </c>
      <c r="G4502" s="1">
        <v>4.8501434405421699</v>
      </c>
      <c r="H4502" s="1">
        <v>8.76</v>
      </c>
      <c r="K4502" s="4">
        <v>112487264.23</v>
      </c>
      <c r="L4502" s="5">
        <v>4650001</v>
      </c>
      <c r="M4502" s="6">
        <v>24.190804310000001</v>
      </c>
      <c r="AB4502" s="8" t="s">
        <v>7701</v>
      </c>
    </row>
    <row r="4503" spans="1:28" x14ac:dyDescent="0.35">
      <c r="A4503" t="s">
        <v>4239</v>
      </c>
      <c r="B4503" t="s">
        <v>9210</v>
      </c>
      <c r="C4503" t="s">
        <v>9210</v>
      </c>
      <c r="G4503" s="1">
        <v>-2.0244902994124656</v>
      </c>
      <c r="H4503" s="1">
        <v>25.4</v>
      </c>
      <c r="K4503" s="4">
        <v>112487264.23</v>
      </c>
      <c r="L4503" s="5">
        <v>4650001</v>
      </c>
      <c r="M4503" s="6">
        <v>24.190804310000001</v>
      </c>
      <c r="AB4503" s="8" t="s">
        <v>7701</v>
      </c>
    </row>
    <row r="4504" spans="1:28" x14ac:dyDescent="0.35">
      <c r="A4504" t="s">
        <v>4239</v>
      </c>
      <c r="B4504" t="s">
        <v>9211</v>
      </c>
      <c r="C4504" t="s">
        <v>9211</v>
      </c>
      <c r="G4504" s="1">
        <v>-4.3117534553092032</v>
      </c>
      <c r="H4504" s="1">
        <v>23</v>
      </c>
      <c r="K4504" s="4">
        <v>112487264.23</v>
      </c>
      <c r="L4504" s="5">
        <v>4650001</v>
      </c>
      <c r="M4504" s="6">
        <v>24.190804310000001</v>
      </c>
      <c r="AB4504" s="8" t="s">
        <v>7701</v>
      </c>
    </row>
    <row r="4505" spans="1:28" x14ac:dyDescent="0.35">
      <c r="A4505" t="s">
        <v>4239</v>
      </c>
      <c r="B4505" t="s">
        <v>9212</v>
      </c>
      <c r="C4505" t="s">
        <v>9212</v>
      </c>
      <c r="G4505" s="1">
        <v>-4.2711234104847646</v>
      </c>
      <c r="H4505" s="1">
        <v>23.7</v>
      </c>
      <c r="K4505" s="4">
        <v>112487264.23</v>
      </c>
      <c r="L4505" s="5">
        <v>4650001</v>
      </c>
      <c r="M4505" s="6">
        <v>24.190804310000001</v>
      </c>
      <c r="AB4505" s="8" t="s">
        <v>7701</v>
      </c>
    </row>
    <row r="4506" spans="1:28" x14ac:dyDescent="0.35">
      <c r="A4506" t="s">
        <v>4239</v>
      </c>
      <c r="B4506" t="s">
        <v>9213</v>
      </c>
      <c r="C4506" t="s">
        <v>9213</v>
      </c>
      <c r="G4506" s="1">
        <v>-2.0303891230150679</v>
      </c>
      <c r="H4506" s="1">
        <v>23.5</v>
      </c>
      <c r="K4506" s="4">
        <v>112487264.23</v>
      </c>
      <c r="L4506" s="5">
        <v>4650001</v>
      </c>
      <c r="M4506" s="6">
        <v>24.190804310000001</v>
      </c>
      <c r="AB4506" s="8" t="s">
        <v>7701</v>
      </c>
    </row>
    <row r="4507" spans="1:28" x14ac:dyDescent="0.35">
      <c r="A4507" t="s">
        <v>4239</v>
      </c>
      <c r="B4507" t="s">
        <v>6291</v>
      </c>
      <c r="C4507" t="s">
        <v>6291</v>
      </c>
      <c r="G4507" s="1">
        <v>-5.9604489236131579</v>
      </c>
      <c r="H4507" s="1">
        <v>25.52</v>
      </c>
      <c r="K4507" s="4">
        <v>112487264.23</v>
      </c>
      <c r="L4507" s="5">
        <v>4650001</v>
      </c>
      <c r="M4507" s="6">
        <v>24.190804310000001</v>
      </c>
      <c r="AB4507" s="8" t="s">
        <v>7701</v>
      </c>
    </row>
    <row r="4508" spans="1:28" x14ac:dyDescent="0.35">
      <c r="A4508" t="s">
        <v>4239</v>
      </c>
      <c r="B4508" t="s">
        <v>9214</v>
      </c>
      <c r="C4508" t="s">
        <v>9214</v>
      </c>
      <c r="G4508" s="1">
        <v>-4.2270611959223539</v>
      </c>
      <c r="H4508" s="1">
        <v>24.5</v>
      </c>
      <c r="K4508" s="4">
        <v>112487264.23</v>
      </c>
      <c r="L4508" s="5">
        <v>4650001</v>
      </c>
      <c r="M4508" s="6">
        <v>24.190804310000001</v>
      </c>
      <c r="AB4508" s="8" t="s">
        <v>7701</v>
      </c>
    </row>
    <row r="4509" spans="1:28" x14ac:dyDescent="0.35">
      <c r="A4509" t="s">
        <v>4239</v>
      </c>
      <c r="B4509" t="s">
        <v>9215</v>
      </c>
      <c r="C4509" t="s">
        <v>9215</v>
      </c>
      <c r="G4509" s="1">
        <v>-1.9904969218713697</v>
      </c>
      <c r="H4509" s="1">
        <v>25.9</v>
      </c>
      <c r="K4509" s="4">
        <v>112487264.23</v>
      </c>
      <c r="L4509" s="5">
        <v>4650001</v>
      </c>
      <c r="M4509" s="6">
        <v>24.190804310000001</v>
      </c>
      <c r="AB4509" s="8" t="s">
        <v>7701</v>
      </c>
    </row>
    <row r="4510" spans="1:28" x14ac:dyDescent="0.35">
      <c r="A4510" t="s">
        <v>4239</v>
      </c>
      <c r="B4510" t="s">
        <v>9216</v>
      </c>
      <c r="C4510" t="s">
        <v>9216</v>
      </c>
      <c r="G4510" s="1">
        <v>-2.165685632446821</v>
      </c>
      <c r="H4510" s="1">
        <v>28</v>
      </c>
      <c r="K4510" s="4">
        <v>112487264.23</v>
      </c>
      <c r="L4510" s="5">
        <v>4650001</v>
      </c>
      <c r="M4510" s="6">
        <v>24.190804310000001</v>
      </c>
      <c r="AB4510" s="8" t="s">
        <v>7701</v>
      </c>
    </row>
    <row r="4511" spans="1:28" x14ac:dyDescent="0.35">
      <c r="A4511" t="s">
        <v>4239</v>
      </c>
      <c r="B4511" t="s">
        <v>9217</v>
      </c>
      <c r="C4511" t="s">
        <v>9217</v>
      </c>
      <c r="G4511" s="1">
        <v>-2.2442948651912271</v>
      </c>
      <c r="H4511" s="1">
        <v>28.5</v>
      </c>
      <c r="K4511" s="4">
        <v>112487264.23</v>
      </c>
      <c r="L4511" s="5">
        <v>4650001</v>
      </c>
      <c r="M4511" s="6">
        <v>24.190804310000001</v>
      </c>
      <c r="AB4511" s="8" t="s">
        <v>7701</v>
      </c>
    </row>
    <row r="4512" spans="1:28" x14ac:dyDescent="0.35">
      <c r="A4512" t="s">
        <v>4239</v>
      </c>
      <c r="B4512" t="s">
        <v>9218</v>
      </c>
      <c r="C4512" t="s">
        <v>9218</v>
      </c>
      <c r="G4512" s="1">
        <v>-4.4994004822879381</v>
      </c>
      <c r="H4512" s="1">
        <v>29.7</v>
      </c>
      <c r="K4512" s="4">
        <v>112487264.23</v>
      </c>
      <c r="L4512" s="5">
        <v>4650001</v>
      </c>
      <c r="M4512" s="6">
        <v>24.190804310000001</v>
      </c>
      <c r="AB4512" s="8" t="s">
        <v>7701</v>
      </c>
    </row>
    <row r="4513" spans="1:28" x14ac:dyDescent="0.35">
      <c r="A4513" t="s">
        <v>4239</v>
      </c>
      <c r="B4513" t="s">
        <v>9219</v>
      </c>
      <c r="C4513" t="s">
        <v>9219</v>
      </c>
      <c r="G4513" s="1">
        <v>-2.2890135139604273</v>
      </c>
      <c r="H4513" s="1">
        <v>30.8</v>
      </c>
      <c r="K4513" s="4">
        <v>112487264.23</v>
      </c>
      <c r="L4513" s="5">
        <v>4650001</v>
      </c>
      <c r="M4513" s="6">
        <v>24.190804310000001</v>
      </c>
      <c r="AB4513" s="8" t="s">
        <v>7701</v>
      </c>
    </row>
    <row r="4514" spans="1:28" x14ac:dyDescent="0.35">
      <c r="A4514" t="s">
        <v>4239</v>
      </c>
      <c r="B4514" t="s">
        <v>9220</v>
      </c>
      <c r="C4514" t="s">
        <v>9220</v>
      </c>
      <c r="G4514" s="1">
        <v>-2.244092345976886</v>
      </c>
      <c r="H4514" s="1">
        <v>33.799999999999997</v>
      </c>
      <c r="K4514" s="4">
        <v>112487264.23</v>
      </c>
      <c r="L4514" s="5">
        <v>4650001</v>
      </c>
      <c r="M4514" s="6">
        <v>24.190804310000001</v>
      </c>
      <c r="AB4514" s="8" t="s">
        <v>7701</v>
      </c>
    </row>
    <row r="4515" spans="1:28" x14ac:dyDescent="0.35">
      <c r="A4515" t="s">
        <v>4239</v>
      </c>
      <c r="B4515" t="s">
        <v>9221</v>
      </c>
      <c r="C4515" t="s">
        <v>9221</v>
      </c>
      <c r="G4515" s="1">
        <v>-2.3304682937928405</v>
      </c>
      <c r="H4515" s="1">
        <v>32.700000000000003</v>
      </c>
      <c r="K4515" s="4">
        <v>112487264.23</v>
      </c>
      <c r="L4515" s="5">
        <v>4650001</v>
      </c>
      <c r="M4515" s="6">
        <v>24.190804310000001</v>
      </c>
      <c r="AB4515" s="8" t="s">
        <v>7701</v>
      </c>
    </row>
    <row r="4516" spans="1:28" x14ac:dyDescent="0.35">
      <c r="A4516" t="s">
        <v>4239</v>
      </c>
      <c r="B4516" t="s">
        <v>9222</v>
      </c>
      <c r="C4516" t="s">
        <v>9222</v>
      </c>
      <c r="G4516" s="1">
        <v>-2.2912855463753634</v>
      </c>
      <c r="H4516" s="1">
        <v>35.5</v>
      </c>
      <c r="K4516" s="4">
        <v>112487264.23</v>
      </c>
      <c r="L4516" s="5">
        <v>4650001</v>
      </c>
      <c r="M4516" s="6">
        <v>24.190804310000001</v>
      </c>
      <c r="AB4516" s="8" t="s">
        <v>7701</v>
      </c>
    </row>
    <row r="4517" spans="1:28" x14ac:dyDescent="0.35">
      <c r="A4517" t="s">
        <v>4239</v>
      </c>
      <c r="B4517" t="s">
        <v>9223</v>
      </c>
      <c r="C4517" t="s">
        <v>9223</v>
      </c>
      <c r="G4517" s="1">
        <v>4.3159824547310857</v>
      </c>
      <c r="H4517" s="1">
        <v>9.6</v>
      </c>
      <c r="K4517" s="4">
        <v>112487264.23</v>
      </c>
      <c r="L4517" s="5">
        <v>4650001</v>
      </c>
      <c r="M4517" s="6">
        <v>24.190804310000001</v>
      </c>
      <c r="AB4517" s="8" t="s">
        <v>7701</v>
      </c>
    </row>
    <row r="4518" spans="1:28" x14ac:dyDescent="0.35">
      <c r="A4518" t="s">
        <v>4239</v>
      </c>
      <c r="B4518" t="s">
        <v>9224</v>
      </c>
      <c r="C4518" t="s">
        <v>9224</v>
      </c>
      <c r="G4518" s="1">
        <v>4.2863713223260245</v>
      </c>
      <c r="H4518" s="1">
        <v>9.9</v>
      </c>
      <c r="K4518" s="4">
        <v>112487264.23</v>
      </c>
      <c r="L4518" s="5">
        <v>4650001</v>
      </c>
      <c r="M4518" s="6">
        <v>24.190804310000001</v>
      </c>
      <c r="AB4518" s="8" t="s">
        <v>7701</v>
      </c>
    </row>
    <row r="4519" spans="1:28" x14ac:dyDescent="0.35">
      <c r="A4519" t="s">
        <v>4239</v>
      </c>
      <c r="B4519" t="s">
        <v>9225</v>
      </c>
      <c r="C4519" t="s">
        <v>9225</v>
      </c>
      <c r="G4519" s="1">
        <v>4.282286691845365</v>
      </c>
      <c r="H4519" s="1">
        <v>9.64</v>
      </c>
      <c r="K4519" s="4">
        <v>112487264.23</v>
      </c>
      <c r="L4519" s="5">
        <v>4650001</v>
      </c>
      <c r="M4519" s="6">
        <v>24.190804310000001</v>
      </c>
      <c r="AB4519" s="8" t="s">
        <v>7701</v>
      </c>
    </row>
    <row r="4520" spans="1:28" x14ac:dyDescent="0.35">
      <c r="A4520" t="s">
        <v>4239</v>
      </c>
      <c r="B4520" t="s">
        <v>9226</v>
      </c>
      <c r="C4520" t="s">
        <v>9226</v>
      </c>
      <c r="G4520" s="1">
        <v>4.3831208799007744</v>
      </c>
      <c r="H4520" s="1">
        <v>10</v>
      </c>
      <c r="K4520" s="4">
        <v>112487264.23</v>
      </c>
      <c r="L4520" s="5">
        <v>4650001</v>
      </c>
      <c r="M4520" s="6">
        <v>24.190804310000001</v>
      </c>
      <c r="AB4520" s="8" t="s">
        <v>7701</v>
      </c>
    </row>
    <row r="4521" spans="1:28" x14ac:dyDescent="0.35">
      <c r="A4521" t="s">
        <v>4239</v>
      </c>
      <c r="B4521" t="s">
        <v>9227</v>
      </c>
      <c r="C4521" t="s">
        <v>9227</v>
      </c>
      <c r="G4521" s="1">
        <v>4.2524788225319909</v>
      </c>
      <c r="H4521" s="1">
        <v>11.2</v>
      </c>
      <c r="K4521" s="4">
        <v>112487264.23</v>
      </c>
      <c r="L4521" s="5">
        <v>4650001</v>
      </c>
      <c r="M4521" s="6">
        <v>24.190804310000001</v>
      </c>
      <c r="AB4521" s="8" t="s">
        <v>7701</v>
      </c>
    </row>
    <row r="4522" spans="1:28" x14ac:dyDescent="0.35">
      <c r="A4522" t="s">
        <v>4239</v>
      </c>
      <c r="B4522" t="s">
        <v>9228</v>
      </c>
      <c r="C4522" t="s">
        <v>9228</v>
      </c>
      <c r="G4522" s="1">
        <v>4.1488760055205436</v>
      </c>
      <c r="H4522" s="1">
        <v>10.5</v>
      </c>
      <c r="K4522" s="4">
        <v>112487264.23</v>
      </c>
      <c r="L4522" s="5">
        <v>4650001</v>
      </c>
      <c r="M4522" s="6">
        <v>24.190804310000001</v>
      </c>
      <c r="AB4522" s="8" t="s">
        <v>7701</v>
      </c>
    </row>
    <row r="4523" spans="1:28" x14ac:dyDescent="0.35">
      <c r="A4523" t="s">
        <v>4239</v>
      </c>
      <c r="B4523" t="s">
        <v>9229</v>
      </c>
      <c r="C4523" t="s">
        <v>9229</v>
      </c>
      <c r="G4523" s="1">
        <v>-2.0015237423378016</v>
      </c>
      <c r="H4523" s="1">
        <v>38.200000000000003</v>
      </c>
      <c r="K4523" s="4">
        <v>112487264.23</v>
      </c>
      <c r="L4523" s="5">
        <v>4650001</v>
      </c>
      <c r="M4523" s="6">
        <v>24.190804310000001</v>
      </c>
      <c r="AB4523" s="8" t="s">
        <v>7701</v>
      </c>
    </row>
    <row r="4524" spans="1:28" x14ac:dyDescent="0.35">
      <c r="A4524" t="s">
        <v>4239</v>
      </c>
      <c r="B4524" t="s">
        <v>9230</v>
      </c>
      <c r="C4524" t="s">
        <v>9230</v>
      </c>
      <c r="G4524" s="1">
        <v>-1.9598732988594614</v>
      </c>
      <c r="H4524" s="1">
        <v>37</v>
      </c>
      <c r="K4524" s="4">
        <v>112487264.23</v>
      </c>
      <c r="L4524" s="5">
        <v>4650001</v>
      </c>
      <c r="M4524" s="6">
        <v>24.190804310000001</v>
      </c>
      <c r="AB4524" s="8" t="s">
        <v>7701</v>
      </c>
    </row>
    <row r="4525" spans="1:28" x14ac:dyDescent="0.35">
      <c r="A4525" t="s">
        <v>4239</v>
      </c>
      <c r="B4525" t="s">
        <v>9231</v>
      </c>
      <c r="C4525" t="s">
        <v>9231</v>
      </c>
      <c r="G4525" s="1">
        <v>-1.94108894939402</v>
      </c>
      <c r="H4525" s="1">
        <v>43.3</v>
      </c>
      <c r="K4525" s="4">
        <v>112487264.23</v>
      </c>
      <c r="L4525" s="5">
        <v>4650001</v>
      </c>
      <c r="M4525" s="6">
        <v>24.190804310000001</v>
      </c>
      <c r="AB4525" s="8" t="s">
        <v>7701</v>
      </c>
    </row>
    <row r="4526" spans="1:28" x14ac:dyDescent="0.35">
      <c r="A4526" t="s">
        <v>4239</v>
      </c>
      <c r="B4526" t="s">
        <v>9232</v>
      </c>
      <c r="C4526" t="s">
        <v>9232</v>
      </c>
      <c r="G4526" s="1">
        <v>-1.933084556608665</v>
      </c>
      <c r="H4526" s="1">
        <v>41.3</v>
      </c>
      <c r="K4526" s="4">
        <v>112487264.23</v>
      </c>
      <c r="L4526" s="5">
        <v>4650001</v>
      </c>
      <c r="M4526" s="6">
        <v>24.190804310000001</v>
      </c>
      <c r="AB4526" s="8" t="s">
        <v>7701</v>
      </c>
    </row>
    <row r="4527" spans="1:28" x14ac:dyDescent="0.35">
      <c r="A4527" t="s">
        <v>4239</v>
      </c>
      <c r="B4527" t="s">
        <v>9233</v>
      </c>
      <c r="C4527" t="s">
        <v>9233</v>
      </c>
      <c r="G4527" s="1">
        <v>-1.9398957607341345</v>
      </c>
      <c r="H4527" s="1">
        <v>38.6</v>
      </c>
      <c r="K4527" s="4">
        <v>112487264.23</v>
      </c>
      <c r="L4527" s="5">
        <v>4650001</v>
      </c>
      <c r="M4527" s="6">
        <v>24.190804310000001</v>
      </c>
      <c r="AB4527" s="8" t="s">
        <v>7701</v>
      </c>
    </row>
    <row r="4528" spans="1:28" x14ac:dyDescent="0.35">
      <c r="A4528" t="s">
        <v>4239</v>
      </c>
      <c r="B4528" t="s">
        <v>9234</v>
      </c>
      <c r="C4528" t="s">
        <v>9234</v>
      </c>
      <c r="G4528" s="1">
        <v>-1.8863178938820266</v>
      </c>
      <c r="H4528" s="1">
        <v>38.4</v>
      </c>
      <c r="K4528" s="4">
        <v>112487264.23</v>
      </c>
      <c r="L4528" s="5">
        <v>4650001</v>
      </c>
      <c r="M4528" s="6">
        <v>24.190804310000001</v>
      </c>
      <c r="AB4528" s="8" t="s">
        <v>7701</v>
      </c>
    </row>
    <row r="4529" spans="1:28" x14ac:dyDescent="0.35">
      <c r="A4529" t="s">
        <v>4239</v>
      </c>
      <c r="B4529" t="s">
        <v>9235</v>
      </c>
      <c r="C4529" t="s">
        <v>9235</v>
      </c>
      <c r="G4529" s="1">
        <v>2.3444807873104652</v>
      </c>
      <c r="H4529" s="1">
        <v>6.92</v>
      </c>
      <c r="K4529" s="4">
        <v>112487264.23</v>
      </c>
      <c r="L4529" s="5">
        <v>4650001</v>
      </c>
      <c r="M4529" s="6">
        <v>24.190804310000001</v>
      </c>
      <c r="AB4529" s="8" t="s">
        <v>7701</v>
      </c>
    </row>
    <row r="4530" spans="1:28" x14ac:dyDescent="0.35">
      <c r="A4530" t="s">
        <v>4239</v>
      </c>
      <c r="B4530" t="s">
        <v>9236</v>
      </c>
      <c r="C4530" t="s">
        <v>9236</v>
      </c>
      <c r="G4530" s="1">
        <v>1.518658560457316</v>
      </c>
      <c r="H4530" s="1">
        <v>8</v>
      </c>
      <c r="K4530" s="4">
        <v>112487264.23</v>
      </c>
      <c r="L4530" s="5">
        <v>4650001</v>
      </c>
      <c r="M4530" s="6">
        <v>24.190804310000001</v>
      </c>
      <c r="AB4530" s="8" t="s">
        <v>7701</v>
      </c>
    </row>
    <row r="4531" spans="1:28" x14ac:dyDescent="0.35">
      <c r="A4531" t="s">
        <v>4239</v>
      </c>
      <c r="B4531" t="s">
        <v>9237</v>
      </c>
      <c r="C4531" t="s">
        <v>9237</v>
      </c>
      <c r="G4531" s="1">
        <v>4.656643883060414</v>
      </c>
      <c r="H4531" s="1">
        <v>8.1199999999999992</v>
      </c>
      <c r="K4531" s="4">
        <v>112487264.23</v>
      </c>
      <c r="L4531" s="5">
        <v>4650001</v>
      </c>
      <c r="M4531" s="6">
        <v>24.190804310000001</v>
      </c>
      <c r="AB4531" s="8" t="s">
        <v>7701</v>
      </c>
    </row>
    <row r="4532" spans="1:28" x14ac:dyDescent="0.35">
      <c r="A4532" t="s">
        <v>4239</v>
      </c>
      <c r="B4532" t="s">
        <v>9238</v>
      </c>
      <c r="C4532" t="s">
        <v>9238</v>
      </c>
      <c r="G4532" s="1">
        <v>7.8674937285931206</v>
      </c>
      <c r="H4532" s="1">
        <v>9</v>
      </c>
      <c r="K4532" s="4">
        <v>112487264.23</v>
      </c>
      <c r="L4532" s="5">
        <v>4650001</v>
      </c>
      <c r="M4532" s="6">
        <v>24.190804310000001</v>
      </c>
      <c r="AB4532" s="8" t="s">
        <v>7701</v>
      </c>
    </row>
    <row r="4533" spans="1:28" x14ac:dyDescent="0.35">
      <c r="A4533" t="s">
        <v>4239</v>
      </c>
      <c r="B4533" t="s">
        <v>9239</v>
      </c>
      <c r="C4533" t="s">
        <v>9239</v>
      </c>
      <c r="G4533" s="1">
        <v>2.1842377377503497</v>
      </c>
      <c r="H4533" s="1">
        <v>9.8000000000000007</v>
      </c>
      <c r="K4533" s="4">
        <v>112487264.23</v>
      </c>
      <c r="L4533" s="5">
        <v>4650001</v>
      </c>
      <c r="M4533" s="6">
        <v>24.190804310000001</v>
      </c>
      <c r="AB4533" s="8" t="s">
        <v>7701</v>
      </c>
    </row>
    <row r="4534" spans="1:28" x14ac:dyDescent="0.35">
      <c r="A4534" t="s">
        <v>4239</v>
      </c>
      <c r="B4534" t="s">
        <v>9240</v>
      </c>
      <c r="C4534" t="s">
        <v>9240</v>
      </c>
      <c r="G4534" s="1">
        <v>12.849231788497709</v>
      </c>
      <c r="H4534" s="1">
        <v>10.6</v>
      </c>
      <c r="K4534" s="4">
        <v>112487264.23</v>
      </c>
      <c r="L4534" s="5">
        <v>4650001</v>
      </c>
      <c r="M4534" s="6">
        <v>24.190804310000001</v>
      </c>
      <c r="AB4534" s="8" t="s">
        <v>7701</v>
      </c>
    </row>
    <row r="4535" spans="1:28" x14ac:dyDescent="0.35">
      <c r="A4535" t="s">
        <v>4239</v>
      </c>
      <c r="B4535" t="s">
        <v>9241</v>
      </c>
      <c r="C4535" t="s">
        <v>9241</v>
      </c>
      <c r="G4535" s="1">
        <v>2.6706898721882077</v>
      </c>
      <c r="H4535" s="1">
        <v>11.57</v>
      </c>
      <c r="K4535" s="4">
        <v>112487264.23</v>
      </c>
      <c r="L4535" s="5">
        <v>4650001</v>
      </c>
      <c r="M4535" s="6">
        <v>24.190804310000001</v>
      </c>
      <c r="AB4535" s="8" t="s">
        <v>7701</v>
      </c>
    </row>
    <row r="4536" spans="1:28" x14ac:dyDescent="0.35">
      <c r="A4536" t="s">
        <v>4239</v>
      </c>
      <c r="B4536" t="s">
        <v>9242</v>
      </c>
      <c r="C4536" t="s">
        <v>9242</v>
      </c>
      <c r="G4536" s="1">
        <v>3.7025828923114972</v>
      </c>
      <c r="H4536" s="1">
        <v>11.91</v>
      </c>
      <c r="K4536" s="4">
        <v>112487264.23</v>
      </c>
      <c r="L4536" s="5">
        <v>4650001</v>
      </c>
      <c r="M4536" s="6">
        <v>24.190804310000001</v>
      </c>
      <c r="AB4536" s="8" t="s">
        <v>7701</v>
      </c>
    </row>
    <row r="4537" spans="1:28" x14ac:dyDescent="0.35">
      <c r="A4537" t="s">
        <v>4239</v>
      </c>
      <c r="B4537" t="s">
        <v>9243</v>
      </c>
      <c r="C4537" t="s">
        <v>9243</v>
      </c>
      <c r="G4537" s="1">
        <v>5.3565181708103156</v>
      </c>
      <c r="H4537" s="1">
        <v>13.3</v>
      </c>
      <c r="K4537" s="4">
        <v>112487264.23</v>
      </c>
      <c r="L4537" s="5">
        <v>4650001</v>
      </c>
      <c r="M4537" s="6">
        <v>24.190804310000001</v>
      </c>
      <c r="AB4537" s="8" t="s">
        <v>7701</v>
      </c>
    </row>
    <row r="4538" spans="1:28" x14ac:dyDescent="0.35">
      <c r="A4538" t="s">
        <v>4239</v>
      </c>
      <c r="B4538" t="s">
        <v>9244</v>
      </c>
      <c r="C4538" t="s">
        <v>9244</v>
      </c>
      <c r="G4538" s="1">
        <v>7.5576593618223118</v>
      </c>
      <c r="H4538" s="1">
        <v>13.5</v>
      </c>
      <c r="K4538" s="4">
        <v>112487264.23</v>
      </c>
      <c r="L4538" s="5">
        <v>4650001</v>
      </c>
      <c r="M4538" s="6">
        <v>24.190804310000001</v>
      </c>
      <c r="AB4538" s="8" t="s">
        <v>7701</v>
      </c>
    </row>
    <row r="4539" spans="1:28" x14ac:dyDescent="0.35">
      <c r="A4539" t="s">
        <v>4239</v>
      </c>
      <c r="B4539" t="s">
        <v>9245</v>
      </c>
      <c r="C4539" t="s">
        <v>9245</v>
      </c>
      <c r="G4539" s="1">
        <v>3.4959140678076892</v>
      </c>
      <c r="H4539" s="1">
        <v>15.2</v>
      </c>
      <c r="K4539" s="4">
        <v>112487264.23</v>
      </c>
      <c r="L4539" s="5">
        <v>4650001</v>
      </c>
      <c r="M4539" s="6">
        <v>24.190804310000001</v>
      </c>
      <c r="AB4539" s="8" t="s">
        <v>7701</v>
      </c>
    </row>
    <row r="4540" spans="1:28" x14ac:dyDescent="0.35">
      <c r="A4540" t="s">
        <v>4239</v>
      </c>
      <c r="B4540" t="s">
        <v>9246</v>
      </c>
      <c r="C4540" t="s">
        <v>9246</v>
      </c>
      <c r="G4540" s="1">
        <v>6.4128759640995607</v>
      </c>
      <c r="H4540" s="1">
        <v>16.2</v>
      </c>
      <c r="K4540" s="4">
        <v>112487264.23</v>
      </c>
      <c r="L4540" s="5">
        <v>4650001</v>
      </c>
      <c r="M4540" s="6">
        <v>24.190804310000001</v>
      </c>
      <c r="AB4540" s="8" t="s">
        <v>7701</v>
      </c>
    </row>
    <row r="4541" spans="1:28" x14ac:dyDescent="0.35">
      <c r="A4541" t="s">
        <v>4239</v>
      </c>
      <c r="B4541" t="s">
        <v>9247</v>
      </c>
      <c r="C4541" t="s">
        <v>9247</v>
      </c>
      <c r="G4541" s="1">
        <v>2.0365268535392751</v>
      </c>
      <c r="H4541" s="1">
        <v>18.760000000000002</v>
      </c>
      <c r="K4541" s="4">
        <v>112487264.23</v>
      </c>
      <c r="L4541" s="5">
        <v>4650001</v>
      </c>
      <c r="M4541" s="6">
        <v>24.190804310000001</v>
      </c>
      <c r="AB4541" s="8" t="s">
        <v>7701</v>
      </c>
    </row>
    <row r="4542" spans="1:28" x14ac:dyDescent="0.35">
      <c r="A4542" t="s">
        <v>4239</v>
      </c>
      <c r="B4542" t="s">
        <v>9248</v>
      </c>
      <c r="C4542" t="s">
        <v>9248</v>
      </c>
      <c r="G4542" s="1">
        <v>2.4601776469688033</v>
      </c>
      <c r="H4542" s="1">
        <v>18.28</v>
      </c>
      <c r="K4542" s="4">
        <v>112487264.23</v>
      </c>
      <c r="L4542" s="5">
        <v>4650001</v>
      </c>
      <c r="M4542" s="6">
        <v>24.190804310000001</v>
      </c>
      <c r="AB4542" s="8" t="s">
        <v>7701</v>
      </c>
    </row>
    <row r="4543" spans="1:28" x14ac:dyDescent="0.35">
      <c r="A4543" t="s">
        <v>4239</v>
      </c>
      <c r="B4543" t="s">
        <v>9249</v>
      </c>
      <c r="C4543" t="s">
        <v>9249</v>
      </c>
      <c r="G4543" s="1">
        <v>3.0861731600661075</v>
      </c>
      <c r="H4543" s="1">
        <v>19.8</v>
      </c>
      <c r="K4543" s="4">
        <v>112487264.23</v>
      </c>
      <c r="L4543" s="5">
        <v>4650001</v>
      </c>
      <c r="M4543" s="6">
        <v>24.190804310000001</v>
      </c>
      <c r="AB4543" s="8" t="s">
        <v>7701</v>
      </c>
    </row>
    <row r="4544" spans="1:28" x14ac:dyDescent="0.35">
      <c r="A4544" t="s">
        <v>4239</v>
      </c>
      <c r="B4544" t="s">
        <v>9250</v>
      </c>
      <c r="C4544" t="s">
        <v>9250</v>
      </c>
      <c r="G4544" s="1">
        <v>5.7599927500089905</v>
      </c>
      <c r="H4544" s="1">
        <v>20.76</v>
      </c>
      <c r="K4544" s="4">
        <v>112487264.23</v>
      </c>
      <c r="L4544" s="5">
        <v>4650001</v>
      </c>
      <c r="M4544" s="6">
        <v>24.190804310000001</v>
      </c>
      <c r="AB4544" s="8" t="s">
        <v>7701</v>
      </c>
    </row>
    <row r="4545" spans="1:28" x14ac:dyDescent="0.35">
      <c r="A4545" t="s">
        <v>4239</v>
      </c>
      <c r="B4545" t="s">
        <v>9251</v>
      </c>
      <c r="C4545" t="s">
        <v>9251</v>
      </c>
      <c r="G4545" s="1">
        <v>1.7773774010892438</v>
      </c>
      <c r="H4545" s="1">
        <v>24</v>
      </c>
      <c r="K4545" s="4">
        <v>112487264.23</v>
      </c>
      <c r="L4545" s="5">
        <v>4650001</v>
      </c>
      <c r="M4545" s="6">
        <v>24.190804310000001</v>
      </c>
      <c r="AB4545" s="8" t="s">
        <v>7701</v>
      </c>
    </row>
    <row r="4546" spans="1:28" x14ac:dyDescent="0.35">
      <c r="A4546" t="s">
        <v>4239</v>
      </c>
      <c r="B4546" t="s">
        <v>9252</v>
      </c>
      <c r="C4546" t="s">
        <v>9252</v>
      </c>
      <c r="G4546" s="1">
        <v>1.9554977724108467</v>
      </c>
      <c r="H4546" s="1">
        <v>22.63</v>
      </c>
      <c r="K4546" s="4">
        <v>112487264.23</v>
      </c>
      <c r="L4546" s="5">
        <v>4650001</v>
      </c>
      <c r="M4546" s="6">
        <v>24.190804310000001</v>
      </c>
      <c r="AB4546" s="8" t="s">
        <v>7701</v>
      </c>
    </row>
    <row r="4547" spans="1:28" x14ac:dyDescent="0.35">
      <c r="A4547" t="s">
        <v>4239</v>
      </c>
      <c r="B4547" t="s">
        <v>9253</v>
      </c>
      <c r="C4547" t="s">
        <v>9253</v>
      </c>
      <c r="G4547" s="1">
        <v>2.4414111901528521</v>
      </c>
      <c r="H4547" s="1">
        <v>25.45</v>
      </c>
      <c r="K4547" s="4">
        <v>112487264.23</v>
      </c>
      <c r="L4547" s="5">
        <v>4650001</v>
      </c>
      <c r="M4547" s="6">
        <v>24.190804310000001</v>
      </c>
      <c r="AB4547" s="8" t="s">
        <v>7701</v>
      </c>
    </row>
    <row r="4548" spans="1:28" x14ac:dyDescent="0.35">
      <c r="A4548" t="s">
        <v>4239</v>
      </c>
      <c r="B4548" t="s">
        <v>9254</v>
      </c>
      <c r="C4548" t="s">
        <v>9254</v>
      </c>
      <c r="G4548" s="1">
        <v>4.9098581600137257</v>
      </c>
      <c r="H4548" s="1">
        <v>26.5</v>
      </c>
      <c r="K4548" s="4">
        <v>112487264.23</v>
      </c>
      <c r="L4548" s="5">
        <v>4650001</v>
      </c>
      <c r="M4548" s="6">
        <v>24.190804310000001</v>
      </c>
      <c r="AB4548" s="8" t="s">
        <v>7701</v>
      </c>
    </row>
    <row r="4549" spans="1:28" x14ac:dyDescent="0.35">
      <c r="A4549" t="s">
        <v>4239</v>
      </c>
      <c r="B4549" t="s">
        <v>9255</v>
      </c>
      <c r="C4549" t="s">
        <v>9255</v>
      </c>
      <c r="G4549" s="1">
        <v>1.5647206018429347</v>
      </c>
      <c r="H4549" s="1">
        <v>27.65</v>
      </c>
      <c r="K4549" s="4">
        <v>112487264.23</v>
      </c>
      <c r="L4549" s="5">
        <v>4650001</v>
      </c>
      <c r="M4549" s="6">
        <v>24.190804310000001</v>
      </c>
      <c r="AB4549" s="8" t="s">
        <v>7701</v>
      </c>
    </row>
    <row r="4550" spans="1:28" x14ac:dyDescent="0.35">
      <c r="A4550" t="s">
        <v>4239</v>
      </c>
      <c r="B4550" t="s">
        <v>9256</v>
      </c>
      <c r="C4550" t="s">
        <v>9256</v>
      </c>
      <c r="G4550" s="1">
        <v>1.7242930238881449</v>
      </c>
      <c r="H4550" s="1">
        <v>29</v>
      </c>
      <c r="K4550" s="4">
        <v>112487264.23</v>
      </c>
      <c r="L4550" s="5">
        <v>4650001</v>
      </c>
      <c r="M4550" s="6">
        <v>24.190804310000001</v>
      </c>
      <c r="AB4550" s="8" t="s">
        <v>7701</v>
      </c>
    </row>
    <row r="4551" spans="1:28" x14ac:dyDescent="0.35">
      <c r="A4551" t="s">
        <v>4239</v>
      </c>
      <c r="B4551" t="s">
        <v>9257</v>
      </c>
      <c r="C4551" t="s">
        <v>9257</v>
      </c>
      <c r="G4551" s="1">
        <v>0.55377947546071138</v>
      </c>
      <c r="H4551" s="1">
        <v>31.9</v>
      </c>
      <c r="K4551" s="4">
        <v>112487264.23</v>
      </c>
      <c r="L4551" s="5">
        <v>4650001</v>
      </c>
      <c r="M4551" s="6">
        <v>24.190804310000001</v>
      </c>
      <c r="AB4551" s="8" t="s">
        <v>7701</v>
      </c>
    </row>
    <row r="4552" spans="1:28" x14ac:dyDescent="0.35">
      <c r="A4552" t="s">
        <v>4239</v>
      </c>
      <c r="B4552" t="s">
        <v>9258</v>
      </c>
      <c r="C4552" t="s">
        <v>9258</v>
      </c>
      <c r="G4552" s="1">
        <v>2.161034848158478</v>
      </c>
      <c r="H4552" s="1">
        <v>33.1</v>
      </c>
      <c r="K4552" s="4">
        <v>112487264.23</v>
      </c>
      <c r="L4552" s="5">
        <v>4650001</v>
      </c>
      <c r="M4552" s="6">
        <v>24.190804310000001</v>
      </c>
      <c r="AB4552" s="8" t="s">
        <v>7701</v>
      </c>
    </row>
    <row r="4553" spans="1:28" x14ac:dyDescent="0.35">
      <c r="A4553" t="s">
        <v>4239</v>
      </c>
      <c r="B4553" t="s">
        <v>9259</v>
      </c>
      <c r="C4553" t="s">
        <v>9259</v>
      </c>
      <c r="G4553" s="1">
        <v>3.1323583767022263</v>
      </c>
      <c r="H4553" s="1">
        <v>35.869999999999997</v>
      </c>
      <c r="K4553" s="4">
        <v>112487264.23</v>
      </c>
      <c r="L4553" s="5">
        <v>4650001</v>
      </c>
      <c r="M4553" s="6">
        <v>24.190804310000001</v>
      </c>
      <c r="AB4553" s="8" t="s">
        <v>7701</v>
      </c>
    </row>
    <row r="4554" spans="1:28" x14ac:dyDescent="0.35">
      <c r="A4554" t="s">
        <v>4239</v>
      </c>
      <c r="B4554" t="s">
        <v>9260</v>
      </c>
      <c r="C4554" t="s">
        <v>9260</v>
      </c>
      <c r="G4554" s="1">
        <v>0.69403271151240531</v>
      </c>
      <c r="H4554" s="1">
        <v>36.1</v>
      </c>
      <c r="K4554" s="4">
        <v>112487264.23</v>
      </c>
      <c r="L4554" s="5">
        <v>4650001</v>
      </c>
      <c r="M4554" s="6">
        <v>24.190804310000001</v>
      </c>
      <c r="AB4554" s="8" t="s">
        <v>7701</v>
      </c>
    </row>
    <row r="4555" spans="1:28" x14ac:dyDescent="0.35">
      <c r="A4555" t="s">
        <v>4239</v>
      </c>
      <c r="B4555" t="s">
        <v>9261</v>
      </c>
      <c r="C4555" t="s">
        <v>9261</v>
      </c>
      <c r="G4555" s="1">
        <v>1.5317936705805115</v>
      </c>
      <c r="H4555" s="1">
        <v>38.9</v>
      </c>
      <c r="K4555" s="4">
        <v>112487264.23</v>
      </c>
      <c r="L4555" s="5">
        <v>4650001</v>
      </c>
      <c r="M4555" s="6">
        <v>24.190804310000001</v>
      </c>
      <c r="AB4555" s="8" t="s">
        <v>7701</v>
      </c>
    </row>
    <row r="4556" spans="1:28" x14ac:dyDescent="0.35">
      <c r="A4556" t="s">
        <v>4239</v>
      </c>
      <c r="B4556" t="s">
        <v>9262</v>
      </c>
      <c r="C4556" t="s">
        <v>9262</v>
      </c>
      <c r="G4556" s="1">
        <v>3.3019720630123937</v>
      </c>
      <c r="H4556" s="1">
        <v>43.7</v>
      </c>
      <c r="K4556" s="4">
        <v>112487264.23</v>
      </c>
      <c r="L4556" s="5">
        <v>4650001</v>
      </c>
      <c r="M4556" s="6">
        <v>24.190804310000001</v>
      </c>
      <c r="AB4556" s="8" t="s">
        <v>7701</v>
      </c>
    </row>
    <row r="4557" spans="1:28" x14ac:dyDescent="0.35">
      <c r="A4557" t="s">
        <v>4239</v>
      </c>
      <c r="B4557" t="s">
        <v>9263</v>
      </c>
      <c r="C4557" t="s">
        <v>9263</v>
      </c>
      <c r="G4557" s="1">
        <v>0.68490939819375651</v>
      </c>
      <c r="H4557" s="1">
        <v>51.74</v>
      </c>
      <c r="K4557" s="4">
        <v>112487264.23</v>
      </c>
      <c r="L4557" s="5">
        <v>4650001</v>
      </c>
      <c r="M4557" s="6">
        <v>24.190804310000001</v>
      </c>
      <c r="AB4557" s="8" t="s">
        <v>7701</v>
      </c>
    </row>
    <row r="4558" spans="1:28" x14ac:dyDescent="0.35">
      <c r="A4558" t="s">
        <v>4239</v>
      </c>
      <c r="B4558" t="s">
        <v>9264</v>
      </c>
      <c r="C4558" t="s">
        <v>9264</v>
      </c>
      <c r="G4558" s="1">
        <v>0.81415797781630739</v>
      </c>
      <c r="H4558" s="1">
        <v>61.8</v>
      </c>
      <c r="K4558" s="4">
        <v>112487264.23</v>
      </c>
      <c r="L4558" s="5">
        <v>4650001</v>
      </c>
      <c r="M4558" s="6">
        <v>24.190804310000001</v>
      </c>
      <c r="AB4558" s="8" t="s">
        <v>7701</v>
      </c>
    </row>
    <row r="4559" spans="1:28" x14ac:dyDescent="0.35">
      <c r="A4559" t="s">
        <v>4239</v>
      </c>
      <c r="B4559" t="s">
        <v>9265</v>
      </c>
      <c r="C4559" t="s">
        <v>9265</v>
      </c>
      <c r="G4559" s="1">
        <v>5.2568811819187351</v>
      </c>
      <c r="H4559" s="1">
        <v>0.4</v>
      </c>
      <c r="K4559" s="4">
        <v>112487264.23</v>
      </c>
      <c r="L4559" s="5">
        <v>4650001</v>
      </c>
      <c r="M4559" s="6">
        <v>24.190804310000001</v>
      </c>
      <c r="AB4559" s="8" t="s">
        <v>7701</v>
      </c>
    </row>
    <row r="4560" spans="1:28" x14ac:dyDescent="0.35">
      <c r="A4560" t="s">
        <v>4239</v>
      </c>
      <c r="B4560" t="s">
        <v>9266</v>
      </c>
      <c r="C4560" t="s">
        <v>9266</v>
      </c>
      <c r="G4560" s="1">
        <v>5.1359195887169848</v>
      </c>
      <c r="H4560" s="1">
        <v>0.7</v>
      </c>
      <c r="K4560" s="4">
        <v>112487264.23</v>
      </c>
      <c r="L4560" s="5">
        <v>4650001</v>
      </c>
      <c r="M4560" s="6">
        <v>24.190804310000001</v>
      </c>
      <c r="AB4560" s="8" t="s">
        <v>7701</v>
      </c>
    </row>
    <row r="4561" spans="1:28" x14ac:dyDescent="0.35">
      <c r="A4561" t="s">
        <v>4239</v>
      </c>
      <c r="B4561" t="s">
        <v>9267</v>
      </c>
      <c r="C4561" t="s">
        <v>9267</v>
      </c>
      <c r="G4561" s="1">
        <v>5.2235091311345023</v>
      </c>
      <c r="H4561" s="1">
        <v>0.9</v>
      </c>
      <c r="K4561" s="4">
        <v>112487264.23</v>
      </c>
      <c r="L4561" s="5">
        <v>4650001</v>
      </c>
      <c r="M4561" s="6">
        <v>24.190804310000001</v>
      </c>
      <c r="AB4561" s="8" t="s">
        <v>7701</v>
      </c>
    </row>
    <row r="4562" spans="1:28" x14ac:dyDescent="0.35">
      <c r="A4562" t="s">
        <v>4239</v>
      </c>
      <c r="B4562" t="s">
        <v>9268</v>
      </c>
      <c r="C4562" t="s">
        <v>9268</v>
      </c>
      <c r="G4562" s="1">
        <v>5.169908095553243</v>
      </c>
      <c r="H4562" s="1">
        <v>1</v>
      </c>
      <c r="K4562" s="4">
        <v>112487264.23</v>
      </c>
      <c r="L4562" s="5">
        <v>4650001</v>
      </c>
      <c r="M4562" s="6">
        <v>24.190804310000001</v>
      </c>
      <c r="AB4562" s="8" t="s">
        <v>7701</v>
      </c>
    </row>
    <row r="4563" spans="1:28" x14ac:dyDescent="0.35">
      <c r="A4563" t="s">
        <v>4239</v>
      </c>
      <c r="B4563" t="s">
        <v>9269</v>
      </c>
      <c r="C4563" t="s">
        <v>9269</v>
      </c>
      <c r="G4563" s="1">
        <v>5.1847020823184042</v>
      </c>
      <c r="H4563" s="1">
        <v>1.1499999999999999</v>
      </c>
      <c r="K4563" s="4">
        <v>112487264.23</v>
      </c>
      <c r="L4563" s="5">
        <v>4650001</v>
      </c>
      <c r="M4563" s="6">
        <v>24.190804310000001</v>
      </c>
      <c r="AB4563" s="8" t="s">
        <v>7701</v>
      </c>
    </row>
    <row r="4564" spans="1:28" x14ac:dyDescent="0.35">
      <c r="A4564" t="s">
        <v>4239</v>
      </c>
      <c r="B4564" t="s">
        <v>9270</v>
      </c>
      <c r="C4564" t="s">
        <v>9270</v>
      </c>
      <c r="G4564" s="1">
        <v>-2.3401954992713381</v>
      </c>
      <c r="H4564" s="1">
        <v>3.1</v>
      </c>
      <c r="K4564" s="4">
        <v>112487264.23</v>
      </c>
      <c r="L4564" s="5">
        <v>4650001</v>
      </c>
      <c r="M4564" s="6">
        <v>24.190804310000001</v>
      </c>
      <c r="AB4564" s="8" t="s">
        <v>7701</v>
      </c>
    </row>
    <row r="4565" spans="1:28" x14ac:dyDescent="0.35">
      <c r="A4565" t="s">
        <v>4239</v>
      </c>
      <c r="B4565" t="s">
        <v>9271</v>
      </c>
      <c r="C4565" t="s">
        <v>9271</v>
      </c>
      <c r="G4565" s="1">
        <v>-2.2944445959634394</v>
      </c>
      <c r="H4565" s="1">
        <v>3.1</v>
      </c>
      <c r="K4565" s="4">
        <v>112487264.23</v>
      </c>
      <c r="L4565" s="5">
        <v>4650001</v>
      </c>
      <c r="M4565" s="6">
        <v>24.190804310000001</v>
      </c>
      <c r="AB4565" s="8" t="s">
        <v>7701</v>
      </c>
    </row>
    <row r="4566" spans="1:28" x14ac:dyDescent="0.35">
      <c r="A4566" t="s">
        <v>4239</v>
      </c>
      <c r="B4566" t="s">
        <v>9272</v>
      </c>
      <c r="C4566" t="s">
        <v>9272</v>
      </c>
      <c r="G4566" s="1">
        <v>-2.2700310323886241</v>
      </c>
      <c r="H4566" s="1">
        <v>3.3</v>
      </c>
      <c r="K4566" s="4">
        <v>112487264.23</v>
      </c>
      <c r="L4566" s="5">
        <v>4650001</v>
      </c>
      <c r="M4566" s="6">
        <v>24.190804310000001</v>
      </c>
      <c r="AB4566" s="8" t="s">
        <v>7701</v>
      </c>
    </row>
    <row r="4567" spans="1:28" x14ac:dyDescent="0.35">
      <c r="A4567" t="s">
        <v>4239</v>
      </c>
      <c r="B4567" t="s">
        <v>9273</v>
      </c>
      <c r="C4567" t="s">
        <v>9273</v>
      </c>
      <c r="G4567" s="1">
        <v>-2.3391376723358941</v>
      </c>
      <c r="H4567" s="1">
        <v>3.9</v>
      </c>
      <c r="K4567" s="4">
        <v>112487264.23</v>
      </c>
      <c r="L4567" s="5">
        <v>4650001</v>
      </c>
      <c r="M4567" s="6">
        <v>24.190804310000001</v>
      </c>
      <c r="AB4567" s="8" t="s">
        <v>7701</v>
      </c>
    </row>
    <row r="4568" spans="1:28" x14ac:dyDescent="0.35">
      <c r="A4568" t="s">
        <v>4239</v>
      </c>
      <c r="B4568" t="s">
        <v>9274</v>
      </c>
      <c r="C4568" t="s">
        <v>9274</v>
      </c>
      <c r="G4568" s="1">
        <v>-2.3167198807590101</v>
      </c>
      <c r="H4568" s="1">
        <v>4.0999999999999996</v>
      </c>
      <c r="K4568" s="4">
        <v>112487264.23</v>
      </c>
      <c r="L4568" s="5">
        <v>4650001</v>
      </c>
      <c r="M4568" s="6">
        <v>24.190804310000001</v>
      </c>
      <c r="AB4568" s="8" t="s">
        <v>7701</v>
      </c>
    </row>
    <row r="4569" spans="1:28" x14ac:dyDescent="0.35">
      <c r="A4569" t="s">
        <v>4239</v>
      </c>
      <c r="B4569" t="s">
        <v>9275</v>
      </c>
      <c r="C4569" t="s">
        <v>9275</v>
      </c>
      <c r="G4569" s="1">
        <v>5.082771577889897</v>
      </c>
      <c r="H4569" s="1">
        <v>20.9</v>
      </c>
      <c r="K4569" s="4">
        <v>112487264.23</v>
      </c>
      <c r="L4569" s="5">
        <v>4650001</v>
      </c>
      <c r="M4569" s="6">
        <v>24.190804310000001</v>
      </c>
      <c r="AB4569" s="8" t="s">
        <v>7701</v>
      </c>
    </row>
    <row r="4570" spans="1:28" x14ac:dyDescent="0.35">
      <c r="A4570" t="s">
        <v>4239</v>
      </c>
      <c r="B4570" t="s">
        <v>9276</v>
      </c>
      <c r="C4570" t="s">
        <v>9276</v>
      </c>
      <c r="G4570" s="1">
        <v>1.6916859377949112</v>
      </c>
      <c r="H4570" s="1">
        <v>26.1</v>
      </c>
      <c r="K4570" s="4">
        <v>112487264.23</v>
      </c>
      <c r="L4570" s="5">
        <v>4650001</v>
      </c>
      <c r="M4570" s="6">
        <v>24.190804310000001</v>
      </c>
      <c r="AB4570" s="8" t="s">
        <v>7701</v>
      </c>
    </row>
    <row r="4571" spans="1:28" x14ac:dyDescent="0.35">
      <c r="A4571" t="s">
        <v>4239</v>
      </c>
      <c r="B4571" t="s">
        <v>9277</v>
      </c>
      <c r="C4571" t="s">
        <v>9277</v>
      </c>
      <c r="G4571" s="1">
        <v>0.68393657438954591</v>
      </c>
      <c r="H4571" s="1">
        <v>30.6</v>
      </c>
      <c r="K4571" s="4">
        <v>112487264.23</v>
      </c>
      <c r="L4571" s="5">
        <v>4650001</v>
      </c>
      <c r="M4571" s="6">
        <v>24.190804310000001</v>
      </c>
      <c r="AB4571" s="8" t="s">
        <v>7701</v>
      </c>
    </row>
    <row r="4572" spans="1:28" x14ac:dyDescent="0.35">
      <c r="A4572" t="s">
        <v>4239</v>
      </c>
      <c r="B4572" t="s">
        <v>9278</v>
      </c>
      <c r="C4572" t="s">
        <v>9278</v>
      </c>
      <c r="G4572" s="1">
        <v>2.777152584099261</v>
      </c>
      <c r="H4572" s="1">
        <v>28.32</v>
      </c>
      <c r="K4572" s="4">
        <v>112487264.23</v>
      </c>
      <c r="L4572" s="5">
        <v>4650001</v>
      </c>
      <c r="M4572" s="6">
        <v>24.190804310000001</v>
      </c>
      <c r="AB4572" s="8" t="s">
        <v>7701</v>
      </c>
    </row>
    <row r="4573" spans="1:28" x14ac:dyDescent="0.35">
      <c r="A4573" t="s">
        <v>4239</v>
      </c>
      <c r="B4573" t="s">
        <v>9279</v>
      </c>
      <c r="C4573" t="s">
        <v>9279</v>
      </c>
      <c r="G4573" s="1">
        <v>5.7020217220478182</v>
      </c>
      <c r="H4573" s="1">
        <v>26.2</v>
      </c>
      <c r="K4573" s="4">
        <v>112487264.23</v>
      </c>
      <c r="L4573" s="5">
        <v>4650001</v>
      </c>
      <c r="M4573" s="6">
        <v>24.190804310000001</v>
      </c>
      <c r="AB4573" s="8" t="s">
        <v>7701</v>
      </c>
    </row>
    <row r="4574" spans="1:28" x14ac:dyDescent="0.35">
      <c r="A4574" t="s">
        <v>4239</v>
      </c>
      <c r="B4574" t="s">
        <v>9280</v>
      </c>
      <c r="C4574" t="s">
        <v>9280</v>
      </c>
      <c r="G4574" s="1">
        <v>2.812647381005041</v>
      </c>
      <c r="H4574" s="1">
        <v>30.5</v>
      </c>
      <c r="K4574" s="4">
        <v>112487264.23</v>
      </c>
      <c r="L4574" s="5">
        <v>4650001</v>
      </c>
      <c r="M4574" s="6">
        <v>24.190804310000001</v>
      </c>
      <c r="AB4574" s="8" t="s">
        <v>7701</v>
      </c>
    </row>
    <row r="4575" spans="1:28" x14ac:dyDescent="0.35">
      <c r="A4575" t="s">
        <v>4239</v>
      </c>
      <c r="B4575" t="s">
        <v>9281</v>
      </c>
      <c r="C4575" t="s">
        <v>9281</v>
      </c>
      <c r="G4575" s="1">
        <v>1.0481444318263711</v>
      </c>
      <c r="H4575" s="1">
        <v>32.200000000000003</v>
      </c>
      <c r="K4575" s="4">
        <v>112487264.23</v>
      </c>
      <c r="L4575" s="5">
        <v>4650001</v>
      </c>
      <c r="M4575" s="6">
        <v>24.190804310000001</v>
      </c>
      <c r="AB4575" s="8" t="s">
        <v>7701</v>
      </c>
    </row>
    <row r="4576" spans="1:28" x14ac:dyDescent="0.35">
      <c r="A4576" t="s">
        <v>4239</v>
      </c>
      <c r="B4576" t="s">
        <v>9282</v>
      </c>
      <c r="C4576" t="s">
        <v>9282</v>
      </c>
      <c r="G4576" s="1">
        <v>4.8168593912103397</v>
      </c>
      <c r="H4576" s="1">
        <v>33.5</v>
      </c>
      <c r="K4576" s="4">
        <v>112487264.23</v>
      </c>
      <c r="L4576" s="5">
        <v>4650001</v>
      </c>
      <c r="M4576" s="6">
        <v>24.190804310000001</v>
      </c>
      <c r="AB4576" s="8" t="s">
        <v>7701</v>
      </c>
    </row>
    <row r="4577" spans="1:28" x14ac:dyDescent="0.35">
      <c r="A4577" t="s">
        <v>4239</v>
      </c>
      <c r="B4577" t="s">
        <v>9283</v>
      </c>
      <c r="C4577" t="s">
        <v>9283</v>
      </c>
      <c r="G4577" s="1">
        <v>2.2696106418173345</v>
      </c>
      <c r="H4577" s="1">
        <v>34.200000000000003</v>
      </c>
      <c r="K4577" s="4">
        <v>112487264.23</v>
      </c>
      <c r="L4577" s="5">
        <v>4650001</v>
      </c>
      <c r="M4577" s="6">
        <v>24.190804310000001</v>
      </c>
      <c r="AB4577" s="8" t="s">
        <v>7701</v>
      </c>
    </row>
    <row r="4578" spans="1:28" x14ac:dyDescent="0.35">
      <c r="A4578" t="s">
        <v>4239</v>
      </c>
      <c r="B4578" t="s">
        <v>9284</v>
      </c>
      <c r="C4578" t="s">
        <v>9284</v>
      </c>
      <c r="G4578" s="1">
        <v>2.2760734284807009</v>
      </c>
      <c r="H4578" s="1">
        <v>39.6</v>
      </c>
      <c r="K4578" s="4">
        <v>112487264.23</v>
      </c>
      <c r="L4578" s="5">
        <v>4650001</v>
      </c>
      <c r="M4578" s="6">
        <v>24.190804310000001</v>
      </c>
      <c r="AB4578" s="8" t="s">
        <v>7701</v>
      </c>
    </row>
    <row r="4579" spans="1:28" x14ac:dyDescent="0.35">
      <c r="A4579" t="s">
        <v>4239</v>
      </c>
      <c r="B4579" t="s">
        <v>9285</v>
      </c>
      <c r="C4579" t="s">
        <v>9285</v>
      </c>
      <c r="G4579" s="1">
        <v>0.95455254518651989</v>
      </c>
      <c r="H4579" s="1">
        <v>40</v>
      </c>
      <c r="K4579" s="4">
        <v>112487264.23</v>
      </c>
      <c r="L4579" s="5">
        <v>4650001</v>
      </c>
      <c r="M4579" s="6">
        <v>24.190804310000001</v>
      </c>
      <c r="AB4579" s="8" t="s">
        <v>7701</v>
      </c>
    </row>
    <row r="4580" spans="1:28" x14ac:dyDescent="0.35">
      <c r="A4580" t="s">
        <v>4239</v>
      </c>
      <c r="B4580" t="s">
        <v>9286</v>
      </c>
      <c r="C4580" t="s">
        <v>9286</v>
      </c>
      <c r="G4580" s="1">
        <v>2.0314178787775883</v>
      </c>
      <c r="H4580" s="1">
        <v>41.3</v>
      </c>
      <c r="K4580" s="4">
        <v>112487264.23</v>
      </c>
      <c r="L4580" s="5">
        <v>4650001</v>
      </c>
      <c r="M4580" s="6">
        <v>24.190804310000001</v>
      </c>
      <c r="AB4580" s="8" t="s">
        <v>7701</v>
      </c>
    </row>
    <row r="4581" spans="1:28" x14ac:dyDescent="0.35">
      <c r="A4581" t="s">
        <v>4239</v>
      </c>
      <c r="B4581" t="s">
        <v>9287</v>
      </c>
      <c r="C4581" t="s">
        <v>9287</v>
      </c>
      <c r="G4581" s="1">
        <v>1.9844259684906507</v>
      </c>
      <c r="H4581" s="1">
        <v>53.1</v>
      </c>
      <c r="K4581" s="4">
        <v>112487264.23</v>
      </c>
      <c r="L4581" s="5">
        <v>4650001</v>
      </c>
      <c r="M4581" s="6">
        <v>24.190804310000001</v>
      </c>
      <c r="AB4581" s="8" t="s">
        <v>7701</v>
      </c>
    </row>
    <row r="4582" spans="1:28" x14ac:dyDescent="0.35">
      <c r="A4582" t="s">
        <v>4239</v>
      </c>
      <c r="B4582" t="s">
        <v>9288</v>
      </c>
      <c r="C4582" t="s">
        <v>9288</v>
      </c>
      <c r="G4582" s="1">
        <v>2.1800453843082033</v>
      </c>
      <c r="H4582" s="1">
        <v>45.56</v>
      </c>
      <c r="K4582" s="4">
        <v>112487264.23</v>
      </c>
      <c r="L4582" s="5">
        <v>4650001</v>
      </c>
      <c r="M4582" s="6">
        <v>24.190804310000001</v>
      </c>
      <c r="AB4582" s="8" t="s">
        <v>7701</v>
      </c>
    </row>
    <row r="4583" spans="1:28" x14ac:dyDescent="0.35">
      <c r="A4583" t="s">
        <v>4239</v>
      </c>
      <c r="B4583" t="s">
        <v>9289</v>
      </c>
      <c r="C4583" t="s">
        <v>9289</v>
      </c>
      <c r="G4583" s="1">
        <v>1.972038779219232</v>
      </c>
      <c r="H4583" s="1">
        <v>57.87</v>
      </c>
      <c r="K4583" s="4">
        <v>112487264.23</v>
      </c>
      <c r="L4583" s="5">
        <v>4650001</v>
      </c>
      <c r="M4583" s="6">
        <v>24.190804310000001</v>
      </c>
      <c r="AB4583" s="8" t="s">
        <v>7701</v>
      </c>
    </row>
    <row r="4584" spans="1:28" x14ac:dyDescent="0.35">
      <c r="A4584" t="s">
        <v>4239</v>
      </c>
      <c r="B4584" t="s">
        <v>9290</v>
      </c>
      <c r="C4584" t="s">
        <v>9290</v>
      </c>
      <c r="G4584" s="1">
        <v>0.87865689610058828</v>
      </c>
      <c r="H4584" s="1">
        <v>54.7</v>
      </c>
      <c r="K4584" s="4">
        <v>112487264.23</v>
      </c>
      <c r="L4584" s="5">
        <v>4650001</v>
      </c>
      <c r="M4584" s="6">
        <v>24.190804310000001</v>
      </c>
      <c r="AB4584" s="8" t="s">
        <v>7701</v>
      </c>
    </row>
    <row r="4585" spans="1:28" x14ac:dyDescent="0.35">
      <c r="A4585" t="s">
        <v>4239</v>
      </c>
      <c r="B4585" t="s">
        <v>9291</v>
      </c>
      <c r="C4585" t="s">
        <v>9291</v>
      </c>
      <c r="G4585" s="1">
        <v>1.7450133354877062</v>
      </c>
      <c r="H4585" s="1">
        <v>54.7</v>
      </c>
      <c r="K4585" s="4">
        <v>112487264.23</v>
      </c>
      <c r="L4585" s="5">
        <v>4650001</v>
      </c>
      <c r="M4585" s="6">
        <v>24.190804310000001</v>
      </c>
      <c r="AB4585" s="8" t="s">
        <v>7701</v>
      </c>
    </row>
    <row r="4586" spans="1:28" x14ac:dyDescent="0.35">
      <c r="A4586" t="s">
        <v>4239</v>
      </c>
      <c r="B4586" t="s">
        <v>9292</v>
      </c>
      <c r="C4586" t="s">
        <v>9292</v>
      </c>
      <c r="G4586" s="1">
        <v>3.4501961132564696</v>
      </c>
      <c r="H4586" s="1">
        <v>57</v>
      </c>
      <c r="K4586" s="4">
        <v>112487264.23</v>
      </c>
      <c r="L4586" s="5">
        <v>4650001</v>
      </c>
      <c r="M4586" s="6">
        <v>24.190804310000001</v>
      </c>
      <c r="AB4586" s="8" t="s">
        <v>7701</v>
      </c>
    </row>
    <row r="4587" spans="1:28" x14ac:dyDescent="0.35">
      <c r="A4587" t="s">
        <v>4239</v>
      </c>
      <c r="B4587" t="s">
        <v>9293</v>
      </c>
      <c r="C4587" t="s">
        <v>9293</v>
      </c>
      <c r="G4587" s="1">
        <v>1.7049728934523896</v>
      </c>
      <c r="H4587" s="1">
        <v>65.7</v>
      </c>
      <c r="K4587" s="4">
        <v>112487264.23</v>
      </c>
      <c r="L4587" s="5">
        <v>4650001</v>
      </c>
      <c r="M4587" s="6">
        <v>24.190804310000001</v>
      </c>
      <c r="AB4587" s="8" t="s">
        <v>7701</v>
      </c>
    </row>
    <row r="4588" spans="1:28" x14ac:dyDescent="0.35">
      <c r="A4588" t="s">
        <v>4239</v>
      </c>
      <c r="B4588" t="s">
        <v>9294</v>
      </c>
      <c r="C4588" t="s">
        <v>9294</v>
      </c>
      <c r="G4588" s="1">
        <v>1.5502007752436762</v>
      </c>
      <c r="H4588" s="1">
        <v>70.900000000000006</v>
      </c>
      <c r="K4588" s="4">
        <v>112487264.23</v>
      </c>
      <c r="L4588" s="5">
        <v>4650001</v>
      </c>
      <c r="M4588" s="6">
        <v>24.190804310000001</v>
      </c>
      <c r="AB4588" s="8" t="s">
        <v>7701</v>
      </c>
    </row>
    <row r="4589" spans="1:28" x14ac:dyDescent="0.35">
      <c r="A4589" t="s">
        <v>4239</v>
      </c>
      <c r="B4589" t="s">
        <v>9295</v>
      </c>
      <c r="C4589" t="s">
        <v>9295</v>
      </c>
      <c r="G4589" s="1">
        <v>0.70130391074928344</v>
      </c>
      <c r="H4589" s="1">
        <v>74</v>
      </c>
      <c r="K4589" s="4">
        <v>112487264.23</v>
      </c>
      <c r="L4589" s="5">
        <v>4650001</v>
      </c>
      <c r="M4589" s="6">
        <v>24.190804310000001</v>
      </c>
      <c r="AB4589" s="8" t="s">
        <v>7701</v>
      </c>
    </row>
    <row r="4590" spans="1:28" x14ac:dyDescent="0.35">
      <c r="A4590" t="s">
        <v>4239</v>
      </c>
      <c r="B4590" t="s">
        <v>9296</v>
      </c>
      <c r="C4590" t="s">
        <v>9296</v>
      </c>
      <c r="G4590" s="1">
        <v>1.5193261321256499</v>
      </c>
      <c r="H4590" s="1">
        <v>73.709999999999994</v>
      </c>
      <c r="K4590" s="4">
        <v>112487264.23</v>
      </c>
      <c r="L4590" s="5">
        <v>4650001</v>
      </c>
      <c r="M4590" s="6">
        <v>24.190804310000001</v>
      </c>
      <c r="AB4590" s="8" t="s">
        <v>7701</v>
      </c>
    </row>
    <row r="4591" spans="1:28" x14ac:dyDescent="0.35">
      <c r="A4591" t="s">
        <v>4239</v>
      </c>
      <c r="B4591" t="s">
        <v>9297</v>
      </c>
      <c r="C4591" t="s">
        <v>9297</v>
      </c>
      <c r="G4591" s="1">
        <v>1.532476549783615</v>
      </c>
      <c r="H4591" s="1">
        <v>79.3</v>
      </c>
      <c r="K4591" s="4">
        <v>112487264.23</v>
      </c>
      <c r="L4591" s="5">
        <v>4650001</v>
      </c>
      <c r="M4591" s="6">
        <v>24.190804310000001</v>
      </c>
      <c r="AB4591" s="8" t="s">
        <v>7701</v>
      </c>
    </row>
    <row r="4592" spans="1:28" x14ac:dyDescent="0.35">
      <c r="A4592" t="s">
        <v>4239</v>
      </c>
      <c r="B4592" t="s">
        <v>9298</v>
      </c>
      <c r="C4592" t="s">
        <v>9298</v>
      </c>
      <c r="G4592" s="1">
        <v>1.5051054334452729</v>
      </c>
      <c r="H4592" s="1">
        <v>87.2</v>
      </c>
      <c r="K4592" s="4">
        <v>112487264.23</v>
      </c>
      <c r="L4592" s="5">
        <v>4650001</v>
      </c>
      <c r="M4592" s="6">
        <v>24.190804310000001</v>
      </c>
      <c r="AB4592" s="8" t="s">
        <v>7701</v>
      </c>
    </row>
    <row r="4593" spans="1:28" x14ac:dyDescent="0.35">
      <c r="A4593" t="s">
        <v>4239</v>
      </c>
      <c r="B4593" t="s">
        <v>9299</v>
      </c>
      <c r="C4593" t="s">
        <v>9299</v>
      </c>
      <c r="G4593" s="1">
        <v>1.9774341235395467</v>
      </c>
      <c r="H4593" s="1">
        <v>93.7</v>
      </c>
      <c r="K4593" s="4">
        <v>112487264.23</v>
      </c>
      <c r="L4593" s="5">
        <v>4650001</v>
      </c>
      <c r="M4593" s="6">
        <v>24.190804310000001</v>
      </c>
      <c r="AB4593" s="8" t="s">
        <v>7701</v>
      </c>
    </row>
    <row r="4594" spans="1:28" x14ac:dyDescent="0.35">
      <c r="A4594" t="s">
        <v>4239</v>
      </c>
      <c r="B4594" t="s">
        <v>9300</v>
      </c>
      <c r="C4594" t="s">
        <v>9300</v>
      </c>
      <c r="G4594" s="1">
        <v>2.6899503196269605</v>
      </c>
      <c r="H4594" s="1">
        <v>98.13</v>
      </c>
      <c r="K4594" s="4">
        <v>112487264.23</v>
      </c>
      <c r="L4594" s="5">
        <v>4650001</v>
      </c>
      <c r="M4594" s="6">
        <v>24.190804310000001</v>
      </c>
      <c r="AB4594" s="8" t="s">
        <v>7701</v>
      </c>
    </row>
    <row r="4595" spans="1:28" x14ac:dyDescent="0.35">
      <c r="A4595" t="s">
        <v>4239</v>
      </c>
      <c r="B4595" t="s">
        <v>9301</v>
      </c>
      <c r="C4595" t="s">
        <v>9301</v>
      </c>
      <c r="G4595" s="1">
        <v>1.324665543029045</v>
      </c>
      <c r="H4595" s="1">
        <v>111.8</v>
      </c>
      <c r="K4595" s="4">
        <v>112487264.23</v>
      </c>
      <c r="L4595" s="5">
        <v>4650001</v>
      </c>
      <c r="M4595" s="6">
        <v>24.190804310000001</v>
      </c>
      <c r="AB4595" s="8" t="s">
        <v>7701</v>
      </c>
    </row>
    <row r="4596" spans="1:28" x14ac:dyDescent="0.35">
      <c r="A4596" t="s">
        <v>4239</v>
      </c>
      <c r="B4596" t="s">
        <v>9302</v>
      </c>
      <c r="C4596" t="s">
        <v>9302</v>
      </c>
      <c r="G4596" s="1">
        <v>0.55533062302730773</v>
      </c>
      <c r="H4596" s="1">
        <v>120.08</v>
      </c>
      <c r="K4596" s="4">
        <v>112487264.23</v>
      </c>
      <c r="L4596" s="5">
        <v>4650001</v>
      </c>
      <c r="M4596" s="6">
        <v>24.190804310000001</v>
      </c>
      <c r="AB4596" s="8" t="s">
        <v>7701</v>
      </c>
    </row>
    <row r="4597" spans="1:28" x14ac:dyDescent="0.35">
      <c r="A4597" t="s">
        <v>4239</v>
      </c>
      <c r="B4597" t="s">
        <v>9303</v>
      </c>
      <c r="C4597" t="s">
        <v>9303</v>
      </c>
      <c r="G4597" s="1">
        <v>1.1173182738987237</v>
      </c>
      <c r="H4597" s="1">
        <v>127.08</v>
      </c>
      <c r="K4597" s="4">
        <v>112487264.23</v>
      </c>
      <c r="L4597" s="5">
        <v>4650001</v>
      </c>
      <c r="M4597" s="6">
        <v>24.190804310000001</v>
      </c>
      <c r="AB4597" s="8" t="s">
        <v>7701</v>
      </c>
    </row>
    <row r="4598" spans="1:28" x14ac:dyDescent="0.35">
      <c r="A4598" t="s">
        <v>4239</v>
      </c>
      <c r="B4598" t="s">
        <v>9304</v>
      </c>
      <c r="C4598" t="s">
        <v>9304</v>
      </c>
      <c r="G4598" s="1">
        <v>0.60618365480885661</v>
      </c>
      <c r="H4598" s="1">
        <v>130.71</v>
      </c>
      <c r="K4598" s="4">
        <v>112487264.23</v>
      </c>
      <c r="L4598" s="5">
        <v>4650001</v>
      </c>
      <c r="M4598" s="6">
        <v>24.190804310000001</v>
      </c>
      <c r="AB4598" s="8" t="s">
        <v>7701</v>
      </c>
    </row>
    <row r="4599" spans="1:28" x14ac:dyDescent="0.35">
      <c r="A4599" t="s">
        <v>4239</v>
      </c>
      <c r="B4599" t="s">
        <v>9305</v>
      </c>
      <c r="C4599" t="s">
        <v>9305</v>
      </c>
      <c r="G4599" s="1">
        <v>0.56737059840349224</v>
      </c>
      <c r="H4599" s="1">
        <v>159</v>
      </c>
      <c r="K4599" s="4">
        <v>112487264.23</v>
      </c>
      <c r="L4599" s="5">
        <v>4650001</v>
      </c>
      <c r="M4599" s="6">
        <v>24.190804310000001</v>
      </c>
      <c r="AB4599" s="8" t="s">
        <v>7701</v>
      </c>
    </row>
    <row r="4600" spans="1:28" x14ac:dyDescent="0.35">
      <c r="A4600" t="s">
        <v>4239</v>
      </c>
      <c r="B4600" t="s">
        <v>9306</v>
      </c>
      <c r="C4600" t="s">
        <v>9306</v>
      </c>
      <c r="G4600" s="1">
        <v>0.25409561983669654</v>
      </c>
      <c r="H4600" s="1">
        <v>175</v>
      </c>
      <c r="K4600" s="4">
        <v>112487264.23</v>
      </c>
      <c r="L4600" s="5">
        <v>4650001</v>
      </c>
      <c r="M4600" s="6">
        <v>24.190804310000001</v>
      </c>
      <c r="AB4600" s="8" t="s">
        <v>7701</v>
      </c>
    </row>
    <row r="4601" spans="1:28" x14ac:dyDescent="0.35">
      <c r="A4601" t="s">
        <v>4239</v>
      </c>
      <c r="B4601" t="s">
        <v>9307</v>
      </c>
      <c r="C4601" t="s">
        <v>9307</v>
      </c>
      <c r="G4601" s="1">
        <v>1.2142505770534546</v>
      </c>
      <c r="H4601" s="1">
        <v>0.38</v>
      </c>
      <c r="K4601" s="4">
        <v>112487264.23</v>
      </c>
      <c r="L4601" s="5">
        <v>4650001</v>
      </c>
      <c r="M4601" s="6">
        <v>24.190804310000001</v>
      </c>
      <c r="AB4601" s="8" t="s">
        <v>7701</v>
      </c>
    </row>
    <row r="4602" spans="1:28" x14ac:dyDescent="0.35">
      <c r="A4602" t="s">
        <v>4239</v>
      </c>
      <c r="B4602" t="s">
        <v>9308</v>
      </c>
      <c r="C4602" t="s">
        <v>9308</v>
      </c>
      <c r="G4602" s="1">
        <v>6.0739555075266312</v>
      </c>
      <c r="H4602" s="1">
        <v>0.45</v>
      </c>
      <c r="K4602" s="4">
        <v>112487264.23</v>
      </c>
      <c r="L4602" s="5">
        <v>4650001</v>
      </c>
      <c r="M4602" s="6">
        <v>24.190804310000001</v>
      </c>
      <c r="AB4602" s="8" t="s">
        <v>7701</v>
      </c>
    </row>
    <row r="4603" spans="1:28" x14ac:dyDescent="0.35">
      <c r="A4603" t="s">
        <v>4239</v>
      </c>
      <c r="B4603" t="s">
        <v>9309</v>
      </c>
      <c r="C4603" t="s">
        <v>9309</v>
      </c>
      <c r="G4603" s="1">
        <v>4.3036827944151428</v>
      </c>
      <c r="H4603" s="1">
        <v>0.9</v>
      </c>
      <c r="K4603" s="4">
        <v>112487264.23</v>
      </c>
      <c r="L4603" s="5">
        <v>4650001</v>
      </c>
      <c r="M4603" s="6">
        <v>24.190804310000001</v>
      </c>
      <c r="AB4603" s="8" t="s">
        <v>7701</v>
      </c>
    </row>
    <row r="4604" spans="1:28" x14ac:dyDescent="0.35">
      <c r="A4604" t="s">
        <v>4239</v>
      </c>
      <c r="B4604" t="s">
        <v>9310</v>
      </c>
      <c r="C4604" t="s">
        <v>9310</v>
      </c>
      <c r="G4604" s="1">
        <v>2.1370810156140894</v>
      </c>
      <c r="H4604" s="1">
        <v>1.1000000000000001</v>
      </c>
      <c r="K4604" s="4">
        <v>112487264.23</v>
      </c>
      <c r="L4604" s="5">
        <v>4650001</v>
      </c>
      <c r="M4604" s="6">
        <v>24.190804310000001</v>
      </c>
      <c r="AB4604" s="8" t="s">
        <v>7701</v>
      </c>
    </row>
    <row r="4605" spans="1:28" x14ac:dyDescent="0.35">
      <c r="A4605" t="s">
        <v>4239</v>
      </c>
      <c r="B4605" t="s">
        <v>9311</v>
      </c>
      <c r="C4605" t="s">
        <v>9311</v>
      </c>
      <c r="G4605" s="1">
        <v>3.3574866604230413</v>
      </c>
      <c r="H4605" s="1">
        <v>1.1200000000000001</v>
      </c>
      <c r="K4605" s="4">
        <v>112487264.23</v>
      </c>
      <c r="L4605" s="5">
        <v>4650001</v>
      </c>
      <c r="M4605" s="6">
        <v>24.190804310000001</v>
      </c>
      <c r="AB4605" s="8" t="s">
        <v>7701</v>
      </c>
    </row>
    <row r="4606" spans="1:28" x14ac:dyDescent="0.35">
      <c r="A4606" t="s">
        <v>4239</v>
      </c>
      <c r="B4606" t="s">
        <v>9312</v>
      </c>
      <c r="C4606" t="s">
        <v>9312</v>
      </c>
      <c r="G4606" s="1">
        <v>1.5194701274475304</v>
      </c>
      <c r="H4606" s="1">
        <v>1.2</v>
      </c>
      <c r="K4606" s="4">
        <v>112487264.23</v>
      </c>
      <c r="L4606" s="5">
        <v>4650001</v>
      </c>
      <c r="M4606" s="6">
        <v>24.190804310000001</v>
      </c>
      <c r="AB4606" s="8" t="s">
        <v>7701</v>
      </c>
    </row>
    <row r="4607" spans="1:28" x14ac:dyDescent="0.35">
      <c r="A4607" t="s">
        <v>4239</v>
      </c>
      <c r="B4607" t="s">
        <v>9313</v>
      </c>
      <c r="C4607" t="s">
        <v>9313</v>
      </c>
      <c r="G4607" s="1">
        <v>3.0037949299795503</v>
      </c>
      <c r="H4607" s="1">
        <v>1.4</v>
      </c>
      <c r="K4607" s="4">
        <v>112487264.23</v>
      </c>
      <c r="L4607" s="5">
        <v>4650001</v>
      </c>
      <c r="M4607" s="6">
        <v>24.190804310000001</v>
      </c>
      <c r="AB4607" s="8" t="s">
        <v>7701</v>
      </c>
    </row>
    <row r="4608" spans="1:28" x14ac:dyDescent="0.35">
      <c r="A4608" t="s">
        <v>4239</v>
      </c>
      <c r="B4608" t="s">
        <v>9314</v>
      </c>
      <c r="C4608" t="s">
        <v>9314</v>
      </c>
      <c r="G4608" s="1">
        <v>1.2913270296984494</v>
      </c>
      <c r="H4608" s="1">
        <v>1.9</v>
      </c>
      <c r="K4608" s="4">
        <v>112487264.23</v>
      </c>
      <c r="L4608" s="5">
        <v>4650001</v>
      </c>
      <c r="M4608" s="6">
        <v>24.190804310000001</v>
      </c>
      <c r="AB4608" s="8" t="s">
        <v>7701</v>
      </c>
    </row>
    <row r="4609" spans="1:28" x14ac:dyDescent="0.35">
      <c r="A4609" t="s">
        <v>4239</v>
      </c>
      <c r="B4609" t="s">
        <v>9315</v>
      </c>
      <c r="C4609" t="s">
        <v>9315</v>
      </c>
      <c r="G4609" s="1">
        <v>2.4789212895831225</v>
      </c>
      <c r="H4609" s="1">
        <v>2.52</v>
      </c>
      <c r="K4609" s="4">
        <v>112487264.23</v>
      </c>
      <c r="L4609" s="5">
        <v>4650001</v>
      </c>
      <c r="M4609" s="6">
        <v>24.190804310000001</v>
      </c>
      <c r="AB4609" s="8" t="s">
        <v>7701</v>
      </c>
    </row>
    <row r="4610" spans="1:28" x14ac:dyDescent="0.35">
      <c r="A4610" t="s">
        <v>4239</v>
      </c>
      <c r="B4610" t="s">
        <v>9316</v>
      </c>
      <c r="C4610" t="s">
        <v>9316</v>
      </c>
      <c r="G4610" s="1">
        <v>1.0803258810549112</v>
      </c>
      <c r="H4610" s="1">
        <v>2.15</v>
      </c>
      <c r="K4610" s="4">
        <v>112487264.23</v>
      </c>
      <c r="L4610" s="5">
        <v>4650001</v>
      </c>
      <c r="M4610" s="6">
        <v>24.190804310000001</v>
      </c>
      <c r="AB4610" s="8" t="s">
        <v>7701</v>
      </c>
    </row>
    <row r="4611" spans="1:28" x14ac:dyDescent="0.35">
      <c r="A4611" t="s">
        <v>4239</v>
      </c>
      <c r="B4611" t="s">
        <v>9317</v>
      </c>
      <c r="C4611" t="s">
        <v>9317</v>
      </c>
      <c r="G4611" s="1">
        <v>4.694809186403786</v>
      </c>
      <c r="H4611" s="1">
        <v>2.71</v>
      </c>
      <c r="K4611" s="4">
        <v>112487264.23</v>
      </c>
      <c r="L4611" s="5">
        <v>4650001</v>
      </c>
      <c r="M4611" s="6">
        <v>24.190804310000001</v>
      </c>
      <c r="AB4611" s="8" t="s">
        <v>7701</v>
      </c>
    </row>
    <row r="4612" spans="1:28" x14ac:dyDescent="0.35">
      <c r="A4612" t="s">
        <v>4239</v>
      </c>
      <c r="B4612" t="s">
        <v>9318</v>
      </c>
      <c r="C4612" t="s">
        <v>9318</v>
      </c>
      <c r="G4612" s="1">
        <v>4.8739547104021224</v>
      </c>
      <c r="H4612" s="1">
        <v>2.7</v>
      </c>
      <c r="K4612" s="4">
        <v>112487264.23</v>
      </c>
      <c r="L4612" s="5">
        <v>4650001</v>
      </c>
      <c r="M4612" s="6">
        <v>24.190804310000001</v>
      </c>
      <c r="AB4612" s="8" t="s">
        <v>7701</v>
      </c>
    </row>
    <row r="4613" spans="1:28" x14ac:dyDescent="0.35">
      <c r="A4613" t="s">
        <v>4239</v>
      </c>
      <c r="B4613" t="s">
        <v>9319</v>
      </c>
      <c r="C4613" t="s">
        <v>9319</v>
      </c>
      <c r="G4613" s="1">
        <v>9.5673426458222313</v>
      </c>
      <c r="H4613" s="1">
        <v>2.5499999999999998</v>
      </c>
      <c r="K4613" s="4">
        <v>112487264.23</v>
      </c>
      <c r="L4613" s="5">
        <v>4650001</v>
      </c>
      <c r="M4613" s="6">
        <v>24.190804310000001</v>
      </c>
      <c r="AB4613" s="8" t="s">
        <v>7701</v>
      </c>
    </row>
    <row r="4614" spans="1:28" x14ac:dyDescent="0.35">
      <c r="A4614" t="s">
        <v>4239</v>
      </c>
      <c r="B4614" t="s">
        <v>9320</v>
      </c>
      <c r="C4614" t="s">
        <v>9320</v>
      </c>
      <c r="G4614" s="1">
        <v>2.1787394146726626</v>
      </c>
      <c r="H4614" s="1">
        <v>3.2</v>
      </c>
      <c r="K4614" s="4">
        <v>112487264.23</v>
      </c>
      <c r="L4614" s="5">
        <v>4650001</v>
      </c>
      <c r="M4614" s="6">
        <v>24.190804310000001</v>
      </c>
      <c r="AB4614" s="8" t="s">
        <v>7701</v>
      </c>
    </row>
    <row r="4615" spans="1:28" x14ac:dyDescent="0.35">
      <c r="A4615" t="s">
        <v>4239</v>
      </c>
      <c r="B4615" t="s">
        <v>9321</v>
      </c>
      <c r="C4615" t="s">
        <v>9321</v>
      </c>
      <c r="G4615" s="1">
        <v>1.0062830941536014</v>
      </c>
      <c r="H4615" s="1">
        <v>3.1</v>
      </c>
      <c r="K4615" s="4">
        <v>112487264.23</v>
      </c>
      <c r="L4615" s="5">
        <v>4650001</v>
      </c>
      <c r="M4615" s="6">
        <v>24.190804310000001</v>
      </c>
      <c r="AB4615" s="8" t="s">
        <v>7701</v>
      </c>
    </row>
    <row r="4616" spans="1:28" x14ac:dyDescent="0.35">
      <c r="A4616" t="s">
        <v>4239</v>
      </c>
      <c r="B4616" t="s">
        <v>9322</v>
      </c>
      <c r="C4616" t="s">
        <v>9322</v>
      </c>
      <c r="G4616" s="1">
        <v>9.3793897843418517</v>
      </c>
      <c r="H4616" s="1">
        <v>3.5</v>
      </c>
      <c r="K4616" s="4">
        <v>112487264.23</v>
      </c>
      <c r="L4616" s="5">
        <v>4650001</v>
      </c>
      <c r="M4616" s="6">
        <v>24.190804310000001</v>
      </c>
      <c r="AB4616" s="8" t="s">
        <v>7701</v>
      </c>
    </row>
    <row r="4617" spans="1:28" x14ac:dyDescent="0.35">
      <c r="A4617" t="s">
        <v>4239</v>
      </c>
      <c r="B4617" t="s">
        <v>9323</v>
      </c>
      <c r="C4617" t="s">
        <v>9323</v>
      </c>
      <c r="G4617" s="1">
        <v>9.0138947199591897</v>
      </c>
      <c r="H4617" s="1">
        <v>3.2</v>
      </c>
      <c r="K4617" s="4">
        <v>112487264.23</v>
      </c>
      <c r="L4617" s="5">
        <v>4650001</v>
      </c>
      <c r="M4617" s="6">
        <v>24.190804310000001</v>
      </c>
      <c r="AB4617" s="8" t="s">
        <v>7701</v>
      </c>
    </row>
    <row r="4618" spans="1:28" x14ac:dyDescent="0.35">
      <c r="A4618" t="s">
        <v>4239</v>
      </c>
      <c r="B4618" t="s">
        <v>9324</v>
      </c>
      <c r="C4618" t="s">
        <v>9324</v>
      </c>
      <c r="G4618" s="1">
        <v>13.978274810416535</v>
      </c>
      <c r="H4618" s="1">
        <v>3.4</v>
      </c>
      <c r="K4618" s="4">
        <v>112487264.23</v>
      </c>
      <c r="L4618" s="5">
        <v>4650001</v>
      </c>
      <c r="M4618" s="6">
        <v>24.190804310000001</v>
      </c>
      <c r="AB4618" s="8" t="s">
        <v>7701</v>
      </c>
    </row>
    <row r="4619" spans="1:28" x14ac:dyDescent="0.35">
      <c r="A4619" t="s">
        <v>4239</v>
      </c>
      <c r="B4619" t="s">
        <v>9325</v>
      </c>
      <c r="C4619" t="s">
        <v>9325</v>
      </c>
      <c r="G4619" s="1">
        <v>9.0191697889515403</v>
      </c>
      <c r="H4619" s="1">
        <v>4</v>
      </c>
      <c r="K4619" s="4">
        <v>112487264.23</v>
      </c>
      <c r="L4619" s="5">
        <v>4650001</v>
      </c>
      <c r="M4619" s="6">
        <v>24.190804310000001</v>
      </c>
      <c r="AB4619" s="8" t="s">
        <v>7701</v>
      </c>
    </row>
    <row r="4620" spans="1:28" x14ac:dyDescent="0.35">
      <c r="A4620" t="s">
        <v>4239</v>
      </c>
      <c r="B4620" t="s">
        <v>9326</v>
      </c>
      <c r="C4620" t="s">
        <v>9326</v>
      </c>
      <c r="G4620" s="1">
        <v>1.929956021301737</v>
      </c>
      <c r="H4620" s="1">
        <v>4.0999999999999996</v>
      </c>
      <c r="K4620" s="4">
        <v>112487264.23</v>
      </c>
      <c r="L4620" s="5">
        <v>4650001</v>
      </c>
      <c r="M4620" s="6">
        <v>24.190804310000001</v>
      </c>
      <c r="AB4620" s="8" t="s">
        <v>7701</v>
      </c>
    </row>
    <row r="4621" spans="1:28" x14ac:dyDescent="0.35">
      <c r="A4621" t="s">
        <v>4239</v>
      </c>
      <c r="B4621" t="s">
        <v>9326</v>
      </c>
      <c r="C4621" t="s">
        <v>9326</v>
      </c>
      <c r="G4621" s="1">
        <v>13.568738481411764</v>
      </c>
      <c r="H4621" s="1">
        <v>4.0999999999999996</v>
      </c>
      <c r="K4621" s="4">
        <v>112487264.23</v>
      </c>
      <c r="L4621" s="5">
        <v>4650001</v>
      </c>
      <c r="M4621" s="6">
        <v>24.190804310000001</v>
      </c>
      <c r="AB4621" s="8" t="s">
        <v>7701</v>
      </c>
    </row>
    <row r="4622" spans="1:28" x14ac:dyDescent="0.35">
      <c r="A4622" t="s">
        <v>4239</v>
      </c>
      <c r="B4622" t="s">
        <v>9327</v>
      </c>
      <c r="C4622" t="s">
        <v>9327</v>
      </c>
      <c r="G4622" s="1">
        <v>0.44605123238698441</v>
      </c>
      <c r="H4622" s="1">
        <v>4.2</v>
      </c>
      <c r="K4622" s="4">
        <v>112487264.23</v>
      </c>
      <c r="L4622" s="5">
        <v>4650001</v>
      </c>
      <c r="M4622" s="6">
        <v>24.190804310000001</v>
      </c>
      <c r="AB4622" s="8" t="s">
        <v>7701</v>
      </c>
    </row>
    <row r="4623" spans="1:28" x14ac:dyDescent="0.35">
      <c r="A4623" t="s">
        <v>4239</v>
      </c>
      <c r="B4623" t="s">
        <v>9327</v>
      </c>
      <c r="C4623" t="s">
        <v>9327</v>
      </c>
      <c r="G4623" s="1">
        <v>4.9845839226853093</v>
      </c>
      <c r="H4623" s="1">
        <v>4.2</v>
      </c>
      <c r="K4623" s="4">
        <v>112487264.23</v>
      </c>
      <c r="L4623" s="5">
        <v>4650001</v>
      </c>
      <c r="M4623" s="6">
        <v>24.190804310000001</v>
      </c>
      <c r="AB4623" s="8" t="s">
        <v>7701</v>
      </c>
    </row>
    <row r="4624" spans="1:28" x14ac:dyDescent="0.35">
      <c r="A4624" t="s">
        <v>4239</v>
      </c>
      <c r="B4624" t="s">
        <v>9328</v>
      </c>
      <c r="C4624" t="s">
        <v>9328</v>
      </c>
      <c r="G4624" s="1">
        <v>4.9124008820397513</v>
      </c>
      <c r="H4624" s="1">
        <v>4.0999999999999996</v>
      </c>
      <c r="K4624" s="4">
        <v>112487264.23</v>
      </c>
      <c r="L4624" s="5">
        <v>4650001</v>
      </c>
      <c r="M4624" s="6">
        <v>24.190804310000001</v>
      </c>
      <c r="AB4624" s="8" t="s">
        <v>7701</v>
      </c>
    </row>
    <row r="4625" spans="1:28" x14ac:dyDescent="0.35">
      <c r="A4625" t="s">
        <v>4239</v>
      </c>
      <c r="B4625" t="s">
        <v>9329</v>
      </c>
      <c r="C4625" t="s">
        <v>9329</v>
      </c>
      <c r="G4625" s="1">
        <v>19.698885501768999</v>
      </c>
      <c r="H4625" s="1">
        <v>4</v>
      </c>
      <c r="K4625" s="4">
        <v>112487264.23</v>
      </c>
      <c r="L4625" s="5">
        <v>4650001</v>
      </c>
      <c r="M4625" s="6">
        <v>24.190804310000001</v>
      </c>
      <c r="AB4625" s="8" t="s">
        <v>7701</v>
      </c>
    </row>
    <row r="4626" spans="1:28" x14ac:dyDescent="0.35">
      <c r="A4626" t="s">
        <v>4239</v>
      </c>
      <c r="B4626" t="s">
        <v>9330</v>
      </c>
      <c r="C4626" t="s">
        <v>9330</v>
      </c>
      <c r="G4626" s="1">
        <v>4.9055121290153156</v>
      </c>
      <c r="H4626" s="1">
        <v>4.95</v>
      </c>
      <c r="K4626" s="4">
        <v>112487264.23</v>
      </c>
      <c r="L4626" s="5">
        <v>4650001</v>
      </c>
      <c r="M4626" s="6">
        <v>24.190804310000001</v>
      </c>
      <c r="AB4626" s="8" t="s">
        <v>7701</v>
      </c>
    </row>
    <row r="4627" spans="1:28" x14ac:dyDescent="0.35">
      <c r="A4627" t="s">
        <v>4239</v>
      </c>
      <c r="B4627" t="s">
        <v>9331</v>
      </c>
      <c r="C4627" t="s">
        <v>9331</v>
      </c>
      <c r="G4627" s="1">
        <v>4.9476212113317448</v>
      </c>
      <c r="H4627" s="1">
        <v>5.74</v>
      </c>
      <c r="K4627" s="4">
        <v>112487264.23</v>
      </c>
      <c r="L4627" s="5">
        <v>4650001</v>
      </c>
      <c r="M4627" s="6">
        <v>24.190804310000001</v>
      </c>
      <c r="AB4627" s="8" t="s">
        <v>7701</v>
      </c>
    </row>
    <row r="4628" spans="1:28" x14ac:dyDescent="0.35">
      <c r="A4628" t="s">
        <v>4239</v>
      </c>
      <c r="B4628" t="s">
        <v>9332</v>
      </c>
      <c r="C4628" t="s">
        <v>9332</v>
      </c>
      <c r="G4628" s="1">
        <v>0.86073655888302969</v>
      </c>
      <c r="H4628" s="1">
        <v>5.2</v>
      </c>
      <c r="K4628" s="4">
        <v>112487264.23</v>
      </c>
      <c r="L4628" s="5">
        <v>4650001</v>
      </c>
      <c r="M4628" s="6">
        <v>24.190804310000001</v>
      </c>
      <c r="AB4628" s="8" t="s">
        <v>7701</v>
      </c>
    </row>
    <row r="4629" spans="1:28" x14ac:dyDescent="0.35">
      <c r="A4629" t="s">
        <v>4239</v>
      </c>
      <c r="B4629" t="s">
        <v>9333</v>
      </c>
      <c r="C4629" t="s">
        <v>9333</v>
      </c>
      <c r="G4629" s="1">
        <v>-2.1184863347690044</v>
      </c>
      <c r="H4629" s="1">
        <v>9</v>
      </c>
      <c r="K4629" s="4">
        <v>112487264.23</v>
      </c>
      <c r="L4629" s="5">
        <v>4650001</v>
      </c>
      <c r="M4629" s="6">
        <v>24.190804310000001</v>
      </c>
      <c r="AB4629" s="8" t="s">
        <v>7701</v>
      </c>
    </row>
    <row r="4630" spans="1:28" x14ac:dyDescent="0.35">
      <c r="A4630" t="s">
        <v>4239</v>
      </c>
      <c r="B4630" t="s">
        <v>9334</v>
      </c>
      <c r="C4630" t="s">
        <v>9334</v>
      </c>
      <c r="G4630" s="1">
        <v>-2.160217473361461</v>
      </c>
      <c r="H4630" s="1">
        <v>9.6999999999999993</v>
      </c>
      <c r="K4630" s="4">
        <v>112487264.23</v>
      </c>
      <c r="L4630" s="5">
        <v>4650001</v>
      </c>
      <c r="M4630" s="6">
        <v>24.190804310000001</v>
      </c>
      <c r="AB4630" s="8" t="s">
        <v>7701</v>
      </c>
    </row>
    <row r="4631" spans="1:28" x14ac:dyDescent="0.35">
      <c r="A4631" t="s">
        <v>4239</v>
      </c>
      <c r="B4631" t="s">
        <v>9335</v>
      </c>
      <c r="C4631" t="s">
        <v>9335</v>
      </c>
      <c r="G4631" s="1">
        <v>-2.1393661767342609</v>
      </c>
      <c r="H4631" s="1">
        <v>10.1</v>
      </c>
      <c r="K4631" s="4">
        <v>112487264.23</v>
      </c>
      <c r="L4631" s="5">
        <v>4650001</v>
      </c>
      <c r="M4631" s="6">
        <v>24.190804310000001</v>
      </c>
      <c r="AB4631" s="8" t="s">
        <v>7701</v>
      </c>
    </row>
    <row r="4632" spans="1:28" x14ac:dyDescent="0.35">
      <c r="A4632" t="s">
        <v>4239</v>
      </c>
      <c r="B4632" t="s">
        <v>9336</v>
      </c>
      <c r="C4632" t="s">
        <v>9336</v>
      </c>
      <c r="G4632" s="1">
        <v>-2.1225626312639232</v>
      </c>
      <c r="H4632" s="1">
        <v>10.5</v>
      </c>
      <c r="K4632" s="4">
        <v>112487264.23</v>
      </c>
      <c r="L4632" s="5">
        <v>4650001</v>
      </c>
      <c r="M4632" s="6">
        <v>24.190804310000001</v>
      </c>
      <c r="AB4632" s="8" t="s">
        <v>7701</v>
      </c>
    </row>
    <row r="4633" spans="1:28" x14ac:dyDescent="0.35">
      <c r="A4633" t="s">
        <v>4239</v>
      </c>
      <c r="B4633" t="s">
        <v>9337</v>
      </c>
      <c r="C4633" t="s">
        <v>9337</v>
      </c>
      <c r="G4633" s="1">
        <v>-2.1039702275543934</v>
      </c>
      <c r="H4633" s="1">
        <v>11.1</v>
      </c>
      <c r="K4633" s="4">
        <v>112487264.23</v>
      </c>
      <c r="L4633" s="5">
        <v>4650001</v>
      </c>
      <c r="M4633" s="6">
        <v>24.190804310000001</v>
      </c>
      <c r="AB4633" s="8" t="s">
        <v>7701</v>
      </c>
    </row>
    <row r="4634" spans="1:28" x14ac:dyDescent="0.35">
      <c r="A4634" t="s">
        <v>4239</v>
      </c>
      <c r="B4634" t="s">
        <v>9338</v>
      </c>
      <c r="C4634" t="s">
        <v>9338</v>
      </c>
      <c r="G4634" s="1">
        <v>-2.1407144191313656</v>
      </c>
      <c r="H4634" s="1">
        <v>12.2</v>
      </c>
      <c r="K4634" s="4">
        <v>112487264.23</v>
      </c>
      <c r="L4634" s="5">
        <v>4650001</v>
      </c>
      <c r="M4634" s="6">
        <v>24.190804310000001</v>
      </c>
      <c r="AB4634" s="8" t="s">
        <v>7701</v>
      </c>
    </row>
    <row r="4635" spans="1:28" x14ac:dyDescent="0.35">
      <c r="A4635" t="s">
        <v>4239</v>
      </c>
      <c r="B4635" t="s">
        <v>9339</v>
      </c>
      <c r="C4635" t="s">
        <v>9339</v>
      </c>
      <c r="G4635" s="1">
        <v>-1.9570837510930439</v>
      </c>
      <c r="H4635" s="1">
        <v>12.4</v>
      </c>
      <c r="K4635" s="4">
        <v>112487264.23</v>
      </c>
      <c r="L4635" s="5">
        <v>4650001</v>
      </c>
      <c r="M4635" s="6">
        <v>24.190804310000001</v>
      </c>
      <c r="AB4635" s="8" t="s">
        <v>7701</v>
      </c>
    </row>
    <row r="4636" spans="1:28" x14ac:dyDescent="0.35">
      <c r="A4636" t="s">
        <v>4239</v>
      </c>
      <c r="B4636" t="s">
        <v>9340</v>
      </c>
      <c r="C4636" t="s">
        <v>9340</v>
      </c>
      <c r="G4636" s="1">
        <v>-4.0196084001574262</v>
      </c>
      <c r="H4636" s="1">
        <v>12.5</v>
      </c>
      <c r="K4636" s="4">
        <v>112487264.23</v>
      </c>
      <c r="L4636" s="5">
        <v>4650001</v>
      </c>
      <c r="M4636" s="6">
        <v>24.190804310000001</v>
      </c>
      <c r="AB4636" s="8" t="s">
        <v>7701</v>
      </c>
    </row>
    <row r="4637" spans="1:28" x14ac:dyDescent="0.35">
      <c r="A4637" t="s">
        <v>4239</v>
      </c>
      <c r="B4637" t="s">
        <v>9341</v>
      </c>
      <c r="C4637" t="s">
        <v>9341</v>
      </c>
      <c r="G4637" s="1">
        <v>-2.0618272206261947</v>
      </c>
      <c r="H4637" s="1">
        <v>12.8</v>
      </c>
      <c r="K4637" s="4">
        <v>112487264.23</v>
      </c>
      <c r="L4637" s="5">
        <v>4650001</v>
      </c>
      <c r="M4637" s="6">
        <v>24.190804310000001</v>
      </c>
      <c r="AB4637" s="8" t="s">
        <v>7701</v>
      </c>
    </row>
    <row r="4638" spans="1:28" x14ac:dyDescent="0.35">
      <c r="A4638" t="s">
        <v>4239</v>
      </c>
      <c r="B4638" t="s">
        <v>9342</v>
      </c>
      <c r="C4638" t="s">
        <v>9342</v>
      </c>
      <c r="G4638" s="1">
        <v>-5.8926371806999294</v>
      </c>
      <c r="H4638" s="1">
        <v>13.6</v>
      </c>
      <c r="K4638" s="4">
        <v>112487264.23</v>
      </c>
      <c r="L4638" s="5">
        <v>4650001</v>
      </c>
      <c r="M4638" s="6">
        <v>24.190804310000001</v>
      </c>
      <c r="AB4638" s="8" t="s">
        <v>7701</v>
      </c>
    </row>
    <row r="4639" spans="1:28" x14ac:dyDescent="0.35">
      <c r="A4639" t="s">
        <v>4239</v>
      </c>
      <c r="B4639" t="s">
        <v>9343</v>
      </c>
      <c r="C4639" t="s">
        <v>9343</v>
      </c>
      <c r="G4639" s="1">
        <v>-6.0317799310521245</v>
      </c>
      <c r="H4639" s="1">
        <v>13.8</v>
      </c>
      <c r="K4639" s="4">
        <v>112487264.23</v>
      </c>
      <c r="L4639" s="5">
        <v>4650001</v>
      </c>
      <c r="M4639" s="6">
        <v>24.190804310000001</v>
      </c>
      <c r="AB4639" s="8" t="s">
        <v>7701</v>
      </c>
    </row>
    <row r="4640" spans="1:28" x14ac:dyDescent="0.35">
      <c r="A4640" t="s">
        <v>4239</v>
      </c>
      <c r="B4640" t="s">
        <v>9344</v>
      </c>
      <c r="C4640" t="s">
        <v>9344</v>
      </c>
      <c r="G4640" s="1">
        <v>-2.247959410883277</v>
      </c>
      <c r="H4640" s="1">
        <v>14.66</v>
      </c>
      <c r="K4640" s="4">
        <v>112487264.23</v>
      </c>
      <c r="L4640" s="5">
        <v>4650001</v>
      </c>
      <c r="M4640" s="6">
        <v>24.190804310000001</v>
      </c>
      <c r="AB4640" s="8" t="s">
        <v>7701</v>
      </c>
    </row>
    <row r="4641" spans="1:28" x14ac:dyDescent="0.35">
      <c r="A4641" t="s">
        <v>4239</v>
      </c>
      <c r="B4641" t="s">
        <v>9345</v>
      </c>
      <c r="C4641" t="s">
        <v>9345</v>
      </c>
      <c r="G4641" s="1">
        <v>-4.1886735376236475</v>
      </c>
      <c r="H4641" s="1">
        <v>15.03</v>
      </c>
      <c r="K4641" s="4">
        <v>112487264.23</v>
      </c>
      <c r="L4641" s="5">
        <v>4650001</v>
      </c>
      <c r="M4641" s="6">
        <v>24.190804310000001</v>
      </c>
      <c r="AB4641" s="8" t="s">
        <v>7701</v>
      </c>
    </row>
    <row r="4642" spans="1:28" x14ac:dyDescent="0.35">
      <c r="A4642" t="s">
        <v>4239</v>
      </c>
      <c r="B4642" t="s">
        <v>9346</v>
      </c>
      <c r="C4642" t="s">
        <v>9346</v>
      </c>
      <c r="G4642" s="1">
        <v>-2.2100729845785807</v>
      </c>
      <c r="H4642" s="1">
        <v>14.7</v>
      </c>
      <c r="K4642" s="4">
        <v>112487264.23</v>
      </c>
      <c r="L4642" s="5">
        <v>4650001</v>
      </c>
      <c r="M4642" s="6">
        <v>24.190804310000001</v>
      </c>
      <c r="AB4642" s="8" t="s">
        <v>7701</v>
      </c>
    </row>
    <row r="4643" spans="1:28" x14ac:dyDescent="0.35">
      <c r="A4643" t="s">
        <v>4239</v>
      </c>
      <c r="B4643" t="s">
        <v>9347</v>
      </c>
      <c r="C4643" t="s">
        <v>9347</v>
      </c>
      <c r="G4643" s="1">
        <v>-2.1524353004245023</v>
      </c>
      <c r="H4643" s="1">
        <v>14.9</v>
      </c>
      <c r="K4643" s="4">
        <v>112487264.23</v>
      </c>
      <c r="L4643" s="5">
        <v>4650001</v>
      </c>
      <c r="M4643" s="6">
        <v>24.190804310000001</v>
      </c>
      <c r="AB4643" s="8" t="s">
        <v>7701</v>
      </c>
    </row>
    <row r="4644" spans="1:28" x14ac:dyDescent="0.35">
      <c r="A4644" t="s">
        <v>4239</v>
      </c>
      <c r="B4644" t="s">
        <v>9348</v>
      </c>
      <c r="C4644" t="s">
        <v>9348</v>
      </c>
      <c r="G4644" s="1">
        <v>-2.2538329075586176</v>
      </c>
      <c r="H4644" s="1">
        <v>16</v>
      </c>
      <c r="K4644" s="4">
        <v>112487264.23</v>
      </c>
      <c r="L4644" s="5">
        <v>4650001</v>
      </c>
      <c r="M4644" s="6">
        <v>24.190804310000001</v>
      </c>
      <c r="AB4644" s="8" t="s">
        <v>7701</v>
      </c>
    </row>
    <row r="4645" spans="1:28" x14ac:dyDescent="0.35">
      <c r="A4645" t="s">
        <v>4239</v>
      </c>
      <c r="B4645" t="s">
        <v>9349</v>
      </c>
      <c r="C4645" t="s">
        <v>9349</v>
      </c>
      <c r="G4645" s="1">
        <v>-2.2533858819090384</v>
      </c>
      <c r="H4645" s="1">
        <v>17.399999999999999</v>
      </c>
      <c r="K4645" s="4">
        <v>112487264.23</v>
      </c>
      <c r="L4645" s="5">
        <v>4650001</v>
      </c>
      <c r="M4645" s="6">
        <v>24.190804310000001</v>
      </c>
      <c r="AB4645" s="8" t="s">
        <v>7701</v>
      </c>
    </row>
    <row r="4646" spans="1:28" x14ac:dyDescent="0.35">
      <c r="A4646" t="s">
        <v>4239</v>
      </c>
      <c r="B4646" t="s">
        <v>9350</v>
      </c>
      <c r="C4646" t="s">
        <v>9350</v>
      </c>
      <c r="G4646" s="1">
        <v>-2.2366123707032712</v>
      </c>
      <c r="H4646" s="1">
        <v>17.37</v>
      </c>
      <c r="K4646" s="4">
        <v>112487264.23</v>
      </c>
      <c r="L4646" s="5">
        <v>4650001</v>
      </c>
      <c r="M4646" s="6">
        <v>24.190804310000001</v>
      </c>
      <c r="AB4646" s="8" t="s">
        <v>7701</v>
      </c>
    </row>
    <row r="4647" spans="1:28" x14ac:dyDescent="0.35">
      <c r="A4647" t="s">
        <v>4239</v>
      </c>
      <c r="B4647" t="s">
        <v>9351</v>
      </c>
      <c r="C4647" t="s">
        <v>9351</v>
      </c>
      <c r="G4647" s="1">
        <v>-8118.7776237734679</v>
      </c>
      <c r="H4647" s="1">
        <v>0</v>
      </c>
      <c r="K4647" s="4">
        <v>112487264.23</v>
      </c>
      <c r="L4647" s="5">
        <v>4650001</v>
      </c>
      <c r="M4647" s="6">
        <v>24.190804310000001</v>
      </c>
      <c r="AB4647" s="8" t="s">
        <v>7701</v>
      </c>
    </row>
    <row r="4648" spans="1:28" x14ac:dyDescent="0.35">
      <c r="A4648" t="s">
        <v>4239</v>
      </c>
      <c r="B4648" t="s">
        <v>9352</v>
      </c>
      <c r="C4648" t="s">
        <v>9352</v>
      </c>
      <c r="G4648" s="1">
        <v>34808.216286168092</v>
      </c>
      <c r="H4648" s="1">
        <v>0</v>
      </c>
      <c r="K4648" s="4">
        <v>112487264.23</v>
      </c>
      <c r="L4648" s="5">
        <v>4650001</v>
      </c>
      <c r="M4648" s="6">
        <v>24.190804310000001</v>
      </c>
      <c r="AB4648" s="8" t="s">
        <v>7701</v>
      </c>
    </row>
    <row r="4649" spans="1:28" x14ac:dyDescent="0.35">
      <c r="A4649" t="s">
        <v>4239</v>
      </c>
      <c r="B4649" t="s">
        <v>9353</v>
      </c>
      <c r="C4649" t="s">
        <v>9353</v>
      </c>
      <c r="G4649" s="1">
        <v>-830.35854434000009</v>
      </c>
      <c r="K4649" s="4">
        <v>112487264.23</v>
      </c>
      <c r="L4649" s="5">
        <v>4650001</v>
      </c>
      <c r="M4649" s="6">
        <v>24.190804310000001</v>
      </c>
      <c r="AB4649" s="8" t="s">
        <v>7701</v>
      </c>
    </row>
    <row r="4650" spans="1:28" x14ac:dyDescent="0.35">
      <c r="A4650" t="s">
        <v>4239</v>
      </c>
      <c r="B4650" t="s">
        <v>9354</v>
      </c>
      <c r="C4650" t="s">
        <v>9354</v>
      </c>
      <c r="G4650" s="1">
        <v>42174.299332299997</v>
      </c>
      <c r="K4650" s="4">
        <v>112487264.23</v>
      </c>
      <c r="L4650" s="5">
        <v>4650001</v>
      </c>
      <c r="M4650" s="6">
        <v>24.190804310000001</v>
      </c>
      <c r="AB4650" s="8" t="s">
        <v>7701</v>
      </c>
    </row>
    <row r="4651" spans="1:28" x14ac:dyDescent="0.35">
      <c r="A4651" t="s">
        <v>4239</v>
      </c>
      <c r="B4651" t="s">
        <v>9355</v>
      </c>
      <c r="C4651" t="s">
        <v>9355</v>
      </c>
      <c r="G4651" s="1">
        <v>331932.18461538386</v>
      </c>
      <c r="H4651" s="1">
        <v>2.52474255536238E-2</v>
      </c>
      <c r="K4651" s="4">
        <v>112487264.23</v>
      </c>
      <c r="L4651" s="5">
        <v>4650001</v>
      </c>
      <c r="M4651" s="6">
        <v>24.190804310000001</v>
      </c>
      <c r="AB4651" s="8" t="s">
        <v>7701</v>
      </c>
    </row>
    <row r="4652" spans="1:28" x14ac:dyDescent="0.35">
      <c r="A4652" t="s">
        <v>4239</v>
      </c>
      <c r="B4652" t="s">
        <v>9356</v>
      </c>
      <c r="C4652" t="s">
        <v>9356</v>
      </c>
      <c r="G4652" s="1">
        <v>246018.94615384543</v>
      </c>
      <c r="H4652" s="1">
        <v>1.1363105706601701E-2</v>
      </c>
      <c r="K4652" s="4">
        <v>112487264.23</v>
      </c>
      <c r="L4652" s="5">
        <v>4650001</v>
      </c>
      <c r="M4652" s="6">
        <v>24.190804310000001</v>
      </c>
      <c r="AB4652" s="8" t="s">
        <v>7701</v>
      </c>
    </row>
    <row r="4653" spans="1:28" x14ac:dyDescent="0.35">
      <c r="A4653" t="s">
        <v>4239</v>
      </c>
      <c r="B4653" t="s">
        <v>9357</v>
      </c>
      <c r="C4653" t="s">
        <v>9357</v>
      </c>
      <c r="G4653" s="1">
        <v>246136.15384615355</v>
      </c>
      <c r="H4653" s="1">
        <v>1.25053072761637E-2</v>
      </c>
      <c r="K4653" s="4">
        <v>112487264.23</v>
      </c>
      <c r="L4653" s="5">
        <v>4650001</v>
      </c>
      <c r="M4653" s="6">
        <v>24.190804310000001</v>
      </c>
      <c r="AB4653" s="8" t="s">
        <v>7701</v>
      </c>
    </row>
    <row r="4654" spans="1:28" x14ac:dyDescent="0.35">
      <c r="A4654" t="s">
        <v>4239</v>
      </c>
      <c r="B4654" t="s">
        <v>9358</v>
      </c>
      <c r="C4654" t="s">
        <v>9358</v>
      </c>
      <c r="G4654" s="1">
        <v>192191.31346153838</v>
      </c>
      <c r="H4654" s="1">
        <v>9.3943411392417003E-3</v>
      </c>
      <c r="K4654" s="4">
        <v>112487264.23</v>
      </c>
      <c r="L4654" s="5">
        <v>4650001</v>
      </c>
      <c r="M4654" s="6">
        <v>24.190804310000001</v>
      </c>
      <c r="AB4654" s="8" t="s">
        <v>7701</v>
      </c>
    </row>
    <row r="4655" spans="1:28" x14ac:dyDescent="0.35">
      <c r="A4655" t="s">
        <v>4239</v>
      </c>
      <c r="B4655" t="s">
        <v>9359</v>
      </c>
      <c r="C4655" t="s">
        <v>9359</v>
      </c>
      <c r="G4655" s="1">
        <v>169794.87692307678</v>
      </c>
      <c r="H4655" s="1">
        <v>1.1152588621031301E-2</v>
      </c>
      <c r="K4655" s="4">
        <v>112487264.23</v>
      </c>
      <c r="L4655" s="5">
        <v>4650001</v>
      </c>
      <c r="M4655" s="6">
        <v>24.190804310000001</v>
      </c>
      <c r="AB4655" s="8" t="s">
        <v>7701</v>
      </c>
    </row>
    <row r="4656" spans="1:28" x14ac:dyDescent="0.35">
      <c r="A4656" t="s">
        <v>4239</v>
      </c>
      <c r="B4656" t="s">
        <v>9360</v>
      </c>
      <c r="C4656" t="s">
        <v>9360</v>
      </c>
      <c r="G4656" s="1">
        <v>177677.09423076868</v>
      </c>
      <c r="H4656" s="1">
        <v>3.1307724582132399E-3</v>
      </c>
      <c r="K4656" s="4">
        <v>112487264.23</v>
      </c>
      <c r="L4656" s="5">
        <v>4650001</v>
      </c>
      <c r="M4656" s="6">
        <v>24.190804310000001</v>
      </c>
      <c r="AB4656" s="8" t="s">
        <v>7701</v>
      </c>
    </row>
    <row r="4657" spans="1:28" x14ac:dyDescent="0.35">
      <c r="A4657" t="s">
        <v>4239</v>
      </c>
      <c r="B4657" t="s">
        <v>9361</v>
      </c>
      <c r="C4657" t="s">
        <v>9361</v>
      </c>
      <c r="G4657" s="1">
        <v>154655.54999999999</v>
      </c>
      <c r="H4657" s="1">
        <v>4.6576134692897196E-3</v>
      </c>
      <c r="K4657" s="4">
        <v>112487264.23</v>
      </c>
      <c r="L4657" s="5">
        <v>4650001</v>
      </c>
      <c r="M4657" s="6">
        <v>24.190804310000001</v>
      </c>
      <c r="AB4657" s="8" t="s">
        <v>7701</v>
      </c>
    </row>
    <row r="4658" spans="1:28" x14ac:dyDescent="0.35">
      <c r="A4658" t="s">
        <v>4239</v>
      </c>
      <c r="B4658" t="s">
        <v>9362</v>
      </c>
      <c r="C4658" t="s">
        <v>9362</v>
      </c>
      <c r="G4658" s="1">
        <v>222382.06153846061</v>
      </c>
      <c r="H4658" s="1">
        <v>1.1509536779951699E-2</v>
      </c>
      <c r="K4658" s="4">
        <v>112487264.23</v>
      </c>
      <c r="L4658" s="5">
        <v>4650001</v>
      </c>
      <c r="M4658" s="6">
        <v>24.190804310000001</v>
      </c>
      <c r="AB4658" s="8" t="s">
        <v>7701</v>
      </c>
    </row>
    <row r="4659" spans="1:28" x14ac:dyDescent="0.35">
      <c r="A4659" t="s">
        <v>4239</v>
      </c>
      <c r="B4659" t="s">
        <v>9363</v>
      </c>
      <c r="C4659" t="s">
        <v>9363</v>
      </c>
      <c r="G4659" s="1">
        <v>184035.61153846062</v>
      </c>
      <c r="H4659" s="1">
        <v>9.8958433566025406E-3</v>
      </c>
      <c r="K4659" s="4">
        <v>112487264.23</v>
      </c>
      <c r="L4659" s="5">
        <v>4650001</v>
      </c>
      <c r="M4659" s="6">
        <v>24.190804310000001</v>
      </c>
      <c r="AB4659" s="8" t="s">
        <v>7701</v>
      </c>
    </row>
    <row r="4660" spans="1:28" x14ac:dyDescent="0.35">
      <c r="A4660" t="s">
        <v>4239</v>
      </c>
      <c r="B4660" t="s">
        <v>9364</v>
      </c>
      <c r="C4660" t="s">
        <v>9364</v>
      </c>
      <c r="G4660" s="1">
        <v>174658.99615384545</v>
      </c>
      <c r="H4660" s="1">
        <v>4.9199636834974499E-3</v>
      </c>
      <c r="K4660" s="4">
        <v>112487264.23</v>
      </c>
      <c r="L4660" s="5">
        <v>4650001</v>
      </c>
      <c r="M4660" s="6">
        <v>24.190804310000001</v>
      </c>
      <c r="AB4660" s="8" t="s">
        <v>7701</v>
      </c>
    </row>
    <row r="4661" spans="1:28" x14ac:dyDescent="0.35">
      <c r="A4661" t="s">
        <v>4239</v>
      </c>
      <c r="B4661" t="s">
        <v>9365</v>
      </c>
      <c r="C4661" t="s">
        <v>9365</v>
      </c>
      <c r="G4661" s="1">
        <v>136224.64038461514</v>
      </c>
      <c r="H4661" s="1">
        <v>3.1958708172380398E-3</v>
      </c>
      <c r="K4661" s="4">
        <v>112487264.23</v>
      </c>
      <c r="L4661" s="5">
        <v>4650001</v>
      </c>
      <c r="M4661" s="6">
        <v>24.190804310000001</v>
      </c>
      <c r="AB4661" s="8" t="s">
        <v>7701</v>
      </c>
    </row>
    <row r="4662" spans="1:28" x14ac:dyDescent="0.35">
      <c r="A4662" t="s">
        <v>4239</v>
      </c>
      <c r="B4662" t="s">
        <v>9366</v>
      </c>
      <c r="C4662" t="s">
        <v>9366</v>
      </c>
      <c r="G4662" s="1">
        <v>163006.59807692221</v>
      </c>
      <c r="H4662" s="1">
        <v>3.9135767954046599E-3</v>
      </c>
      <c r="K4662" s="4">
        <v>112487264.23</v>
      </c>
      <c r="L4662" s="5">
        <v>4650001</v>
      </c>
      <c r="M4662" s="6">
        <v>24.190804310000001</v>
      </c>
      <c r="AB4662" s="8" t="s">
        <v>7701</v>
      </c>
    </row>
    <row r="4663" spans="1:28" x14ac:dyDescent="0.35">
      <c r="A4663" t="s">
        <v>4239</v>
      </c>
      <c r="B4663" t="s">
        <v>9367</v>
      </c>
      <c r="C4663" t="s">
        <v>9367</v>
      </c>
      <c r="G4663" s="1">
        <v>239738.56730769193</v>
      </c>
      <c r="H4663" s="1">
        <v>1.24085230608379E-2</v>
      </c>
      <c r="K4663" s="4">
        <v>112487264.23</v>
      </c>
      <c r="L4663" s="5">
        <v>4650001</v>
      </c>
      <c r="M4663" s="6">
        <v>24.190804310000001</v>
      </c>
      <c r="AB4663" s="8" t="s">
        <v>7701</v>
      </c>
    </row>
    <row r="4664" spans="1:28" x14ac:dyDescent="0.35">
      <c r="A4664" t="s">
        <v>4239</v>
      </c>
      <c r="B4664" t="s">
        <v>9368</v>
      </c>
      <c r="C4664" t="s">
        <v>9368</v>
      </c>
      <c r="G4664" s="1">
        <v>116904.9057692303</v>
      </c>
      <c r="H4664" s="1">
        <v>1.0135590211324799E-3</v>
      </c>
      <c r="K4664" s="4">
        <v>112487264.23</v>
      </c>
      <c r="L4664" s="5">
        <v>4650001</v>
      </c>
      <c r="M4664" s="6">
        <v>24.190804310000001</v>
      </c>
      <c r="AB4664" s="8" t="s">
        <v>7701</v>
      </c>
    </row>
    <row r="4665" spans="1:28" x14ac:dyDescent="0.35">
      <c r="A4665" t="s">
        <v>4239</v>
      </c>
      <c r="B4665" t="s">
        <v>9369</v>
      </c>
      <c r="C4665" t="s">
        <v>9369</v>
      </c>
      <c r="G4665" s="1">
        <v>207242.73461538384</v>
      </c>
      <c r="H4665" s="1">
        <v>1.1094140238494201E-2</v>
      </c>
      <c r="K4665" s="4">
        <v>112487264.23</v>
      </c>
      <c r="L4665" s="5">
        <v>4650001</v>
      </c>
      <c r="M4665" s="6">
        <v>24.190804310000001</v>
      </c>
      <c r="AB4665" s="8" t="s">
        <v>7701</v>
      </c>
    </row>
    <row r="4666" spans="1:28" x14ac:dyDescent="0.35">
      <c r="A4666" t="s">
        <v>4239</v>
      </c>
      <c r="B4666" t="s">
        <v>9370</v>
      </c>
      <c r="C4666" t="s">
        <v>9370</v>
      </c>
      <c r="G4666" s="1">
        <v>258130.40769230705</v>
      </c>
      <c r="H4666" s="1">
        <v>1.57516340389738E-2</v>
      </c>
      <c r="K4666" s="4">
        <v>112487264.23</v>
      </c>
      <c r="L4666" s="5">
        <v>4650001</v>
      </c>
      <c r="M4666" s="6">
        <v>24.190804310000001</v>
      </c>
      <c r="AB4666" s="8" t="s">
        <v>7701</v>
      </c>
    </row>
    <row r="4667" spans="1:28" x14ac:dyDescent="0.35">
      <c r="A4667" t="s">
        <v>4239</v>
      </c>
      <c r="B4667" t="s">
        <v>9371</v>
      </c>
      <c r="C4667" t="s">
        <v>9371</v>
      </c>
      <c r="G4667" s="1">
        <v>227539.19999999998</v>
      </c>
      <c r="H4667" s="1">
        <v>1.50167975154406E-2</v>
      </c>
      <c r="K4667" s="4">
        <v>112487264.23</v>
      </c>
      <c r="L4667" s="5">
        <v>4650001</v>
      </c>
      <c r="M4667" s="6">
        <v>24.190804310000001</v>
      </c>
      <c r="AB4667" s="8" t="s">
        <v>7701</v>
      </c>
    </row>
    <row r="4668" spans="1:28" x14ac:dyDescent="0.35">
      <c r="A4668" t="s">
        <v>4239</v>
      </c>
      <c r="B4668" t="s">
        <v>9372</v>
      </c>
      <c r="C4668" t="s">
        <v>9372</v>
      </c>
      <c r="G4668" s="1">
        <v>311889.66923076869</v>
      </c>
      <c r="H4668" s="1">
        <v>2.447562525307E-2</v>
      </c>
      <c r="K4668" s="4">
        <v>112487264.23</v>
      </c>
      <c r="L4668" s="5">
        <v>4650001</v>
      </c>
      <c r="M4668" s="6">
        <v>24.190804310000001</v>
      </c>
      <c r="AB4668" s="8" t="s">
        <v>7701</v>
      </c>
    </row>
    <row r="4669" spans="1:28" x14ac:dyDescent="0.35">
      <c r="A4669" t="s">
        <v>4239</v>
      </c>
      <c r="B4669" t="s">
        <v>9373</v>
      </c>
      <c r="C4669" t="s">
        <v>9373</v>
      </c>
      <c r="G4669" s="1">
        <v>286729.08461538382</v>
      </c>
      <c r="H4669" s="1">
        <v>2.5469478582561201E-2</v>
      </c>
      <c r="K4669" s="4">
        <v>112487264.23</v>
      </c>
      <c r="L4669" s="5">
        <v>4650001</v>
      </c>
      <c r="M4669" s="6">
        <v>24.190804310000001</v>
      </c>
      <c r="AB4669" s="8" t="s">
        <v>7701</v>
      </c>
    </row>
    <row r="4670" spans="1:28" x14ac:dyDescent="0.35">
      <c r="A4670" t="s">
        <v>4239</v>
      </c>
      <c r="B4670" t="s">
        <v>9374</v>
      </c>
      <c r="C4670" t="s">
        <v>9374</v>
      </c>
      <c r="G4670" s="1">
        <v>195258.24807692223</v>
      </c>
      <c r="H4670" s="1">
        <v>8.7599214015418592E-3</v>
      </c>
      <c r="K4670" s="4">
        <v>112487264.23</v>
      </c>
      <c r="L4670" s="5">
        <v>4650001</v>
      </c>
      <c r="M4670" s="6">
        <v>24.190804310000001</v>
      </c>
      <c r="AB4670" s="8" t="s">
        <v>7701</v>
      </c>
    </row>
    <row r="4671" spans="1:28" x14ac:dyDescent="0.35">
      <c r="A4671" t="s">
        <v>4239</v>
      </c>
      <c r="B4671" t="s">
        <v>9375</v>
      </c>
      <c r="C4671" t="s">
        <v>9375</v>
      </c>
      <c r="G4671" s="1">
        <v>167401.88653846059</v>
      </c>
      <c r="H4671" s="1">
        <v>7.5190738605605502E-3</v>
      </c>
      <c r="K4671" s="4">
        <v>112487264.23</v>
      </c>
      <c r="L4671" s="5">
        <v>4650001</v>
      </c>
      <c r="M4671" s="6">
        <v>24.190804310000001</v>
      </c>
      <c r="AB4671" s="8" t="s">
        <v>7701</v>
      </c>
    </row>
    <row r="4672" spans="1:28" x14ac:dyDescent="0.35">
      <c r="A4672" t="s">
        <v>4239</v>
      </c>
      <c r="B4672" t="s">
        <v>9376</v>
      </c>
      <c r="C4672" t="s">
        <v>9376</v>
      </c>
      <c r="G4672" s="1">
        <v>191654.11153846062</v>
      </c>
      <c r="H4672" s="1">
        <v>8.4433688320230595E-3</v>
      </c>
      <c r="K4672" s="4">
        <v>112487264.23</v>
      </c>
      <c r="L4672" s="5">
        <v>4650001</v>
      </c>
      <c r="M4672" s="6">
        <v>24.190804310000001</v>
      </c>
      <c r="AB4672" s="8" t="s">
        <v>7701</v>
      </c>
    </row>
    <row r="4673" spans="1:28" x14ac:dyDescent="0.35">
      <c r="A4673" t="s">
        <v>4239</v>
      </c>
      <c r="B4673" t="s">
        <v>9377</v>
      </c>
      <c r="C4673" t="s">
        <v>9377</v>
      </c>
      <c r="G4673" s="1">
        <v>167538.62884615353</v>
      </c>
      <c r="H4673" s="1">
        <v>7.7131022650794301E-3</v>
      </c>
      <c r="K4673" s="4">
        <v>112487264.23</v>
      </c>
      <c r="L4673" s="5">
        <v>4650001</v>
      </c>
      <c r="M4673" s="6">
        <v>24.190804310000001</v>
      </c>
      <c r="AB4673" s="8" t="s">
        <v>7701</v>
      </c>
    </row>
    <row r="4674" spans="1:28" x14ac:dyDescent="0.35">
      <c r="A4674" t="s">
        <v>4239</v>
      </c>
      <c r="B4674" t="s">
        <v>9378</v>
      </c>
      <c r="C4674" t="s">
        <v>9378</v>
      </c>
      <c r="G4674" s="1">
        <v>150875.60192307676</v>
      </c>
      <c r="H4674" s="1">
        <v>4.2454992290467102E-3</v>
      </c>
      <c r="K4674" s="4">
        <v>112487264.23</v>
      </c>
      <c r="L4674" s="5">
        <v>4650001</v>
      </c>
      <c r="M4674" s="6">
        <v>24.190804310000001</v>
      </c>
      <c r="AB4674" s="8" t="s">
        <v>7701</v>
      </c>
    </row>
    <row r="4675" spans="1:28" x14ac:dyDescent="0.35">
      <c r="A4675" t="s">
        <v>4239</v>
      </c>
      <c r="B4675" t="s">
        <v>9379</v>
      </c>
      <c r="C4675" t="s">
        <v>9379</v>
      </c>
      <c r="G4675" s="1">
        <v>122989.93846153839</v>
      </c>
      <c r="H4675" s="1">
        <v>1.7506040807973499E-3</v>
      </c>
      <c r="K4675" s="4">
        <v>112487264.23</v>
      </c>
      <c r="L4675" s="5">
        <v>4650001</v>
      </c>
      <c r="M4675" s="6">
        <v>24.190804310000001</v>
      </c>
      <c r="AB4675" s="8" t="s">
        <v>7701</v>
      </c>
    </row>
    <row r="4676" spans="1:28" x14ac:dyDescent="0.35">
      <c r="A4676" t="s">
        <v>4239</v>
      </c>
      <c r="B4676" t="s">
        <v>9380</v>
      </c>
      <c r="C4676" t="s">
        <v>9380</v>
      </c>
      <c r="G4676" s="1">
        <v>106453.8865384606</v>
      </c>
      <c r="H4676" s="1">
        <v>-2.2410680698826601E-3</v>
      </c>
      <c r="K4676" s="4">
        <v>112487264.23</v>
      </c>
      <c r="L4676" s="5">
        <v>4650001</v>
      </c>
      <c r="M4676" s="6">
        <v>24.190804310000001</v>
      </c>
      <c r="AB4676" s="8" t="s">
        <v>7701</v>
      </c>
    </row>
    <row r="4677" spans="1:28" x14ac:dyDescent="0.35">
      <c r="A4677" t="s">
        <v>4239</v>
      </c>
      <c r="B4677" t="s">
        <v>9381</v>
      </c>
      <c r="C4677" t="s">
        <v>9381</v>
      </c>
      <c r="G4677" s="1">
        <v>82152.824999999997</v>
      </c>
      <c r="H4677" s="1">
        <v>-5.04349484748656E-3</v>
      </c>
      <c r="K4677" s="4">
        <v>112487264.23</v>
      </c>
      <c r="L4677" s="5">
        <v>4650001</v>
      </c>
      <c r="M4677" s="6">
        <v>24.190804310000001</v>
      </c>
      <c r="AB4677" s="8" t="s">
        <v>7701</v>
      </c>
    </row>
    <row r="4678" spans="1:28" x14ac:dyDescent="0.35">
      <c r="A4678" t="s">
        <v>4239</v>
      </c>
      <c r="B4678" t="s">
        <v>9382</v>
      </c>
      <c r="C4678" t="s">
        <v>9382</v>
      </c>
      <c r="G4678" s="1">
        <v>26567.076923076871</v>
      </c>
      <c r="H4678" s="1">
        <v>-1.25057612344898E-2</v>
      </c>
      <c r="K4678" s="4">
        <v>112487264.23</v>
      </c>
      <c r="L4678" s="5">
        <v>4650001</v>
      </c>
      <c r="M4678" s="6">
        <v>24.190804310000001</v>
      </c>
      <c r="AB4678" s="8" t="s">
        <v>7701</v>
      </c>
    </row>
    <row r="4679" spans="1:28" x14ac:dyDescent="0.35">
      <c r="A4679" t="s">
        <v>4239</v>
      </c>
      <c r="B4679" t="s">
        <v>9383</v>
      </c>
      <c r="C4679" t="s">
        <v>9383</v>
      </c>
      <c r="G4679" s="1">
        <v>1474.8634615384547</v>
      </c>
      <c r="H4679" s="1">
        <v>-1.7696745936291499E-2</v>
      </c>
      <c r="K4679" s="4">
        <v>112487264.23</v>
      </c>
      <c r="L4679" s="5">
        <v>4650001</v>
      </c>
      <c r="M4679" s="6">
        <v>24.190804310000001</v>
      </c>
      <c r="AB4679" s="8" t="s">
        <v>7701</v>
      </c>
    </row>
    <row r="4680" spans="1:28" x14ac:dyDescent="0.35">
      <c r="A4680" t="s">
        <v>4239</v>
      </c>
      <c r="B4680" t="s">
        <v>9384</v>
      </c>
      <c r="C4680" t="s">
        <v>9384</v>
      </c>
      <c r="G4680" s="1">
        <v>34146.507692307678</v>
      </c>
      <c r="H4680" s="1">
        <v>-1.1447380952201601E-2</v>
      </c>
      <c r="K4680" s="4">
        <v>112487264.23</v>
      </c>
      <c r="L4680" s="5">
        <v>4650001</v>
      </c>
      <c r="M4680" s="6">
        <v>24.190804310000001</v>
      </c>
      <c r="AB4680" s="8" t="s">
        <v>7701</v>
      </c>
    </row>
    <row r="4681" spans="1:28" x14ac:dyDescent="0.35">
      <c r="A4681" t="s">
        <v>4239</v>
      </c>
      <c r="B4681" t="s">
        <v>9385</v>
      </c>
      <c r="C4681" t="s">
        <v>9385</v>
      </c>
      <c r="G4681" s="1">
        <v>8458.4884615384544</v>
      </c>
      <c r="H4681" s="1">
        <v>-1.6692454014777501E-2</v>
      </c>
      <c r="K4681" s="4">
        <v>112487264.23</v>
      </c>
      <c r="L4681" s="5">
        <v>4650001</v>
      </c>
      <c r="M4681" s="6">
        <v>24.190804310000001</v>
      </c>
      <c r="AB4681" s="8" t="s">
        <v>7701</v>
      </c>
    </row>
    <row r="4682" spans="1:28" x14ac:dyDescent="0.35">
      <c r="A4682" t="s">
        <v>4239</v>
      </c>
      <c r="B4682" t="s">
        <v>9386</v>
      </c>
      <c r="C4682" t="s">
        <v>9386</v>
      </c>
      <c r="G4682" s="1">
        <v>21624.81923076919</v>
      </c>
      <c r="H4682" s="1">
        <v>-1.43853945954349E-2</v>
      </c>
      <c r="K4682" s="4">
        <v>112487264.23</v>
      </c>
      <c r="L4682" s="5">
        <v>4650001</v>
      </c>
      <c r="M4682" s="6">
        <v>24.190804310000001</v>
      </c>
      <c r="AB4682" s="8" t="s">
        <v>7701</v>
      </c>
    </row>
    <row r="4683" spans="1:28" x14ac:dyDescent="0.35">
      <c r="A4683" t="s">
        <v>4239</v>
      </c>
      <c r="B4683" t="s">
        <v>9387</v>
      </c>
      <c r="C4683" t="s">
        <v>9387</v>
      </c>
      <c r="G4683" s="1">
        <v>-1494.3980769230707</v>
      </c>
      <c r="H4683" s="1">
        <v>-1.9214359788749299E-2</v>
      </c>
      <c r="K4683" s="4">
        <v>112487264.23</v>
      </c>
      <c r="L4683" s="5">
        <v>4650001</v>
      </c>
      <c r="M4683" s="6">
        <v>24.190804310000001</v>
      </c>
      <c r="AB4683" s="8" t="s">
        <v>7701</v>
      </c>
    </row>
    <row r="4684" spans="1:28" x14ac:dyDescent="0.35">
      <c r="A4684" t="s">
        <v>4239</v>
      </c>
      <c r="B4684" t="s">
        <v>9388</v>
      </c>
      <c r="C4684" t="s">
        <v>9388</v>
      </c>
      <c r="G4684" s="1">
        <v>116289.56538461515</v>
      </c>
      <c r="H4684" s="1">
        <v>-4.9630722907428805E-4</v>
      </c>
      <c r="K4684" s="4">
        <v>112487264.23</v>
      </c>
      <c r="L4684" s="5">
        <v>4650001</v>
      </c>
      <c r="M4684" s="6">
        <v>24.190804310000001</v>
      </c>
      <c r="AB4684" s="8" t="s">
        <v>7701</v>
      </c>
    </row>
    <row r="4685" spans="1:28" x14ac:dyDescent="0.35">
      <c r="A4685" t="s">
        <v>4239</v>
      </c>
      <c r="B4685" t="s">
        <v>9389</v>
      </c>
      <c r="C4685" t="s">
        <v>9389</v>
      </c>
      <c r="G4685" s="1">
        <v>92203.384615384537</v>
      </c>
      <c r="H4685" s="1">
        <v>-2.9698192044072501E-3</v>
      </c>
      <c r="K4685" s="4">
        <v>112487264.23</v>
      </c>
      <c r="L4685" s="5">
        <v>4650001</v>
      </c>
      <c r="M4685" s="6">
        <v>24.190804310000001</v>
      </c>
      <c r="AB4685" s="8" t="s">
        <v>7701</v>
      </c>
    </row>
    <row r="4686" spans="1:28" x14ac:dyDescent="0.35">
      <c r="A4686" t="s">
        <v>4239</v>
      </c>
      <c r="B4686" t="s">
        <v>9390</v>
      </c>
      <c r="C4686" t="s">
        <v>9390</v>
      </c>
      <c r="G4686" s="1">
        <v>85014.646153846159</v>
      </c>
      <c r="H4686" s="1">
        <v>-4.8820608892258801E-3</v>
      </c>
      <c r="K4686" s="4">
        <v>112487264.23</v>
      </c>
      <c r="L4686" s="5">
        <v>4650001</v>
      </c>
      <c r="M4686" s="6">
        <v>24.190804310000001</v>
      </c>
      <c r="AB4686" s="8" t="s">
        <v>7701</v>
      </c>
    </row>
    <row r="4687" spans="1:28" x14ac:dyDescent="0.35">
      <c r="A4687" t="s">
        <v>4239</v>
      </c>
      <c r="B4687" t="s">
        <v>9391</v>
      </c>
      <c r="C4687" t="s">
        <v>9391</v>
      </c>
      <c r="G4687" s="1">
        <v>111132.42692307677</v>
      </c>
      <c r="H4687" s="1">
        <v>-9.5720151513348196E-4</v>
      </c>
      <c r="K4687" s="4">
        <v>112487264.23</v>
      </c>
      <c r="L4687" s="5">
        <v>4650001</v>
      </c>
      <c r="M4687" s="6">
        <v>24.190804310000001</v>
      </c>
      <c r="AB4687" s="8" t="s">
        <v>7701</v>
      </c>
    </row>
    <row r="4688" spans="1:28" x14ac:dyDescent="0.35">
      <c r="A4688" t="s">
        <v>4239</v>
      </c>
      <c r="B4688" t="s">
        <v>9392</v>
      </c>
      <c r="C4688" t="s">
        <v>9392</v>
      </c>
      <c r="G4688" s="1">
        <v>62588.907692307679</v>
      </c>
      <c r="H4688" s="1">
        <v>-8.0151422228842903E-3</v>
      </c>
      <c r="K4688" s="4">
        <v>112487264.23</v>
      </c>
      <c r="L4688" s="5">
        <v>4650001</v>
      </c>
      <c r="M4688" s="6">
        <v>24.190804310000001</v>
      </c>
      <c r="AB4688" s="8" t="s">
        <v>7701</v>
      </c>
    </row>
    <row r="4689" spans="1:28" x14ac:dyDescent="0.35">
      <c r="A4689" t="s">
        <v>4239</v>
      </c>
      <c r="B4689" t="s">
        <v>9393</v>
      </c>
      <c r="C4689" t="s">
        <v>9393</v>
      </c>
      <c r="G4689" s="1">
        <v>90347.596153846156</v>
      </c>
      <c r="H4689" s="1">
        <v>-3.9912612063280296E-3</v>
      </c>
      <c r="K4689" s="4">
        <v>112487264.23</v>
      </c>
      <c r="L4689" s="5">
        <v>4650001</v>
      </c>
      <c r="M4689" s="6">
        <v>24.190804310000001</v>
      </c>
      <c r="AB4689" s="8" t="s">
        <v>7701</v>
      </c>
    </row>
    <row r="4690" spans="1:28" x14ac:dyDescent="0.35">
      <c r="A4690" t="s">
        <v>4239</v>
      </c>
      <c r="B4690" t="s">
        <v>9394</v>
      </c>
      <c r="C4690" t="s">
        <v>9394</v>
      </c>
      <c r="G4690" s="1">
        <v>82484.913461538381</v>
      </c>
      <c r="H4690" s="1">
        <v>-2.5294248884209498E-3</v>
      </c>
      <c r="K4690" s="4">
        <v>112487264.23</v>
      </c>
      <c r="L4690" s="5">
        <v>4650001</v>
      </c>
      <c r="M4690" s="6">
        <v>24.190804310000001</v>
      </c>
      <c r="AB4690" s="8" t="s">
        <v>7701</v>
      </c>
    </row>
    <row r="4691" spans="1:28" x14ac:dyDescent="0.35">
      <c r="A4691" t="s">
        <v>4239</v>
      </c>
      <c r="B4691" t="s">
        <v>9395</v>
      </c>
      <c r="C4691" t="s">
        <v>9395</v>
      </c>
      <c r="G4691" s="1">
        <v>112460.7807692303</v>
      </c>
      <c r="H4691" s="1">
        <v>-8.5483998576460496E-4</v>
      </c>
      <c r="K4691" s="4">
        <v>112487264.23</v>
      </c>
      <c r="L4691" s="5">
        <v>4650001</v>
      </c>
      <c r="M4691" s="6">
        <v>24.190804310000001</v>
      </c>
      <c r="AB4691" s="8" t="s">
        <v>7701</v>
      </c>
    </row>
    <row r="4692" spans="1:28" x14ac:dyDescent="0.35">
      <c r="A4692" t="s">
        <v>4239</v>
      </c>
      <c r="B4692" t="s">
        <v>9396</v>
      </c>
      <c r="C4692" t="s">
        <v>9396</v>
      </c>
      <c r="G4692" s="1">
        <v>52167.190384615358</v>
      </c>
      <c r="H4692" s="1">
        <v>-1.0028382300506801E-2</v>
      </c>
      <c r="K4692" s="4">
        <v>112487264.23</v>
      </c>
      <c r="L4692" s="5">
        <v>4650001</v>
      </c>
      <c r="M4692" s="6">
        <v>24.190804310000001</v>
      </c>
      <c r="AB4692" s="8" t="s">
        <v>7701</v>
      </c>
    </row>
    <row r="4693" spans="1:28" x14ac:dyDescent="0.35">
      <c r="A4693" t="s">
        <v>4239</v>
      </c>
      <c r="B4693" t="s">
        <v>9397</v>
      </c>
      <c r="C4693" t="s">
        <v>9397</v>
      </c>
      <c r="G4693" s="1">
        <v>109032.45576923029</v>
      </c>
      <c r="H4693" s="1">
        <v>-5.4729868072264599E-4</v>
      </c>
      <c r="K4693" s="4">
        <v>112487264.23</v>
      </c>
      <c r="L4693" s="5">
        <v>4650001</v>
      </c>
      <c r="M4693" s="6">
        <v>24.190804310000001</v>
      </c>
      <c r="AB4693" s="8" t="s">
        <v>7701</v>
      </c>
    </row>
    <row r="4694" spans="1:28" x14ac:dyDescent="0.35">
      <c r="A4694" t="s">
        <v>4239</v>
      </c>
      <c r="B4694" t="s">
        <v>9398</v>
      </c>
      <c r="C4694" t="s">
        <v>9398</v>
      </c>
      <c r="G4694" s="1">
        <v>73215.738461538378</v>
      </c>
      <c r="H4694" s="1">
        <v>-6.1980029163944397E-3</v>
      </c>
      <c r="K4694" s="4">
        <v>112487264.23</v>
      </c>
      <c r="L4694" s="5">
        <v>4650001</v>
      </c>
      <c r="M4694" s="6">
        <v>24.190804310000001</v>
      </c>
      <c r="AB4694" s="8" t="s">
        <v>7701</v>
      </c>
    </row>
    <row r="4695" spans="1:28" x14ac:dyDescent="0.35">
      <c r="A4695" t="s">
        <v>4239</v>
      </c>
      <c r="B4695" t="s">
        <v>9399</v>
      </c>
      <c r="C4695" t="s">
        <v>9399</v>
      </c>
      <c r="G4695" s="1">
        <v>69054.865384615347</v>
      </c>
      <c r="H4695" s="1">
        <v>-6.1377827478880098E-3</v>
      </c>
      <c r="K4695" s="4">
        <v>112487264.23</v>
      </c>
      <c r="L4695" s="5">
        <v>4650001</v>
      </c>
      <c r="M4695" s="6">
        <v>24.190804310000001</v>
      </c>
      <c r="AB4695" s="8" t="s">
        <v>7701</v>
      </c>
    </row>
    <row r="4696" spans="1:28" x14ac:dyDescent="0.35">
      <c r="A4696" t="s">
        <v>4239</v>
      </c>
      <c r="B4696" t="s">
        <v>9400</v>
      </c>
      <c r="C4696" t="s">
        <v>9400</v>
      </c>
      <c r="G4696" s="1">
        <v>174854.34230769193</v>
      </c>
      <c r="H4696" s="1">
        <v>1.2701387255220501E-2</v>
      </c>
      <c r="K4696" s="4">
        <v>112487264.23</v>
      </c>
      <c r="L4696" s="5">
        <v>4650001</v>
      </c>
      <c r="M4696" s="6">
        <v>24.190804310000001</v>
      </c>
      <c r="AB4696" s="8" t="s">
        <v>7701</v>
      </c>
    </row>
    <row r="4697" spans="1:28" x14ac:dyDescent="0.35">
      <c r="A4697" t="s">
        <v>4239</v>
      </c>
      <c r="B4697" t="s">
        <v>9401</v>
      </c>
      <c r="C4697" t="s">
        <v>9401</v>
      </c>
      <c r="G4697" s="1">
        <v>155368.56346153838</v>
      </c>
      <c r="H4697" s="1">
        <v>1.2399913271846299E-2</v>
      </c>
      <c r="K4697" s="4">
        <v>112487264.23</v>
      </c>
      <c r="L4697" s="5">
        <v>4650001</v>
      </c>
      <c r="M4697" s="6">
        <v>24.190804310000001</v>
      </c>
      <c r="AB4697" s="8" t="s">
        <v>7701</v>
      </c>
    </row>
    <row r="4698" spans="1:28" x14ac:dyDescent="0.35">
      <c r="A4698" t="s">
        <v>4239</v>
      </c>
      <c r="B4698" t="s">
        <v>9402</v>
      </c>
      <c r="C4698" t="s">
        <v>9402</v>
      </c>
      <c r="G4698" s="1">
        <v>180538.91538461516</v>
      </c>
      <c r="H4698" s="1">
        <v>1.3260937709427101E-2</v>
      </c>
      <c r="K4698" s="4">
        <v>112487264.23</v>
      </c>
      <c r="L4698" s="5">
        <v>4650001</v>
      </c>
      <c r="M4698" s="6">
        <v>24.190804310000001</v>
      </c>
      <c r="AB4698" s="8" t="s">
        <v>7701</v>
      </c>
    </row>
    <row r="4699" spans="1:28" x14ac:dyDescent="0.35">
      <c r="A4699" t="s">
        <v>4239</v>
      </c>
      <c r="B4699" t="s">
        <v>9403</v>
      </c>
      <c r="C4699" t="s">
        <v>9403</v>
      </c>
      <c r="G4699" s="1">
        <v>162117.77307692223</v>
      </c>
      <c r="H4699" s="1">
        <v>1.3311434043267499E-2</v>
      </c>
      <c r="K4699" s="4">
        <v>112487264.23</v>
      </c>
      <c r="L4699" s="5">
        <v>4650001</v>
      </c>
      <c r="M4699" s="6">
        <v>24.190804310000001</v>
      </c>
      <c r="AB4699" s="8" t="s">
        <v>7701</v>
      </c>
    </row>
    <row r="4700" spans="1:28" x14ac:dyDescent="0.35">
      <c r="A4700" t="s">
        <v>4239</v>
      </c>
      <c r="B4700" t="s">
        <v>9404</v>
      </c>
      <c r="C4700" t="s">
        <v>9404</v>
      </c>
      <c r="G4700" s="1">
        <v>65792.584615384549</v>
      </c>
      <c r="H4700" s="1">
        <v>-7.4047760981628599E-3</v>
      </c>
      <c r="K4700" s="4">
        <v>112487264.23</v>
      </c>
      <c r="L4700" s="5">
        <v>4650001</v>
      </c>
      <c r="M4700" s="6">
        <v>24.190804310000001</v>
      </c>
      <c r="AB4700" s="8" t="s">
        <v>7701</v>
      </c>
    </row>
    <row r="4701" spans="1:28" x14ac:dyDescent="0.35">
      <c r="A4701" t="s">
        <v>4239</v>
      </c>
      <c r="B4701" t="s">
        <v>9405</v>
      </c>
      <c r="C4701" t="s">
        <v>9405</v>
      </c>
      <c r="G4701" s="1">
        <v>47762.134615384552</v>
      </c>
      <c r="H4701" s="1">
        <v>-1.04748065289076E-2</v>
      </c>
      <c r="K4701" s="4">
        <v>112487264.23</v>
      </c>
      <c r="L4701" s="5">
        <v>4650001</v>
      </c>
      <c r="M4701" s="6">
        <v>24.190804310000001</v>
      </c>
      <c r="AB4701" s="8" t="s">
        <v>7701</v>
      </c>
    </row>
    <row r="4702" spans="1:28" x14ac:dyDescent="0.35">
      <c r="A4702" t="s">
        <v>4239</v>
      </c>
      <c r="B4702" t="s">
        <v>9406</v>
      </c>
      <c r="C4702" t="s">
        <v>9406</v>
      </c>
      <c r="G4702" s="1">
        <v>137748.34038461515</v>
      </c>
      <c r="H4702" s="1">
        <v>5.6000270438820096E-3</v>
      </c>
      <c r="K4702" s="4">
        <v>112487264.23</v>
      </c>
      <c r="L4702" s="5">
        <v>4650001</v>
      </c>
      <c r="M4702" s="6">
        <v>24.190804310000001</v>
      </c>
      <c r="AB4702" s="8" t="s">
        <v>7701</v>
      </c>
    </row>
    <row r="4703" spans="1:28" x14ac:dyDescent="0.35">
      <c r="A4703" t="s">
        <v>4239</v>
      </c>
      <c r="B4703" t="s">
        <v>9407</v>
      </c>
      <c r="C4703" t="s">
        <v>9407</v>
      </c>
      <c r="G4703" s="1">
        <v>120284.39423076868</v>
      </c>
      <c r="H4703" s="1">
        <v>4.8480523631234101E-3</v>
      </c>
      <c r="K4703" s="4">
        <v>112487264.23</v>
      </c>
      <c r="L4703" s="5">
        <v>4650001</v>
      </c>
      <c r="M4703" s="6">
        <v>24.190804310000001</v>
      </c>
      <c r="AB4703" s="8" t="s">
        <v>7701</v>
      </c>
    </row>
    <row r="4704" spans="1:28" x14ac:dyDescent="0.35">
      <c r="A4704" t="s">
        <v>4239</v>
      </c>
      <c r="B4704" t="s">
        <v>9408</v>
      </c>
      <c r="C4704" t="s">
        <v>9408</v>
      </c>
      <c r="G4704" s="1">
        <v>136713.00576923031</v>
      </c>
      <c r="H4704" s="1">
        <v>4.7555642863516502E-3</v>
      </c>
      <c r="K4704" s="4">
        <v>112487264.23</v>
      </c>
      <c r="L4704" s="5">
        <v>4650001</v>
      </c>
      <c r="M4704" s="6">
        <v>24.190804310000001</v>
      </c>
      <c r="AB4704" s="8" t="s">
        <v>7701</v>
      </c>
    </row>
    <row r="4705" spans="1:28" x14ac:dyDescent="0.35">
      <c r="A4705" t="s">
        <v>4239</v>
      </c>
      <c r="B4705" t="s">
        <v>9409</v>
      </c>
      <c r="C4705" t="s">
        <v>9409</v>
      </c>
      <c r="G4705" s="1">
        <v>123419.69999999899</v>
      </c>
      <c r="H4705" s="1">
        <v>4.8781871214881797E-3</v>
      </c>
      <c r="K4705" s="4">
        <v>112487264.23</v>
      </c>
      <c r="L4705" s="5">
        <v>4650001</v>
      </c>
      <c r="M4705" s="6">
        <v>24.190804310000001</v>
      </c>
      <c r="AB4705" s="8" t="s">
        <v>7701</v>
      </c>
    </row>
    <row r="4706" spans="1:28" x14ac:dyDescent="0.35">
      <c r="A4706" t="s">
        <v>4239</v>
      </c>
      <c r="B4706" t="s">
        <v>9410</v>
      </c>
      <c r="C4706" t="s">
        <v>9410</v>
      </c>
      <c r="G4706" s="1">
        <v>143432.91346153838</v>
      </c>
      <c r="H4706" s="1">
        <v>6.6198032967896801E-3</v>
      </c>
      <c r="K4706" s="4">
        <v>112487264.23</v>
      </c>
      <c r="L4706" s="5">
        <v>4650001</v>
      </c>
      <c r="M4706" s="6">
        <v>24.190804310000001</v>
      </c>
      <c r="AB4706" s="8" t="s">
        <v>7701</v>
      </c>
    </row>
    <row r="4707" spans="1:28" x14ac:dyDescent="0.35">
      <c r="A4707" t="s">
        <v>4239</v>
      </c>
      <c r="B4707" t="s">
        <v>9411</v>
      </c>
      <c r="C4707" t="s">
        <v>9411</v>
      </c>
      <c r="G4707" s="1">
        <v>171269.74038461514</v>
      </c>
      <c r="H4707" s="1">
        <v>3.3738895039962498E-3</v>
      </c>
      <c r="K4707" s="4">
        <v>112487264.23</v>
      </c>
      <c r="L4707" s="5">
        <v>4650001</v>
      </c>
      <c r="M4707" s="6">
        <v>24.190804310000001</v>
      </c>
      <c r="AB4707" s="8" t="s">
        <v>7701</v>
      </c>
    </row>
    <row r="4708" spans="1:28" x14ac:dyDescent="0.35">
      <c r="A4708" t="s">
        <v>4239</v>
      </c>
      <c r="B4708" t="s">
        <v>9412</v>
      </c>
      <c r="C4708" t="s">
        <v>9412</v>
      </c>
      <c r="G4708" s="1">
        <v>130510.76538461514</v>
      </c>
      <c r="H4708" s="1">
        <v>7.0129460014366398E-3</v>
      </c>
      <c r="K4708" s="4">
        <v>112487264.23</v>
      </c>
      <c r="L4708" s="5">
        <v>4650001</v>
      </c>
      <c r="M4708" s="6">
        <v>24.190804310000001</v>
      </c>
      <c r="AB4708" s="8" t="s">
        <v>7701</v>
      </c>
    </row>
    <row r="4709" spans="1:28" x14ac:dyDescent="0.35">
      <c r="A4709" t="s">
        <v>4239</v>
      </c>
      <c r="B4709" t="s">
        <v>9413</v>
      </c>
      <c r="C4709" t="s">
        <v>9413</v>
      </c>
      <c r="G4709" s="1">
        <v>140239.00384615353</v>
      </c>
      <c r="H4709" s="1">
        <v>6.0769312301834901E-3</v>
      </c>
      <c r="K4709" s="4">
        <v>112487264.23</v>
      </c>
      <c r="L4709" s="5">
        <v>4650001</v>
      </c>
      <c r="M4709" s="6">
        <v>24.190804310000001</v>
      </c>
      <c r="AB4709" s="8" t="s">
        <v>7701</v>
      </c>
    </row>
    <row r="4710" spans="1:28" x14ac:dyDescent="0.35">
      <c r="A4710" t="s">
        <v>4239</v>
      </c>
      <c r="B4710" t="s">
        <v>9414</v>
      </c>
      <c r="C4710" t="s">
        <v>9414</v>
      </c>
      <c r="G4710" s="1">
        <v>280429.17115384544</v>
      </c>
      <c r="H4710" s="1">
        <v>4.2800351212188399E-2</v>
      </c>
      <c r="K4710" s="4">
        <v>112487264.23</v>
      </c>
      <c r="L4710" s="5">
        <v>4650001</v>
      </c>
      <c r="M4710" s="6">
        <v>24.190804310000001</v>
      </c>
      <c r="AB4710" s="8" t="s">
        <v>7701</v>
      </c>
    </row>
    <row r="4711" spans="1:28" x14ac:dyDescent="0.35">
      <c r="A4711" t="s">
        <v>4239</v>
      </c>
      <c r="B4711" t="s">
        <v>9415</v>
      </c>
      <c r="C4711" t="s">
        <v>9415</v>
      </c>
      <c r="G4711" s="1">
        <v>274666.45961538382</v>
      </c>
      <c r="H4711" s="1">
        <v>4.8243258786832603E-2</v>
      </c>
      <c r="K4711" s="4">
        <v>112487264.23</v>
      </c>
      <c r="L4711" s="5">
        <v>4650001</v>
      </c>
      <c r="M4711" s="6">
        <v>24.190804310000001</v>
      </c>
      <c r="AB4711" s="8" t="s">
        <v>7701</v>
      </c>
    </row>
    <row r="4712" spans="1:28" x14ac:dyDescent="0.35">
      <c r="A4712" t="s">
        <v>4239</v>
      </c>
      <c r="B4712" t="s">
        <v>9416</v>
      </c>
      <c r="C4712" t="s">
        <v>9416</v>
      </c>
      <c r="G4712" s="1">
        <v>233712.13846153836</v>
      </c>
      <c r="H4712" s="1">
        <v>3.7986497674628299E-2</v>
      </c>
      <c r="K4712" s="4">
        <v>112487264.23</v>
      </c>
      <c r="L4712" s="5">
        <v>4650001</v>
      </c>
      <c r="M4712" s="6">
        <v>24.190804310000001</v>
      </c>
      <c r="AB4712" s="8" t="s">
        <v>7701</v>
      </c>
    </row>
    <row r="4713" spans="1:28" x14ac:dyDescent="0.35">
      <c r="A4713" t="s">
        <v>4239</v>
      </c>
      <c r="B4713" t="s">
        <v>9417</v>
      </c>
      <c r="C4713" t="s">
        <v>9417</v>
      </c>
      <c r="G4713" s="1">
        <v>149088.18461538383</v>
      </c>
      <c r="H4713" s="1">
        <v>3.5401800113002403E-2</v>
      </c>
      <c r="K4713" s="4">
        <v>112487264.23</v>
      </c>
      <c r="L4713" s="5">
        <v>4650001</v>
      </c>
      <c r="M4713" s="6">
        <v>24.190804310000001</v>
      </c>
      <c r="AB4713" s="8" t="s">
        <v>7701</v>
      </c>
    </row>
    <row r="4714" spans="1:28" x14ac:dyDescent="0.35">
      <c r="A4714" t="s">
        <v>4239</v>
      </c>
      <c r="B4714" t="s">
        <v>9418</v>
      </c>
      <c r="C4714" t="s">
        <v>9418</v>
      </c>
      <c r="G4714" s="1">
        <v>322936.4942307687</v>
      </c>
      <c r="H4714" s="1">
        <v>1.46335162526728E-2</v>
      </c>
      <c r="K4714" s="4">
        <v>112487264.23</v>
      </c>
      <c r="L4714" s="5">
        <v>4650001</v>
      </c>
      <c r="M4714" s="6">
        <v>24.190804310000001</v>
      </c>
      <c r="AB4714" s="8" t="s">
        <v>7701</v>
      </c>
    </row>
    <row r="4715" spans="1:28" x14ac:dyDescent="0.35">
      <c r="A4715" t="s">
        <v>4239</v>
      </c>
      <c r="B4715" t="s">
        <v>9419</v>
      </c>
      <c r="C4715" t="s">
        <v>9419</v>
      </c>
      <c r="G4715" s="1">
        <v>216248.19230769193</v>
      </c>
      <c r="H4715" s="1">
        <v>2.7926668352701401E-2</v>
      </c>
      <c r="K4715" s="4">
        <v>112487264.23</v>
      </c>
      <c r="L4715" s="5">
        <v>4650001</v>
      </c>
      <c r="M4715" s="6">
        <v>24.190804310000001</v>
      </c>
      <c r="AB4715" s="8" t="s">
        <v>7701</v>
      </c>
    </row>
    <row r="4716" spans="1:28" x14ac:dyDescent="0.35">
      <c r="A4716" t="s">
        <v>4239</v>
      </c>
      <c r="B4716" t="s">
        <v>9420</v>
      </c>
      <c r="C4716" t="s">
        <v>9420</v>
      </c>
      <c r="G4716" s="1">
        <v>207701.79807692222</v>
      </c>
      <c r="H4716" s="1">
        <v>3.09647672994839E-2</v>
      </c>
      <c r="K4716" s="4">
        <v>112487264.23</v>
      </c>
      <c r="L4716" s="5">
        <v>4650001</v>
      </c>
      <c r="M4716" s="6">
        <v>24.190804310000001</v>
      </c>
      <c r="AB4716" s="8" t="s">
        <v>7701</v>
      </c>
    </row>
    <row r="4717" spans="1:28" x14ac:dyDescent="0.35">
      <c r="A4717" t="s">
        <v>4239</v>
      </c>
      <c r="B4717" t="s">
        <v>9421</v>
      </c>
      <c r="C4717" t="s">
        <v>9421</v>
      </c>
      <c r="G4717" s="1">
        <v>361478.29038461513</v>
      </c>
      <c r="H4717" s="1">
        <v>1.7614125837630099E-2</v>
      </c>
      <c r="K4717" s="4">
        <v>112487264.23</v>
      </c>
      <c r="L4717" s="5">
        <v>4650001</v>
      </c>
      <c r="M4717" s="6">
        <v>24.190804310000001</v>
      </c>
      <c r="AB4717" s="8" t="s">
        <v>7701</v>
      </c>
    </row>
    <row r="4718" spans="1:28" x14ac:dyDescent="0.35">
      <c r="A4718" t="s">
        <v>4239</v>
      </c>
      <c r="B4718" t="s">
        <v>9422</v>
      </c>
      <c r="C4718" t="s">
        <v>9422</v>
      </c>
      <c r="G4718" s="1">
        <v>221180.68269230708</v>
      </c>
      <c r="H4718" s="1">
        <v>2.9644131757285998E-2</v>
      </c>
      <c r="K4718" s="4">
        <v>112487264.23</v>
      </c>
      <c r="L4718" s="5">
        <v>4650001</v>
      </c>
      <c r="M4718" s="6">
        <v>24.190804310000001</v>
      </c>
      <c r="AB4718" s="8" t="s">
        <v>7701</v>
      </c>
    </row>
    <row r="4719" spans="1:28" x14ac:dyDescent="0.35">
      <c r="A4719" t="s">
        <v>4239</v>
      </c>
      <c r="B4719" t="s">
        <v>9423</v>
      </c>
      <c r="C4719" t="s">
        <v>9423</v>
      </c>
      <c r="G4719" s="1">
        <v>247933.3384615384</v>
      </c>
      <c r="H4719" s="1">
        <v>3.9870283239204302E-2</v>
      </c>
      <c r="K4719" s="4">
        <v>112487264.23</v>
      </c>
      <c r="L4719" s="5">
        <v>4650001</v>
      </c>
      <c r="M4719" s="6">
        <v>24.190804310000001</v>
      </c>
      <c r="AB4719" s="8" t="s">
        <v>7701</v>
      </c>
    </row>
    <row r="4720" spans="1:28" x14ac:dyDescent="0.35">
      <c r="A4720" t="s">
        <v>4239</v>
      </c>
      <c r="B4720" t="s">
        <v>9424</v>
      </c>
      <c r="C4720" t="s">
        <v>9424</v>
      </c>
      <c r="G4720" s="1">
        <v>242932.47692307676</v>
      </c>
      <c r="H4720" s="1">
        <v>4.4982822394504497E-2</v>
      </c>
      <c r="K4720" s="4">
        <v>112487264.23</v>
      </c>
      <c r="L4720" s="5">
        <v>4650001</v>
      </c>
      <c r="M4720" s="6">
        <v>24.190804310000001</v>
      </c>
      <c r="AB4720" s="8" t="s">
        <v>7701</v>
      </c>
    </row>
    <row r="4721" spans="1:28" x14ac:dyDescent="0.35">
      <c r="A4721" t="s">
        <v>4239</v>
      </c>
      <c r="B4721" t="s">
        <v>9425</v>
      </c>
      <c r="C4721" t="s">
        <v>9425</v>
      </c>
      <c r="G4721" s="1">
        <v>388641.17307692225</v>
      </c>
      <c r="H4721" s="1">
        <v>1.96677456955811E-2</v>
      </c>
      <c r="K4721" s="4">
        <v>112487264.23</v>
      </c>
      <c r="L4721" s="5">
        <v>4650001</v>
      </c>
      <c r="M4721" s="6">
        <v>24.190804310000001</v>
      </c>
      <c r="AB4721" s="8" t="s">
        <v>7701</v>
      </c>
    </row>
    <row r="4722" spans="1:28" x14ac:dyDescent="0.35">
      <c r="A4722" t="s">
        <v>4239</v>
      </c>
      <c r="B4722" t="s">
        <v>9426</v>
      </c>
      <c r="C4722" t="s">
        <v>9426</v>
      </c>
      <c r="G4722" s="1">
        <v>253744.88653846059</v>
      </c>
      <c r="H4722" s="1">
        <v>4.2280629957422898E-2</v>
      </c>
      <c r="K4722" s="4">
        <v>112487264.23</v>
      </c>
      <c r="L4722" s="5">
        <v>4650001</v>
      </c>
      <c r="M4722" s="6">
        <v>24.190804310000001</v>
      </c>
      <c r="AB4722" s="8" t="s">
        <v>7701</v>
      </c>
    </row>
    <row r="4723" spans="1:28" x14ac:dyDescent="0.35">
      <c r="A4723" t="s">
        <v>4239</v>
      </c>
      <c r="B4723" t="s">
        <v>9427</v>
      </c>
      <c r="C4723" t="s">
        <v>9427</v>
      </c>
      <c r="G4723" s="1">
        <v>195404.75769230709</v>
      </c>
      <c r="H4723" s="1">
        <v>2.4914796871642698E-2</v>
      </c>
      <c r="K4723" s="4">
        <v>112487264.23</v>
      </c>
      <c r="L4723" s="5">
        <v>4650001</v>
      </c>
      <c r="M4723" s="6">
        <v>24.190804310000001</v>
      </c>
      <c r="AB4723" s="8" t="s">
        <v>7701</v>
      </c>
    </row>
    <row r="4724" spans="1:28" x14ac:dyDescent="0.35">
      <c r="A4724" t="s">
        <v>4239</v>
      </c>
      <c r="B4724" t="s">
        <v>9428</v>
      </c>
      <c r="C4724" t="s">
        <v>9428</v>
      </c>
      <c r="G4724" s="1">
        <v>249183.55384615352</v>
      </c>
      <c r="H4724" s="1">
        <v>1.16284142577017E-2</v>
      </c>
      <c r="K4724" s="4">
        <v>112487264.23</v>
      </c>
      <c r="L4724" s="5">
        <v>4650001</v>
      </c>
      <c r="M4724" s="6">
        <v>24.190804310000001</v>
      </c>
      <c r="AB4724" s="8" t="s">
        <v>7701</v>
      </c>
    </row>
    <row r="4725" spans="1:28" x14ac:dyDescent="0.35">
      <c r="A4725" t="s">
        <v>4239</v>
      </c>
      <c r="B4725" t="s">
        <v>9429</v>
      </c>
      <c r="C4725" t="s">
        <v>9429</v>
      </c>
      <c r="G4725" s="1">
        <v>189954.6</v>
      </c>
      <c r="H4725" s="1">
        <v>2.8517242960478601E-2</v>
      </c>
      <c r="K4725" s="4">
        <v>112487264.23</v>
      </c>
      <c r="L4725" s="5">
        <v>4650001</v>
      </c>
      <c r="M4725" s="6">
        <v>24.190804310000001</v>
      </c>
      <c r="AB4725" s="8" t="s">
        <v>7701</v>
      </c>
    </row>
    <row r="4726" spans="1:28" x14ac:dyDescent="0.35">
      <c r="A4726" t="s">
        <v>4239</v>
      </c>
      <c r="B4726" t="s">
        <v>9430</v>
      </c>
      <c r="C4726" t="s">
        <v>9430</v>
      </c>
      <c r="G4726" s="1">
        <v>463107.12692307675</v>
      </c>
      <c r="H4726" s="1">
        <v>2.6700981600842201E-2</v>
      </c>
      <c r="K4726" s="4">
        <v>112487264.23</v>
      </c>
      <c r="L4726" s="5">
        <v>4650001</v>
      </c>
      <c r="M4726" s="6">
        <v>24.190804310000001</v>
      </c>
      <c r="AB4726" s="8" t="s">
        <v>7701</v>
      </c>
    </row>
    <row r="4727" spans="1:28" x14ac:dyDescent="0.35">
      <c r="A4727" t="s">
        <v>4239</v>
      </c>
      <c r="B4727" t="s">
        <v>9431</v>
      </c>
      <c r="C4727" t="s">
        <v>9431</v>
      </c>
      <c r="G4727" s="1">
        <v>196010.33076923029</v>
      </c>
      <c r="H4727" s="1">
        <v>2.4810307808993601E-2</v>
      </c>
      <c r="K4727" s="4">
        <v>112487264.23</v>
      </c>
      <c r="L4727" s="5">
        <v>4650001</v>
      </c>
      <c r="M4727" s="6">
        <v>24.190804310000001</v>
      </c>
      <c r="AB4727" s="8" t="s">
        <v>7701</v>
      </c>
    </row>
    <row r="4728" spans="1:28" x14ac:dyDescent="0.35">
      <c r="A4728" t="s">
        <v>4239</v>
      </c>
      <c r="B4728" t="s">
        <v>9432</v>
      </c>
      <c r="C4728" t="s">
        <v>9432</v>
      </c>
      <c r="G4728" s="1">
        <v>173682.26538461514</v>
      </c>
      <c r="H4728" s="1">
        <v>6.1796081474154397E-3</v>
      </c>
      <c r="K4728" s="4">
        <v>112487264.23</v>
      </c>
      <c r="L4728" s="5">
        <v>4650001</v>
      </c>
      <c r="M4728" s="6">
        <v>24.190804310000001</v>
      </c>
      <c r="AB4728" s="8" t="s">
        <v>7701</v>
      </c>
    </row>
    <row r="4729" spans="1:28" x14ac:dyDescent="0.35">
      <c r="A4729" t="s">
        <v>4239</v>
      </c>
      <c r="B4729" t="s">
        <v>9433</v>
      </c>
      <c r="C4729" t="s">
        <v>9433</v>
      </c>
      <c r="G4729" s="1">
        <v>147701.22692307676</v>
      </c>
      <c r="H4729" s="1">
        <v>1.35131726179386E-2</v>
      </c>
      <c r="K4729" s="4">
        <v>112487264.23</v>
      </c>
      <c r="L4729" s="5">
        <v>4650001</v>
      </c>
      <c r="M4729" s="6">
        <v>24.190804310000001</v>
      </c>
      <c r="AB4729" s="8" t="s">
        <v>7701</v>
      </c>
    </row>
    <row r="4730" spans="1:28" x14ac:dyDescent="0.35">
      <c r="A4730" t="s">
        <v>4239</v>
      </c>
      <c r="B4730" t="s">
        <v>9434</v>
      </c>
      <c r="C4730" t="s">
        <v>9434</v>
      </c>
      <c r="G4730" s="1">
        <v>79369.142307692222</v>
      </c>
      <c r="H4730" s="1">
        <v>-4.0679850728866903E-3</v>
      </c>
      <c r="K4730" s="4">
        <v>112487264.23</v>
      </c>
      <c r="L4730" s="5">
        <v>4650001</v>
      </c>
      <c r="M4730" s="6">
        <v>24.190804310000001</v>
      </c>
      <c r="AB4730" s="8" t="s">
        <v>7701</v>
      </c>
    </row>
    <row r="4731" spans="1:28" x14ac:dyDescent="0.35">
      <c r="A4731" t="s">
        <v>4239</v>
      </c>
      <c r="B4731" t="s">
        <v>9435</v>
      </c>
      <c r="C4731" t="s">
        <v>9435</v>
      </c>
      <c r="G4731" s="1">
        <v>86675.088461538369</v>
      </c>
      <c r="H4731" s="1">
        <v>1.7173497577176799E-2</v>
      </c>
      <c r="K4731" s="4">
        <v>112487264.23</v>
      </c>
      <c r="L4731" s="5">
        <v>4650001</v>
      </c>
      <c r="M4731" s="6">
        <v>24.190804310000001</v>
      </c>
      <c r="AB4731" s="8" t="s">
        <v>7701</v>
      </c>
    </row>
    <row r="4732" spans="1:28" x14ac:dyDescent="0.35">
      <c r="A4732" t="s">
        <v>4239</v>
      </c>
      <c r="B4732" t="s">
        <v>9436</v>
      </c>
      <c r="C4732" t="s">
        <v>9436</v>
      </c>
      <c r="G4732" s="1">
        <v>207105.99230769189</v>
      </c>
      <c r="H4732" s="1">
        <v>8.9504960614499307E-3</v>
      </c>
      <c r="K4732" s="4">
        <v>112487264.23</v>
      </c>
      <c r="L4732" s="5">
        <v>4650001</v>
      </c>
      <c r="M4732" s="6">
        <v>24.190804310000001</v>
      </c>
      <c r="AB4732" s="8" t="s">
        <v>7701</v>
      </c>
    </row>
    <row r="4733" spans="1:28" x14ac:dyDescent="0.35">
      <c r="A4733" t="s">
        <v>4239</v>
      </c>
      <c r="B4733" t="s">
        <v>9437</v>
      </c>
      <c r="C4733" t="s">
        <v>9437</v>
      </c>
      <c r="G4733" s="1">
        <v>48983.048076923027</v>
      </c>
      <c r="H4733" s="1">
        <v>1.0850735169474701E-3</v>
      </c>
      <c r="K4733" s="4">
        <v>112487264.23</v>
      </c>
      <c r="L4733" s="5">
        <v>4650001</v>
      </c>
      <c r="M4733" s="6">
        <v>24.190804310000001</v>
      </c>
      <c r="AB4733" s="8" t="s">
        <v>7701</v>
      </c>
    </row>
    <row r="4734" spans="1:28" x14ac:dyDescent="0.35">
      <c r="A4734" t="s">
        <v>4239</v>
      </c>
      <c r="B4734" t="s">
        <v>9438</v>
      </c>
      <c r="C4734" t="s">
        <v>9438</v>
      </c>
      <c r="G4734" s="1">
        <v>51239.296153846059</v>
      </c>
      <c r="H4734" s="1">
        <v>-6.9261842387181496E-3</v>
      </c>
      <c r="K4734" s="4">
        <v>112487264.23</v>
      </c>
      <c r="L4734" s="5">
        <v>4650001</v>
      </c>
      <c r="M4734" s="6">
        <v>24.190804310000001</v>
      </c>
      <c r="AB4734" s="8" t="s">
        <v>7701</v>
      </c>
    </row>
    <row r="4735" spans="1:28" x14ac:dyDescent="0.35">
      <c r="A4735" t="s">
        <v>4239</v>
      </c>
      <c r="B4735" t="s">
        <v>9439</v>
      </c>
      <c r="C4735" t="s">
        <v>9439</v>
      </c>
      <c r="G4735" s="1">
        <v>42712.436538461516</v>
      </c>
      <c r="H4735" s="1">
        <v>-6.4355691896140202E-3</v>
      </c>
      <c r="K4735" s="4">
        <v>112487264.23</v>
      </c>
      <c r="L4735" s="5">
        <v>4650001</v>
      </c>
      <c r="M4735" s="6">
        <v>24.190804310000001</v>
      </c>
      <c r="AB4735" s="8" t="s">
        <v>7701</v>
      </c>
    </row>
    <row r="4736" spans="1:28" x14ac:dyDescent="0.35">
      <c r="A4736" t="s">
        <v>4239</v>
      </c>
      <c r="B4736" t="s">
        <v>9440</v>
      </c>
      <c r="C4736" t="s">
        <v>9440</v>
      </c>
      <c r="G4736" s="1">
        <v>-517794.28269230708</v>
      </c>
      <c r="H4736" s="1">
        <v>-5.6888355699651699E-2</v>
      </c>
      <c r="K4736" s="4">
        <v>112487264.23</v>
      </c>
      <c r="L4736" s="5">
        <v>4650001</v>
      </c>
      <c r="M4736" s="6">
        <v>24.190804310000001</v>
      </c>
      <c r="AB4736" s="8" t="s">
        <v>7701</v>
      </c>
    </row>
    <row r="4737" spans="1:28" x14ac:dyDescent="0.35">
      <c r="A4737" t="s">
        <v>4239</v>
      </c>
      <c r="B4737" t="s">
        <v>9441</v>
      </c>
      <c r="C4737" t="s">
        <v>9441</v>
      </c>
      <c r="G4737" s="1">
        <v>-594506.71730769193</v>
      </c>
      <c r="H4737" s="1">
        <v>-5.8209073830663802E-2</v>
      </c>
      <c r="K4737" s="4">
        <v>112487264.23</v>
      </c>
      <c r="L4737" s="5">
        <v>4650001</v>
      </c>
      <c r="M4737" s="6">
        <v>24.190804310000001</v>
      </c>
      <c r="AB4737" s="8" t="s">
        <v>7701</v>
      </c>
    </row>
    <row r="4738" spans="1:28" x14ac:dyDescent="0.35">
      <c r="A4738" t="s">
        <v>4239</v>
      </c>
      <c r="B4738" t="s">
        <v>9442</v>
      </c>
      <c r="C4738" t="s">
        <v>9442</v>
      </c>
      <c r="G4738" s="1">
        <v>-235440.95192307676</v>
      </c>
      <c r="H4738" s="1">
        <v>-3.3473343710195599E-2</v>
      </c>
      <c r="K4738" s="4">
        <v>112487264.23</v>
      </c>
      <c r="L4738" s="5">
        <v>4650001</v>
      </c>
      <c r="M4738" s="6">
        <v>24.190804310000001</v>
      </c>
      <c r="AB4738" s="8" t="s">
        <v>7701</v>
      </c>
    </row>
    <row r="4739" spans="1:28" x14ac:dyDescent="0.35">
      <c r="A4739" t="s">
        <v>4239</v>
      </c>
      <c r="B4739" t="s">
        <v>9443</v>
      </c>
      <c r="C4739" t="s">
        <v>9443</v>
      </c>
      <c r="G4739" s="1">
        <v>-370102.82307692221</v>
      </c>
      <c r="H4739" s="1">
        <v>-4.7013434716115202E-2</v>
      </c>
      <c r="K4739" s="4">
        <v>112487264.23</v>
      </c>
      <c r="L4739" s="5">
        <v>4650001</v>
      </c>
      <c r="M4739" s="6">
        <v>24.190804310000001</v>
      </c>
      <c r="AB4739" s="8" t="s">
        <v>7701</v>
      </c>
    </row>
    <row r="4740" spans="1:28" x14ac:dyDescent="0.35">
      <c r="A4740" t="s">
        <v>4239</v>
      </c>
      <c r="B4740" t="s">
        <v>9444</v>
      </c>
      <c r="C4740" t="s">
        <v>9444</v>
      </c>
      <c r="G4740" s="1">
        <v>-76390.113461538378</v>
      </c>
      <c r="H4740" s="1">
        <v>-2.1475954708423999E-2</v>
      </c>
      <c r="K4740" s="4">
        <v>112487264.23</v>
      </c>
      <c r="L4740" s="5">
        <v>4650001</v>
      </c>
      <c r="M4740" s="6">
        <v>24.190804310000001</v>
      </c>
      <c r="AB4740" s="8" t="s">
        <v>7701</v>
      </c>
    </row>
    <row r="4741" spans="1:28" x14ac:dyDescent="0.35">
      <c r="A4741" t="s">
        <v>4239</v>
      </c>
      <c r="B4741" t="s">
        <v>9445</v>
      </c>
      <c r="C4741" t="s">
        <v>9445</v>
      </c>
      <c r="G4741" s="1">
        <v>-4047022.2538487357</v>
      </c>
      <c r="H4741" s="1">
        <v>-2.3439010037758001E-2</v>
      </c>
      <c r="K4741" s="4">
        <v>112487264.23</v>
      </c>
      <c r="L4741" s="5">
        <v>4650001</v>
      </c>
      <c r="M4741" s="6">
        <v>24.190804310000001</v>
      </c>
      <c r="AB4741" s="8" t="s">
        <v>7701</v>
      </c>
    </row>
    <row r="4742" spans="1:28" x14ac:dyDescent="0.35">
      <c r="A4742" t="s">
        <v>4239</v>
      </c>
      <c r="B4742" t="s">
        <v>9446</v>
      </c>
      <c r="C4742" t="s">
        <v>9446</v>
      </c>
      <c r="G4742" s="1">
        <v>29150787.617866002</v>
      </c>
      <c r="H4742" s="1">
        <v>-3.4385511681303601E-3</v>
      </c>
      <c r="K4742" s="4">
        <v>112487264.23</v>
      </c>
      <c r="L4742" s="5">
        <v>4650001</v>
      </c>
      <c r="M4742" s="6">
        <v>24.190804310000001</v>
      </c>
      <c r="AB4742" s="8" t="s">
        <v>7701</v>
      </c>
    </row>
    <row r="4743" spans="1:28" x14ac:dyDescent="0.35">
      <c r="A4743" t="s">
        <v>4239</v>
      </c>
      <c r="B4743" t="s">
        <v>9447</v>
      </c>
      <c r="C4743" t="s">
        <v>9447</v>
      </c>
      <c r="G4743" s="1">
        <v>-244622.22115384543</v>
      </c>
      <c r="H4743" s="1">
        <v>-3.0253677514432701E-2</v>
      </c>
      <c r="K4743" s="4">
        <v>112487264.23</v>
      </c>
      <c r="L4743" s="5">
        <v>4650001</v>
      </c>
      <c r="M4743" s="6">
        <v>24.190804310000001</v>
      </c>
      <c r="AB4743" s="8" t="s">
        <v>7701</v>
      </c>
    </row>
    <row r="4744" spans="1:28" x14ac:dyDescent="0.35">
      <c r="A4744" t="s">
        <v>4239</v>
      </c>
      <c r="B4744" t="s">
        <v>9448</v>
      </c>
      <c r="C4744" t="s">
        <v>9448</v>
      </c>
      <c r="G4744" s="1">
        <v>2373.4557692307676</v>
      </c>
      <c r="H4744" s="1">
        <v>-1.6073515333546801E-2</v>
      </c>
      <c r="K4744" s="4">
        <v>112487264.23</v>
      </c>
      <c r="L4744" s="5">
        <v>4650001</v>
      </c>
      <c r="M4744" s="6">
        <v>24.190804310000001</v>
      </c>
      <c r="AB4744" s="8" t="s">
        <v>7701</v>
      </c>
    </row>
    <row r="4745" spans="1:28" x14ac:dyDescent="0.35">
      <c r="A4745" t="s">
        <v>4239</v>
      </c>
      <c r="B4745" t="s">
        <v>9449</v>
      </c>
      <c r="C4745" t="s">
        <v>9449</v>
      </c>
      <c r="G4745" s="1">
        <v>-140444.11730769192</v>
      </c>
      <c r="H4745" s="1">
        <v>-2.3779378675421101E-2</v>
      </c>
      <c r="K4745" s="4">
        <v>112487264.23</v>
      </c>
      <c r="L4745" s="5">
        <v>4650001</v>
      </c>
      <c r="M4745" s="6">
        <v>24.190804310000001</v>
      </c>
      <c r="AB4745" s="8" t="s">
        <v>7701</v>
      </c>
    </row>
    <row r="4746" spans="1:28" x14ac:dyDescent="0.35">
      <c r="A4746" t="s">
        <v>4239</v>
      </c>
      <c r="B4746" t="s">
        <v>9450</v>
      </c>
      <c r="C4746" t="s">
        <v>9450</v>
      </c>
      <c r="G4746" s="1">
        <v>-15061.188461538382</v>
      </c>
      <c r="H4746" s="1">
        <v>-1.0566056516860401E-2</v>
      </c>
      <c r="K4746" s="4">
        <v>112487264.23</v>
      </c>
      <c r="L4746" s="5">
        <v>4650001</v>
      </c>
      <c r="M4746" s="6">
        <v>24.190804310000001</v>
      </c>
      <c r="AB4746" s="8" t="s">
        <v>7701</v>
      </c>
    </row>
    <row r="4747" spans="1:28" x14ac:dyDescent="0.35">
      <c r="A4747" t="s">
        <v>4239</v>
      </c>
      <c r="B4747" t="s">
        <v>9451</v>
      </c>
      <c r="C4747" t="s">
        <v>9451</v>
      </c>
      <c r="G4747" s="1">
        <v>-137250.20769230707</v>
      </c>
      <c r="H4747" s="1">
        <v>-4.4205162043353598E-4</v>
      </c>
      <c r="K4747" s="4">
        <v>112487264.23</v>
      </c>
      <c r="L4747" s="5">
        <v>4650001</v>
      </c>
      <c r="M4747" s="6">
        <v>24.190804310000001</v>
      </c>
      <c r="AB4747" s="8" t="s">
        <v>7701</v>
      </c>
    </row>
    <row r="4748" spans="1:28" x14ac:dyDescent="0.35">
      <c r="A4748" t="s">
        <v>4239</v>
      </c>
      <c r="B4748" t="s">
        <v>9452</v>
      </c>
      <c r="C4748" t="s">
        <v>9452</v>
      </c>
      <c r="G4748" s="1">
        <v>201060.02884615355</v>
      </c>
      <c r="H4748" s="1">
        <v>7.7981298286436398E-3</v>
      </c>
      <c r="K4748" s="4">
        <v>112487264.23</v>
      </c>
      <c r="L4748" s="5">
        <v>4650001</v>
      </c>
      <c r="M4748" s="6">
        <v>24.190804310000001</v>
      </c>
      <c r="AB4748" s="8" t="s">
        <v>7701</v>
      </c>
    </row>
    <row r="4749" spans="1:28" x14ac:dyDescent="0.35">
      <c r="A4749" t="s">
        <v>4239</v>
      </c>
      <c r="B4749" t="s">
        <v>9453</v>
      </c>
      <c r="C4749" t="s">
        <v>9453</v>
      </c>
      <c r="G4749" s="1">
        <v>161756.38269230706</v>
      </c>
      <c r="H4749" s="1">
        <v>7.1814044368992899E-3</v>
      </c>
      <c r="K4749" s="4">
        <v>112487264.23</v>
      </c>
      <c r="L4749" s="5">
        <v>4650001</v>
      </c>
      <c r="M4749" s="6">
        <v>24.190804310000001</v>
      </c>
      <c r="AB4749" s="8" t="s">
        <v>7701</v>
      </c>
    </row>
    <row r="4750" spans="1:28" x14ac:dyDescent="0.35">
      <c r="A4750" t="s">
        <v>4239</v>
      </c>
      <c r="B4750" t="s">
        <v>9454</v>
      </c>
      <c r="C4750" t="s">
        <v>9454</v>
      </c>
      <c r="G4750" s="1">
        <v>439538.61346153839</v>
      </c>
      <c r="H4750" s="1">
        <v>4.0522052901744397E-2</v>
      </c>
      <c r="K4750" s="4">
        <v>112487264.23</v>
      </c>
      <c r="L4750" s="5">
        <v>4650001</v>
      </c>
      <c r="M4750" s="6">
        <v>24.190804310000001</v>
      </c>
      <c r="AB4750" s="8" t="s">
        <v>7701</v>
      </c>
    </row>
    <row r="4751" spans="1:28" x14ac:dyDescent="0.35">
      <c r="A4751" t="s">
        <v>4239</v>
      </c>
      <c r="B4751" t="s">
        <v>9455</v>
      </c>
      <c r="C4751" t="s">
        <v>9455</v>
      </c>
      <c r="G4751" s="1">
        <v>452050.53461538383</v>
      </c>
      <c r="H4751" s="1">
        <v>4.50931262241209E-2</v>
      </c>
      <c r="K4751" s="4">
        <v>112487264.23</v>
      </c>
      <c r="L4751" s="5">
        <v>4650001</v>
      </c>
      <c r="M4751" s="6">
        <v>24.190804310000001</v>
      </c>
      <c r="AB4751" s="8" t="s">
        <v>7701</v>
      </c>
    </row>
    <row r="4752" spans="1:28" x14ac:dyDescent="0.35">
      <c r="A4752" t="s">
        <v>4239</v>
      </c>
      <c r="B4752" t="s">
        <v>9456</v>
      </c>
      <c r="C4752" t="s">
        <v>9456</v>
      </c>
      <c r="G4752" s="1">
        <v>475951.13653846062</v>
      </c>
      <c r="H4752" s="1">
        <v>5.4150126528253802E-2</v>
      </c>
      <c r="K4752" s="4">
        <v>112487264.23</v>
      </c>
      <c r="L4752" s="5">
        <v>4650001</v>
      </c>
      <c r="M4752" s="6">
        <v>24.190804310000001</v>
      </c>
      <c r="AB4752" s="8" t="s">
        <v>7701</v>
      </c>
    </row>
    <row r="4753" spans="1:28" x14ac:dyDescent="0.35">
      <c r="A4753" t="s">
        <v>4239</v>
      </c>
      <c r="B4753" t="s">
        <v>9457</v>
      </c>
      <c r="C4753" t="s">
        <v>9457</v>
      </c>
      <c r="G4753" s="1">
        <v>437233.52884615352</v>
      </c>
      <c r="H4753" s="1">
        <v>5.6868982173466399E-2</v>
      </c>
      <c r="K4753" s="4">
        <v>112487264.23</v>
      </c>
      <c r="L4753" s="5">
        <v>4650001</v>
      </c>
      <c r="M4753" s="6">
        <v>24.190804310000001</v>
      </c>
      <c r="AB4753" s="8" t="s">
        <v>7701</v>
      </c>
    </row>
    <row r="4754" spans="1:28" x14ac:dyDescent="0.35">
      <c r="A4754" t="s">
        <v>4239</v>
      </c>
      <c r="B4754" t="s">
        <v>9458</v>
      </c>
      <c r="C4754" t="s">
        <v>9458</v>
      </c>
      <c r="G4754" s="1">
        <v>414534.30576923036</v>
      </c>
      <c r="H4754" s="1">
        <v>3.90753937934449E-2</v>
      </c>
      <c r="K4754" s="4">
        <v>112487264.23</v>
      </c>
      <c r="L4754" s="5">
        <v>4650001</v>
      </c>
      <c r="M4754" s="6">
        <v>24.190804310000001</v>
      </c>
      <c r="AB4754" s="8" t="s">
        <v>7701</v>
      </c>
    </row>
    <row r="4755" spans="1:28" x14ac:dyDescent="0.35">
      <c r="A4755" t="s">
        <v>4239</v>
      </c>
      <c r="B4755" t="s">
        <v>9459</v>
      </c>
      <c r="C4755" t="s">
        <v>9459</v>
      </c>
      <c r="G4755" s="1">
        <v>574923.26538461517</v>
      </c>
      <c r="H4755" s="1">
        <v>2.3859658589265899E-2</v>
      </c>
      <c r="K4755" s="4">
        <v>112487264.23</v>
      </c>
      <c r="L4755" s="5">
        <v>4650001</v>
      </c>
      <c r="M4755" s="6">
        <v>24.190804310000001</v>
      </c>
      <c r="AB4755" s="8" t="s">
        <v>7701</v>
      </c>
    </row>
    <row r="4756" spans="1:28" x14ac:dyDescent="0.35">
      <c r="A4756" t="s">
        <v>4239</v>
      </c>
      <c r="B4756" t="s">
        <v>9460</v>
      </c>
      <c r="C4756" t="s">
        <v>9460</v>
      </c>
      <c r="G4756" s="1">
        <v>335760.96923076868</v>
      </c>
      <c r="H4756" s="1">
        <v>2.41951341323716E-2</v>
      </c>
      <c r="K4756" s="4">
        <v>112487264.23</v>
      </c>
      <c r="L4756" s="5">
        <v>4650001</v>
      </c>
      <c r="M4756" s="6">
        <v>24.190804310000001</v>
      </c>
      <c r="AB4756" s="8" t="s">
        <v>7701</v>
      </c>
    </row>
    <row r="4757" spans="1:28" x14ac:dyDescent="0.35">
      <c r="A4757" t="s">
        <v>4239</v>
      </c>
      <c r="B4757" t="s">
        <v>9461</v>
      </c>
      <c r="C4757" t="s">
        <v>9461</v>
      </c>
      <c r="G4757" s="1">
        <v>-1166367.6567907224</v>
      </c>
      <c r="K4757" s="4">
        <v>112487264.23</v>
      </c>
      <c r="L4757" s="5">
        <v>4650001</v>
      </c>
      <c r="M4757" s="6">
        <v>24.190804310000001</v>
      </c>
      <c r="AB4757" s="8" t="s">
        <v>7701</v>
      </c>
    </row>
    <row r="4758" spans="1:28" x14ac:dyDescent="0.35">
      <c r="A4758" t="s">
        <v>4239</v>
      </c>
      <c r="B4758" t="s">
        <v>9461</v>
      </c>
      <c r="C4758" t="s">
        <v>9461</v>
      </c>
      <c r="G4758" s="1">
        <v>-1157718.7633947362</v>
      </c>
      <c r="K4758" s="4">
        <v>112487264.23</v>
      </c>
      <c r="L4758" s="5">
        <v>4650001</v>
      </c>
      <c r="M4758" s="6">
        <v>24.190804310000001</v>
      </c>
      <c r="AB4758" s="8" t="s">
        <v>7701</v>
      </c>
    </row>
    <row r="4759" spans="1:28" x14ac:dyDescent="0.35">
      <c r="A4759" t="s">
        <v>4239</v>
      </c>
      <c r="B4759" t="s">
        <v>9461</v>
      </c>
      <c r="C4759" t="s">
        <v>9461</v>
      </c>
      <c r="G4759" s="1">
        <v>-1149191.8058816094</v>
      </c>
      <c r="K4759" s="4">
        <v>112487264.23</v>
      </c>
      <c r="L4759" s="5">
        <v>4650001</v>
      </c>
      <c r="M4759" s="6">
        <v>24.190804310000001</v>
      </c>
      <c r="AB4759" s="8" t="s">
        <v>7701</v>
      </c>
    </row>
    <row r="4760" spans="1:28" x14ac:dyDescent="0.35">
      <c r="A4760" t="s">
        <v>4239</v>
      </c>
      <c r="B4760" t="s">
        <v>9461</v>
      </c>
      <c r="C4760" t="s">
        <v>9461</v>
      </c>
      <c r="G4760" s="1">
        <v>-1140948.3932006683</v>
      </c>
      <c r="K4760" s="4">
        <v>112487264.23</v>
      </c>
      <c r="L4760" s="5">
        <v>4650001</v>
      </c>
      <c r="M4760" s="6">
        <v>24.190804310000001</v>
      </c>
      <c r="AB4760" s="8" t="s">
        <v>7701</v>
      </c>
    </row>
    <row r="4761" spans="1:28" x14ac:dyDescent="0.35">
      <c r="A4761" t="s">
        <v>4239</v>
      </c>
      <c r="B4761" t="s">
        <v>9461</v>
      </c>
      <c r="C4761" t="s">
        <v>9461</v>
      </c>
      <c r="G4761" s="1">
        <v>-1129558.7776592677</v>
      </c>
      <c r="K4761" s="4">
        <v>112487264.23</v>
      </c>
      <c r="L4761" s="5">
        <v>4650001</v>
      </c>
      <c r="M4761" s="6">
        <v>24.190804310000001</v>
      </c>
      <c r="AB4761" s="8" t="s">
        <v>7701</v>
      </c>
    </row>
    <row r="4762" spans="1:28" x14ac:dyDescent="0.35">
      <c r="A4762" t="s">
        <v>4239</v>
      </c>
      <c r="B4762" t="s">
        <v>9461</v>
      </c>
      <c r="C4762" t="s">
        <v>9461</v>
      </c>
      <c r="G4762" s="1">
        <v>-1116955.8546738175</v>
      </c>
      <c r="K4762" s="4">
        <v>112487264.23</v>
      </c>
      <c r="L4762" s="5">
        <v>4650001</v>
      </c>
      <c r="M4762" s="6">
        <v>24.190804310000001</v>
      </c>
      <c r="AB4762" s="8" t="s">
        <v>7701</v>
      </c>
    </row>
    <row r="4763" spans="1:28" x14ac:dyDescent="0.35">
      <c r="A4763" t="s">
        <v>4239</v>
      </c>
      <c r="B4763" t="s">
        <v>9461</v>
      </c>
      <c r="C4763" t="s">
        <v>9461</v>
      </c>
      <c r="G4763" s="1">
        <v>-1111117.6172875918</v>
      </c>
      <c r="K4763" s="4">
        <v>112487264.23</v>
      </c>
      <c r="L4763" s="5">
        <v>4650001</v>
      </c>
      <c r="M4763" s="6">
        <v>24.190804310000001</v>
      </c>
      <c r="AB4763" s="8" t="s">
        <v>7701</v>
      </c>
    </row>
    <row r="4764" spans="1:28" x14ac:dyDescent="0.35">
      <c r="A4764" t="s">
        <v>4239</v>
      </c>
      <c r="B4764" t="s">
        <v>9461</v>
      </c>
      <c r="C4764" t="s">
        <v>9461</v>
      </c>
      <c r="G4764" s="1">
        <v>-1089584.2309340979</v>
      </c>
      <c r="K4764" s="4">
        <v>112487264.23</v>
      </c>
      <c r="L4764" s="5">
        <v>4650001</v>
      </c>
      <c r="M4764" s="6">
        <v>24.190804310000001</v>
      </c>
      <c r="AB4764" s="8" t="s">
        <v>7701</v>
      </c>
    </row>
    <row r="4765" spans="1:28" x14ac:dyDescent="0.35">
      <c r="A4765" t="s">
        <v>4239</v>
      </c>
      <c r="B4765" t="s">
        <v>9461</v>
      </c>
      <c r="C4765" t="s">
        <v>9461</v>
      </c>
      <c r="G4765" s="1">
        <v>-1087287.6020460099</v>
      </c>
      <c r="K4765" s="4">
        <v>112487264.23</v>
      </c>
      <c r="L4765" s="5">
        <v>4650001</v>
      </c>
      <c r="M4765" s="6">
        <v>24.190804310000001</v>
      </c>
      <c r="AB4765" s="8" t="s">
        <v>7701</v>
      </c>
    </row>
    <row r="4766" spans="1:28" x14ac:dyDescent="0.35">
      <c r="A4766" t="s">
        <v>4239</v>
      </c>
      <c r="B4766" t="s">
        <v>9461</v>
      </c>
      <c r="C4766" t="s">
        <v>9461</v>
      </c>
      <c r="G4766" s="1">
        <v>-1085872.0866673365</v>
      </c>
      <c r="K4766" s="4">
        <v>112487264.23</v>
      </c>
      <c r="L4766" s="5">
        <v>4650001</v>
      </c>
      <c r="M4766" s="6">
        <v>24.190804310000001</v>
      </c>
      <c r="AB4766" s="8" t="s">
        <v>7701</v>
      </c>
    </row>
    <row r="4767" spans="1:28" x14ac:dyDescent="0.35">
      <c r="A4767" t="s">
        <v>4239</v>
      </c>
      <c r="B4767" t="s">
        <v>9461</v>
      </c>
      <c r="C4767" t="s">
        <v>9461</v>
      </c>
      <c r="G4767" s="1">
        <v>-1083289.1234259575</v>
      </c>
      <c r="K4767" s="4">
        <v>112487264.23</v>
      </c>
      <c r="L4767" s="5">
        <v>4650001</v>
      </c>
      <c r="M4767" s="6">
        <v>24.190804310000001</v>
      </c>
      <c r="AB4767" s="8" t="s">
        <v>7701</v>
      </c>
    </row>
    <row r="4768" spans="1:28" x14ac:dyDescent="0.35">
      <c r="A4768" t="s">
        <v>4239</v>
      </c>
      <c r="B4768" t="s">
        <v>9461</v>
      </c>
      <c r="C4768" t="s">
        <v>9461</v>
      </c>
      <c r="G4768" s="1">
        <v>-1082491.9020744225</v>
      </c>
      <c r="K4768" s="4">
        <v>112487264.23</v>
      </c>
      <c r="L4768" s="5">
        <v>4650001</v>
      </c>
      <c r="M4768" s="6">
        <v>24.190804310000001</v>
      </c>
      <c r="AB4768" s="8" t="s">
        <v>7701</v>
      </c>
    </row>
    <row r="4769" spans="1:28" x14ac:dyDescent="0.35">
      <c r="A4769" t="s">
        <v>4239</v>
      </c>
      <c r="B4769" t="s">
        <v>9461</v>
      </c>
      <c r="C4769" t="s">
        <v>9461</v>
      </c>
      <c r="G4769" s="1">
        <v>-1073579.2043339189</v>
      </c>
      <c r="K4769" s="4">
        <v>112487264.23</v>
      </c>
      <c r="L4769" s="5">
        <v>4650001</v>
      </c>
      <c r="M4769" s="6">
        <v>24.190804310000001</v>
      </c>
      <c r="AB4769" s="8" t="s">
        <v>7701</v>
      </c>
    </row>
    <row r="4770" spans="1:28" x14ac:dyDescent="0.35">
      <c r="A4770" t="s">
        <v>4239</v>
      </c>
      <c r="B4770" t="s">
        <v>9461</v>
      </c>
      <c r="C4770" t="s">
        <v>9461</v>
      </c>
      <c r="G4770" s="1">
        <v>-1064782.3255203562</v>
      </c>
      <c r="K4770" s="4">
        <v>112487264.23</v>
      </c>
      <c r="L4770" s="5">
        <v>4650001</v>
      </c>
      <c r="M4770" s="6">
        <v>24.190804310000001</v>
      </c>
      <c r="AB4770" s="8" t="s">
        <v>7701</v>
      </c>
    </row>
    <row r="4771" spans="1:28" x14ac:dyDescent="0.35">
      <c r="A4771" t="s">
        <v>4239</v>
      </c>
      <c r="B4771" t="s">
        <v>9461</v>
      </c>
      <c r="C4771" t="s">
        <v>9461</v>
      </c>
      <c r="G4771" s="1">
        <v>-1062990.6614260266</v>
      </c>
      <c r="K4771" s="4">
        <v>112487264.23</v>
      </c>
      <c r="L4771" s="5">
        <v>4650001</v>
      </c>
      <c r="M4771" s="6">
        <v>24.190804310000001</v>
      </c>
      <c r="AB4771" s="8" t="s">
        <v>7701</v>
      </c>
    </row>
    <row r="4772" spans="1:28" x14ac:dyDescent="0.35">
      <c r="A4772" t="s">
        <v>4239</v>
      </c>
      <c r="B4772" t="s">
        <v>9461</v>
      </c>
      <c r="C4772" t="s">
        <v>9461</v>
      </c>
      <c r="G4772" s="1">
        <v>-1062209.6149098848</v>
      </c>
      <c r="K4772" s="4">
        <v>112487264.23</v>
      </c>
      <c r="L4772" s="5">
        <v>4650001</v>
      </c>
      <c r="M4772" s="6">
        <v>24.190804310000001</v>
      </c>
      <c r="AB4772" s="8" t="s">
        <v>7701</v>
      </c>
    </row>
    <row r="4773" spans="1:28" x14ac:dyDescent="0.35">
      <c r="A4773" t="s">
        <v>4239</v>
      </c>
      <c r="B4773" t="s">
        <v>9461</v>
      </c>
      <c r="C4773" t="s">
        <v>9461</v>
      </c>
      <c r="G4773" s="1">
        <v>-1061867.3268313129</v>
      </c>
      <c r="K4773" s="4">
        <v>112487264.23</v>
      </c>
      <c r="L4773" s="5">
        <v>4650001</v>
      </c>
      <c r="M4773" s="6">
        <v>24.190804310000001</v>
      </c>
      <c r="AB4773" s="8" t="s">
        <v>7701</v>
      </c>
    </row>
    <row r="4774" spans="1:28" x14ac:dyDescent="0.35">
      <c r="A4774" t="s">
        <v>4239</v>
      </c>
      <c r="B4774" t="s">
        <v>9461</v>
      </c>
      <c r="C4774" t="s">
        <v>9461</v>
      </c>
      <c r="G4774" s="1">
        <v>-1059554.6390113875</v>
      </c>
      <c r="K4774" s="4">
        <v>112487264.23</v>
      </c>
      <c r="L4774" s="5">
        <v>4650001</v>
      </c>
      <c r="M4774" s="6">
        <v>24.190804310000001</v>
      </c>
      <c r="AB4774" s="8" t="s">
        <v>7701</v>
      </c>
    </row>
    <row r="4775" spans="1:28" x14ac:dyDescent="0.35">
      <c r="A4775" t="s">
        <v>4239</v>
      </c>
      <c r="B4775" t="s">
        <v>9461</v>
      </c>
      <c r="C4775" t="s">
        <v>9461</v>
      </c>
      <c r="G4775" s="1">
        <v>-1056496.5865480818</v>
      </c>
      <c r="K4775" s="4">
        <v>112487264.23</v>
      </c>
      <c r="L4775" s="5">
        <v>4650001</v>
      </c>
      <c r="M4775" s="6">
        <v>24.190804310000001</v>
      </c>
      <c r="AB4775" s="8" t="s">
        <v>7701</v>
      </c>
    </row>
    <row r="4776" spans="1:28" x14ac:dyDescent="0.35">
      <c r="A4776" t="s">
        <v>4239</v>
      </c>
      <c r="B4776" t="s">
        <v>9461</v>
      </c>
      <c r="C4776" t="s">
        <v>9461</v>
      </c>
      <c r="G4776" s="1">
        <v>-1047183.3389297446</v>
      </c>
      <c r="K4776" s="4">
        <v>112487264.23</v>
      </c>
      <c r="L4776" s="5">
        <v>4650001</v>
      </c>
      <c r="M4776" s="6">
        <v>24.190804310000001</v>
      </c>
      <c r="AB4776" s="8" t="s">
        <v>7701</v>
      </c>
    </row>
    <row r="4777" spans="1:28" x14ac:dyDescent="0.35">
      <c r="A4777" t="s">
        <v>4239</v>
      </c>
      <c r="B4777" t="s">
        <v>9461</v>
      </c>
      <c r="C4777" t="s">
        <v>9461</v>
      </c>
      <c r="G4777" s="1">
        <v>-1037957.3709835735</v>
      </c>
      <c r="K4777" s="4">
        <v>112487264.23</v>
      </c>
      <c r="L4777" s="5">
        <v>4650001</v>
      </c>
      <c r="M4777" s="6">
        <v>24.190804310000001</v>
      </c>
      <c r="AB4777" s="8" t="s">
        <v>7701</v>
      </c>
    </row>
    <row r="4778" spans="1:28" x14ac:dyDescent="0.35">
      <c r="A4778" t="s">
        <v>4239</v>
      </c>
      <c r="B4778" t="s">
        <v>9461</v>
      </c>
      <c r="C4778" t="s">
        <v>9461</v>
      </c>
      <c r="G4778" s="1">
        <v>-1023637.1838323235</v>
      </c>
      <c r="K4778" s="4">
        <v>112487264.23</v>
      </c>
      <c r="L4778" s="5">
        <v>4650001</v>
      </c>
      <c r="M4778" s="6">
        <v>24.190804310000001</v>
      </c>
      <c r="AB4778" s="8" t="s">
        <v>7701</v>
      </c>
    </row>
    <row r="4779" spans="1:28" x14ac:dyDescent="0.35">
      <c r="A4779" t="s">
        <v>4239</v>
      </c>
      <c r="B4779" t="s">
        <v>9461</v>
      </c>
      <c r="C4779" t="s">
        <v>9461</v>
      </c>
      <c r="G4779" s="1">
        <v>-1015268.6713262148</v>
      </c>
      <c r="K4779" s="4">
        <v>112487264.23</v>
      </c>
      <c r="L4779" s="5">
        <v>4650001</v>
      </c>
      <c r="M4779" s="6">
        <v>24.190804310000001</v>
      </c>
      <c r="AB4779" s="8" t="s">
        <v>7701</v>
      </c>
    </row>
    <row r="4780" spans="1:28" x14ac:dyDescent="0.35">
      <c r="A4780" t="s">
        <v>4239</v>
      </c>
      <c r="B4780" t="s">
        <v>9461</v>
      </c>
      <c r="C4780" t="s">
        <v>9461</v>
      </c>
      <c r="G4780" s="1">
        <v>-1003460.5884132457</v>
      </c>
      <c r="K4780" s="4">
        <v>112487264.23</v>
      </c>
      <c r="L4780" s="5">
        <v>4650001</v>
      </c>
      <c r="M4780" s="6">
        <v>24.190804310000001</v>
      </c>
      <c r="AB4780" s="8" t="s">
        <v>7701</v>
      </c>
    </row>
    <row r="4781" spans="1:28" x14ac:dyDescent="0.35">
      <c r="A4781" t="s">
        <v>4239</v>
      </c>
      <c r="B4781" t="s">
        <v>9461</v>
      </c>
      <c r="C4781" t="s">
        <v>9461</v>
      </c>
      <c r="G4781" s="1">
        <v>-997526.85340051306</v>
      </c>
      <c r="K4781" s="4">
        <v>112487264.23</v>
      </c>
      <c r="L4781" s="5">
        <v>4650001</v>
      </c>
      <c r="M4781" s="6">
        <v>24.190804310000001</v>
      </c>
      <c r="AB4781" s="8" t="s">
        <v>7701</v>
      </c>
    </row>
    <row r="4782" spans="1:28" x14ac:dyDescent="0.35">
      <c r="A4782" t="s">
        <v>4239</v>
      </c>
      <c r="B4782" t="s">
        <v>9461</v>
      </c>
      <c r="C4782" t="s">
        <v>9461</v>
      </c>
      <c r="G4782" s="1">
        <v>-996786.67727694416</v>
      </c>
      <c r="K4782" s="4">
        <v>112487264.23</v>
      </c>
      <c r="L4782" s="5">
        <v>4650001</v>
      </c>
      <c r="M4782" s="6">
        <v>24.190804310000001</v>
      </c>
      <c r="AB4782" s="8" t="s">
        <v>7701</v>
      </c>
    </row>
    <row r="4783" spans="1:28" x14ac:dyDescent="0.35">
      <c r="A4783" t="s">
        <v>4239</v>
      </c>
      <c r="B4783" t="s">
        <v>9461</v>
      </c>
      <c r="C4783" t="s">
        <v>9461</v>
      </c>
      <c r="G4783" s="1">
        <v>-996659.53497680882</v>
      </c>
      <c r="K4783" s="4">
        <v>112487264.23</v>
      </c>
      <c r="L4783" s="5">
        <v>4650001</v>
      </c>
      <c r="M4783" s="6">
        <v>24.190804310000001</v>
      </c>
      <c r="AB4783" s="8" t="s">
        <v>7701</v>
      </c>
    </row>
    <row r="4784" spans="1:28" x14ac:dyDescent="0.35">
      <c r="A4784" t="s">
        <v>4239</v>
      </c>
      <c r="B4784" t="s">
        <v>9461</v>
      </c>
      <c r="C4784" t="s">
        <v>9461</v>
      </c>
      <c r="G4784" s="1">
        <v>-993784.99222647829</v>
      </c>
      <c r="K4784" s="4">
        <v>112487264.23</v>
      </c>
      <c r="L4784" s="5">
        <v>4650001</v>
      </c>
      <c r="M4784" s="6">
        <v>24.190804310000001</v>
      </c>
      <c r="AB4784" s="8" t="s">
        <v>7701</v>
      </c>
    </row>
    <row r="4785" spans="1:28" x14ac:dyDescent="0.35">
      <c r="A4785" t="s">
        <v>4239</v>
      </c>
      <c r="B4785" t="s">
        <v>9461</v>
      </c>
      <c r="C4785" t="s">
        <v>9461</v>
      </c>
      <c r="G4785" s="1">
        <v>-992098.31112145388</v>
      </c>
      <c r="K4785" s="4">
        <v>112487264.23</v>
      </c>
      <c r="L4785" s="5">
        <v>4650001</v>
      </c>
      <c r="M4785" s="6">
        <v>24.190804310000001</v>
      </c>
      <c r="AB4785" s="8" t="s">
        <v>7701</v>
      </c>
    </row>
    <row r="4786" spans="1:28" x14ac:dyDescent="0.35">
      <c r="A4786" t="s">
        <v>4239</v>
      </c>
      <c r="B4786" t="s">
        <v>9461</v>
      </c>
      <c r="C4786" t="s">
        <v>9461</v>
      </c>
      <c r="G4786" s="1">
        <v>-981409.16138345259</v>
      </c>
      <c r="K4786" s="4">
        <v>112487264.23</v>
      </c>
      <c r="L4786" s="5">
        <v>4650001</v>
      </c>
      <c r="M4786" s="6">
        <v>24.190804310000001</v>
      </c>
      <c r="AB4786" s="8" t="s">
        <v>7701</v>
      </c>
    </row>
    <row r="4787" spans="1:28" x14ac:dyDescent="0.35">
      <c r="A4787" t="s">
        <v>4239</v>
      </c>
      <c r="B4787" t="s">
        <v>9461</v>
      </c>
      <c r="C4787" t="s">
        <v>9461</v>
      </c>
      <c r="G4787" s="1">
        <v>-979413.49408571597</v>
      </c>
      <c r="K4787" s="4">
        <v>112487264.23</v>
      </c>
      <c r="L4787" s="5">
        <v>4650001</v>
      </c>
      <c r="M4787" s="6">
        <v>24.190804310000001</v>
      </c>
      <c r="AB4787" s="8" t="s">
        <v>7701</v>
      </c>
    </row>
    <row r="4788" spans="1:28" x14ac:dyDescent="0.35">
      <c r="A4788" t="s">
        <v>4239</v>
      </c>
      <c r="B4788" t="s">
        <v>9461</v>
      </c>
      <c r="C4788" t="s">
        <v>9461</v>
      </c>
      <c r="G4788" s="1">
        <v>-978777.01035720902</v>
      </c>
      <c r="K4788" s="4">
        <v>112487264.23</v>
      </c>
      <c r="L4788" s="5">
        <v>4650001</v>
      </c>
      <c r="M4788" s="6">
        <v>24.190804310000001</v>
      </c>
      <c r="AB4788" s="8" t="s">
        <v>7701</v>
      </c>
    </row>
    <row r="4789" spans="1:28" x14ac:dyDescent="0.35">
      <c r="A4789" t="s">
        <v>4239</v>
      </c>
      <c r="B4789" t="s">
        <v>9461</v>
      </c>
      <c r="C4789" t="s">
        <v>9461</v>
      </c>
      <c r="G4789" s="1">
        <v>-977431.19802244217</v>
      </c>
      <c r="K4789" s="4">
        <v>112487264.23</v>
      </c>
      <c r="L4789" s="5">
        <v>4650001</v>
      </c>
      <c r="M4789" s="6">
        <v>24.190804310000001</v>
      </c>
      <c r="AB4789" s="8" t="s">
        <v>7701</v>
      </c>
    </row>
    <row r="4790" spans="1:28" x14ac:dyDescent="0.35">
      <c r="A4790" t="s">
        <v>4239</v>
      </c>
      <c r="B4790" t="s">
        <v>9461</v>
      </c>
      <c r="C4790" t="s">
        <v>9461</v>
      </c>
      <c r="G4790" s="1">
        <v>-971281.82733912603</v>
      </c>
      <c r="K4790" s="4">
        <v>112487264.23</v>
      </c>
      <c r="L4790" s="5">
        <v>4650001</v>
      </c>
      <c r="M4790" s="6">
        <v>24.190804310000001</v>
      </c>
      <c r="AB4790" s="8" t="s">
        <v>7701</v>
      </c>
    </row>
    <row r="4791" spans="1:28" x14ac:dyDescent="0.35">
      <c r="A4791" t="s">
        <v>4239</v>
      </c>
      <c r="B4791" t="s">
        <v>9461</v>
      </c>
      <c r="C4791" t="s">
        <v>9461</v>
      </c>
      <c r="G4791" s="1">
        <v>-967389.33467391913</v>
      </c>
      <c r="K4791" s="4">
        <v>112487264.23</v>
      </c>
      <c r="L4791" s="5">
        <v>4650001</v>
      </c>
      <c r="M4791" s="6">
        <v>24.190804310000001</v>
      </c>
      <c r="AB4791" s="8" t="s">
        <v>7701</v>
      </c>
    </row>
    <row r="4792" spans="1:28" x14ac:dyDescent="0.35">
      <c r="A4792" t="s">
        <v>4239</v>
      </c>
      <c r="B4792" t="s">
        <v>9461</v>
      </c>
      <c r="C4792" t="s">
        <v>9461</v>
      </c>
      <c r="G4792" s="1">
        <v>-964651.1001242256</v>
      </c>
      <c r="K4792" s="4">
        <v>112487264.23</v>
      </c>
      <c r="L4792" s="5">
        <v>4650001</v>
      </c>
      <c r="M4792" s="6">
        <v>24.190804310000001</v>
      </c>
      <c r="AB4792" s="8" t="s">
        <v>7701</v>
      </c>
    </row>
    <row r="4793" spans="1:28" x14ac:dyDescent="0.35">
      <c r="A4793" t="s">
        <v>4239</v>
      </c>
      <c r="B4793" t="s">
        <v>9461</v>
      </c>
      <c r="C4793" t="s">
        <v>9461</v>
      </c>
      <c r="G4793" s="1">
        <v>-958761.72584783286</v>
      </c>
      <c r="K4793" s="4">
        <v>112487264.23</v>
      </c>
      <c r="L4793" s="5">
        <v>4650001</v>
      </c>
      <c r="M4793" s="6">
        <v>24.190804310000001</v>
      </c>
      <c r="AB4793" s="8" t="s">
        <v>7701</v>
      </c>
    </row>
    <row r="4794" spans="1:28" x14ac:dyDescent="0.35">
      <c r="A4794" t="s">
        <v>4239</v>
      </c>
      <c r="B4794" t="s">
        <v>9461</v>
      </c>
      <c r="C4794" t="s">
        <v>9461</v>
      </c>
      <c r="G4794" s="1">
        <v>-951601.07185346133</v>
      </c>
      <c r="K4794" s="4">
        <v>112487264.23</v>
      </c>
      <c r="L4794" s="5">
        <v>4650001</v>
      </c>
      <c r="M4794" s="6">
        <v>24.190804310000001</v>
      </c>
      <c r="AB4794" s="8" t="s">
        <v>7701</v>
      </c>
    </row>
    <row r="4795" spans="1:28" x14ac:dyDescent="0.35">
      <c r="A4795" t="s">
        <v>4239</v>
      </c>
      <c r="B4795" t="s">
        <v>9461</v>
      </c>
      <c r="C4795" t="s">
        <v>9461</v>
      </c>
      <c r="G4795" s="1">
        <v>-936988.92846558848</v>
      </c>
      <c r="K4795" s="4">
        <v>112487264.23</v>
      </c>
      <c r="L4795" s="5">
        <v>4650001</v>
      </c>
      <c r="M4795" s="6">
        <v>24.190804310000001</v>
      </c>
      <c r="AB4795" s="8" t="s">
        <v>7701</v>
      </c>
    </row>
    <row r="4796" spans="1:28" x14ac:dyDescent="0.35">
      <c r="A4796" t="s">
        <v>4239</v>
      </c>
      <c r="B4796" t="s">
        <v>9461</v>
      </c>
      <c r="C4796" t="s">
        <v>9461</v>
      </c>
      <c r="G4796" s="1">
        <v>-932413.45685422514</v>
      </c>
      <c r="K4796" s="4">
        <v>112487264.23</v>
      </c>
      <c r="L4796" s="5">
        <v>4650001</v>
      </c>
      <c r="M4796" s="6">
        <v>24.190804310000001</v>
      </c>
      <c r="AB4796" s="8" t="s">
        <v>7701</v>
      </c>
    </row>
    <row r="4797" spans="1:28" x14ac:dyDescent="0.35">
      <c r="A4797" t="s">
        <v>4239</v>
      </c>
      <c r="B4797" t="s">
        <v>9462</v>
      </c>
      <c r="C4797" t="s">
        <v>9462</v>
      </c>
      <c r="G4797" s="1">
        <v>-507800.91963228374</v>
      </c>
      <c r="K4797" s="4">
        <v>112487264.23</v>
      </c>
      <c r="L4797" s="5">
        <v>4650001</v>
      </c>
      <c r="M4797" s="6">
        <v>24.190804310000001</v>
      </c>
      <c r="AB4797" s="8" t="s">
        <v>7701</v>
      </c>
    </row>
    <row r="4798" spans="1:28" x14ac:dyDescent="0.35">
      <c r="A4798" t="s">
        <v>4239</v>
      </c>
      <c r="B4798" t="s">
        <v>9462</v>
      </c>
      <c r="C4798" t="s">
        <v>9462</v>
      </c>
      <c r="G4798" s="1">
        <v>-503306.63767264521</v>
      </c>
      <c r="K4798" s="4">
        <v>112487264.23</v>
      </c>
      <c r="L4798" s="5">
        <v>4650001</v>
      </c>
      <c r="M4798" s="6">
        <v>24.190804310000001</v>
      </c>
      <c r="AB4798" s="8" t="s">
        <v>7701</v>
      </c>
    </row>
    <row r="4799" spans="1:28" x14ac:dyDescent="0.35">
      <c r="A4799" t="s">
        <v>4239</v>
      </c>
      <c r="B4799" t="s">
        <v>9462</v>
      </c>
      <c r="C4799" t="s">
        <v>9462</v>
      </c>
      <c r="G4799" s="1">
        <v>-500966.89350688376</v>
      </c>
      <c r="K4799" s="4">
        <v>112487264.23</v>
      </c>
      <c r="L4799" s="5">
        <v>4650001</v>
      </c>
      <c r="M4799" s="6">
        <v>24.190804310000001</v>
      </c>
      <c r="AB4799" s="8" t="s">
        <v>7701</v>
      </c>
    </row>
    <row r="4800" spans="1:28" x14ac:dyDescent="0.35">
      <c r="A4800" t="s">
        <v>4239</v>
      </c>
      <c r="B4800" t="s">
        <v>9462</v>
      </c>
      <c r="C4800" t="s">
        <v>9462</v>
      </c>
      <c r="G4800" s="1">
        <v>-497604.50747692405</v>
      </c>
      <c r="K4800" s="4">
        <v>112487264.23</v>
      </c>
      <c r="L4800" s="5">
        <v>4650001</v>
      </c>
      <c r="M4800" s="6">
        <v>24.190804310000001</v>
      </c>
      <c r="AB4800" s="8" t="s">
        <v>7701</v>
      </c>
    </row>
    <row r="4801" spans="1:28" x14ac:dyDescent="0.35">
      <c r="A4801" t="s">
        <v>4239</v>
      </c>
      <c r="B4801" t="s">
        <v>9462</v>
      </c>
      <c r="C4801" t="s">
        <v>9462</v>
      </c>
      <c r="G4801" s="1">
        <v>-493789.83412195207</v>
      </c>
      <c r="K4801" s="4">
        <v>112487264.23</v>
      </c>
      <c r="L4801" s="5">
        <v>4650001</v>
      </c>
      <c r="M4801" s="6">
        <v>24.190804310000001</v>
      </c>
      <c r="AB4801" s="8" t="s">
        <v>7701</v>
      </c>
    </row>
    <row r="4802" spans="1:28" x14ac:dyDescent="0.35">
      <c r="A4802" t="s">
        <v>4239</v>
      </c>
      <c r="B4802" t="s">
        <v>9462</v>
      </c>
      <c r="C4802" t="s">
        <v>9462</v>
      </c>
      <c r="G4802" s="1">
        <v>-484327.70631009957</v>
      </c>
      <c r="K4802" s="4">
        <v>112487264.23</v>
      </c>
      <c r="L4802" s="5">
        <v>4650001</v>
      </c>
      <c r="M4802" s="6">
        <v>24.190804310000001</v>
      </c>
      <c r="AB4802" s="8" t="s">
        <v>7701</v>
      </c>
    </row>
    <row r="4803" spans="1:28" x14ac:dyDescent="0.35">
      <c r="A4803" t="s">
        <v>4239</v>
      </c>
      <c r="B4803" t="s">
        <v>9462</v>
      </c>
      <c r="C4803" t="s">
        <v>9462</v>
      </c>
      <c r="G4803" s="1">
        <v>-480383.86758608592</v>
      </c>
      <c r="K4803" s="4">
        <v>112487264.23</v>
      </c>
      <c r="L4803" s="5">
        <v>4650001</v>
      </c>
      <c r="M4803" s="6">
        <v>24.190804310000001</v>
      </c>
      <c r="AB4803" s="8" t="s">
        <v>7701</v>
      </c>
    </row>
    <row r="4804" spans="1:28" x14ac:dyDescent="0.35">
      <c r="A4804" t="s">
        <v>4239</v>
      </c>
      <c r="B4804" t="s">
        <v>9462</v>
      </c>
      <c r="C4804" t="s">
        <v>9462</v>
      </c>
      <c r="G4804" s="1">
        <v>-478616.6703603901</v>
      </c>
      <c r="K4804" s="4">
        <v>112487264.23</v>
      </c>
      <c r="L4804" s="5">
        <v>4650001</v>
      </c>
      <c r="M4804" s="6">
        <v>24.190804310000001</v>
      </c>
      <c r="AB4804" s="8" t="s">
        <v>7701</v>
      </c>
    </row>
    <row r="4805" spans="1:28" x14ac:dyDescent="0.35">
      <c r="A4805" t="s">
        <v>4239</v>
      </c>
      <c r="B4805" t="s">
        <v>9462</v>
      </c>
      <c r="C4805" t="s">
        <v>9462</v>
      </c>
      <c r="G4805" s="1">
        <v>-469822.19474412489</v>
      </c>
      <c r="K4805" s="4">
        <v>112487264.23</v>
      </c>
      <c r="L4805" s="5">
        <v>4650001</v>
      </c>
      <c r="M4805" s="6">
        <v>24.190804310000001</v>
      </c>
      <c r="AB4805" s="8" t="s">
        <v>7701</v>
      </c>
    </row>
    <row r="4806" spans="1:28" x14ac:dyDescent="0.35">
      <c r="A4806" t="s">
        <v>4239</v>
      </c>
      <c r="B4806" t="s">
        <v>9462</v>
      </c>
      <c r="C4806" t="s">
        <v>9462</v>
      </c>
      <c r="G4806" s="1">
        <v>-469262.11622511514</v>
      </c>
      <c r="K4806" s="4">
        <v>112487264.23</v>
      </c>
      <c r="L4806" s="5">
        <v>4650001</v>
      </c>
      <c r="M4806" s="6">
        <v>24.190804310000001</v>
      </c>
      <c r="AB4806" s="8" t="s">
        <v>7701</v>
      </c>
    </row>
    <row r="4807" spans="1:28" x14ac:dyDescent="0.35">
      <c r="A4807" t="s">
        <v>4239</v>
      </c>
      <c r="B4807" t="s">
        <v>9462</v>
      </c>
      <c r="C4807" t="s">
        <v>9462</v>
      </c>
      <c r="G4807" s="1">
        <v>-469052.05209459021</v>
      </c>
      <c r="K4807" s="4">
        <v>112487264.23</v>
      </c>
      <c r="L4807" s="5">
        <v>4650001</v>
      </c>
      <c r="M4807" s="6">
        <v>24.190804310000001</v>
      </c>
      <c r="AB4807" s="8" t="s">
        <v>7701</v>
      </c>
    </row>
    <row r="4808" spans="1:28" x14ac:dyDescent="0.35">
      <c r="A4808" t="s">
        <v>4239</v>
      </c>
      <c r="B4808" t="s">
        <v>9462</v>
      </c>
      <c r="C4808" t="s">
        <v>9462</v>
      </c>
      <c r="G4808" s="1">
        <v>-468324.72368574701</v>
      </c>
      <c r="K4808" s="4">
        <v>112487264.23</v>
      </c>
      <c r="L4808" s="5">
        <v>4650001</v>
      </c>
      <c r="M4808" s="6">
        <v>24.190804310000001</v>
      </c>
      <c r="AB4808" s="8" t="s">
        <v>7701</v>
      </c>
    </row>
    <row r="4809" spans="1:28" x14ac:dyDescent="0.35">
      <c r="A4809" t="s">
        <v>4239</v>
      </c>
      <c r="B4809" t="s">
        <v>9462</v>
      </c>
      <c r="C4809" t="s">
        <v>9462</v>
      </c>
      <c r="G4809" s="1">
        <v>-467069.61957916414</v>
      </c>
      <c r="K4809" s="4">
        <v>112487264.23</v>
      </c>
      <c r="L4809" s="5">
        <v>4650001</v>
      </c>
      <c r="M4809" s="6">
        <v>24.190804310000001</v>
      </c>
      <c r="AB4809" s="8" t="s">
        <v>7701</v>
      </c>
    </row>
    <row r="4810" spans="1:28" x14ac:dyDescent="0.35">
      <c r="A4810" t="s">
        <v>4239</v>
      </c>
      <c r="B4810" t="s">
        <v>9462</v>
      </c>
      <c r="C4810" t="s">
        <v>9462</v>
      </c>
      <c r="G4810" s="1">
        <v>-466328.63438025437</v>
      </c>
      <c r="K4810" s="4">
        <v>112487264.23</v>
      </c>
      <c r="L4810" s="5">
        <v>4650001</v>
      </c>
      <c r="M4810" s="6">
        <v>24.190804310000001</v>
      </c>
      <c r="AB4810" s="8" t="s">
        <v>7701</v>
      </c>
    </row>
    <row r="4811" spans="1:28" x14ac:dyDescent="0.35">
      <c r="A4811" t="s">
        <v>4239</v>
      </c>
      <c r="B4811" t="s">
        <v>9462</v>
      </c>
      <c r="C4811" t="s">
        <v>9462</v>
      </c>
      <c r="G4811" s="1">
        <v>-465262.84922886925</v>
      </c>
      <c r="K4811" s="4">
        <v>112487264.23</v>
      </c>
      <c r="L4811" s="5">
        <v>4650001</v>
      </c>
      <c r="M4811" s="6">
        <v>24.190804310000001</v>
      </c>
      <c r="AB4811" s="8" t="s">
        <v>7701</v>
      </c>
    </row>
    <row r="4812" spans="1:28" x14ac:dyDescent="0.35">
      <c r="A4812" t="s">
        <v>4239</v>
      </c>
      <c r="B4812" t="s">
        <v>9462</v>
      </c>
      <c r="C4812" t="s">
        <v>9462</v>
      </c>
      <c r="G4812" s="1">
        <v>-464771.79768772534</v>
      </c>
      <c r="K4812" s="4">
        <v>112487264.23</v>
      </c>
      <c r="L4812" s="5">
        <v>4650001</v>
      </c>
      <c r="M4812" s="6">
        <v>24.190804310000001</v>
      </c>
      <c r="AB4812" s="8" t="s">
        <v>7701</v>
      </c>
    </row>
    <row r="4813" spans="1:28" x14ac:dyDescent="0.35">
      <c r="A4813" t="s">
        <v>4239</v>
      </c>
      <c r="B4813" t="s">
        <v>9462</v>
      </c>
      <c r="C4813" t="s">
        <v>9462</v>
      </c>
      <c r="G4813" s="1">
        <v>-462633.17119825317</v>
      </c>
      <c r="K4813" s="4">
        <v>112487264.23</v>
      </c>
      <c r="L4813" s="5">
        <v>4650001</v>
      </c>
      <c r="M4813" s="6">
        <v>24.190804310000001</v>
      </c>
      <c r="AB4813" s="8" t="s">
        <v>7701</v>
      </c>
    </row>
    <row r="4814" spans="1:28" x14ac:dyDescent="0.35">
      <c r="A4814" t="s">
        <v>4239</v>
      </c>
      <c r="B4814" t="s">
        <v>9462</v>
      </c>
      <c r="C4814" t="s">
        <v>9462</v>
      </c>
      <c r="G4814" s="1">
        <v>-460749.5469760946</v>
      </c>
      <c r="K4814" s="4">
        <v>112487264.23</v>
      </c>
      <c r="L4814" s="5">
        <v>4650001</v>
      </c>
      <c r="M4814" s="6">
        <v>24.190804310000001</v>
      </c>
      <c r="AB4814" s="8" t="s">
        <v>7701</v>
      </c>
    </row>
    <row r="4815" spans="1:28" x14ac:dyDescent="0.35">
      <c r="A4815" t="s">
        <v>4239</v>
      </c>
      <c r="B4815" t="s">
        <v>9462</v>
      </c>
      <c r="C4815" t="s">
        <v>9462</v>
      </c>
      <c r="G4815" s="1">
        <v>-455841.13627034897</v>
      </c>
      <c r="K4815" s="4">
        <v>112487264.23</v>
      </c>
      <c r="L4815" s="5">
        <v>4650001</v>
      </c>
      <c r="M4815" s="6">
        <v>24.190804310000001</v>
      </c>
      <c r="AB4815" s="8" t="s">
        <v>7701</v>
      </c>
    </row>
    <row r="4816" spans="1:28" x14ac:dyDescent="0.35">
      <c r="A4816" t="s">
        <v>4239</v>
      </c>
      <c r="B4816" t="s">
        <v>9462</v>
      </c>
      <c r="C4816" t="s">
        <v>9462</v>
      </c>
      <c r="G4816" s="1">
        <v>-453768.96440094645</v>
      </c>
      <c r="K4816" s="4">
        <v>112487264.23</v>
      </c>
      <c r="L4816" s="5">
        <v>4650001</v>
      </c>
      <c r="M4816" s="6">
        <v>24.190804310000001</v>
      </c>
      <c r="AB4816" s="8" t="s">
        <v>7701</v>
      </c>
    </row>
    <row r="4817" spans="1:28" x14ac:dyDescent="0.35">
      <c r="A4817" t="s">
        <v>4239</v>
      </c>
      <c r="B4817" t="s">
        <v>9462</v>
      </c>
      <c r="C4817" t="s">
        <v>9462</v>
      </c>
      <c r="G4817" s="1">
        <v>-453155.52209970233</v>
      </c>
      <c r="K4817" s="4">
        <v>112487264.23</v>
      </c>
      <c r="L4817" s="5">
        <v>4650001</v>
      </c>
      <c r="M4817" s="6">
        <v>24.190804310000001</v>
      </c>
      <c r="AB4817" s="8" t="s">
        <v>7701</v>
      </c>
    </row>
    <row r="4818" spans="1:28" x14ac:dyDescent="0.35">
      <c r="A4818" t="s">
        <v>4239</v>
      </c>
      <c r="B4818" t="s">
        <v>9462</v>
      </c>
      <c r="C4818" t="s">
        <v>9462</v>
      </c>
      <c r="G4818" s="1">
        <v>-452353.17240987578</v>
      </c>
      <c r="K4818" s="4">
        <v>112487264.23</v>
      </c>
      <c r="L4818" s="5">
        <v>4650001</v>
      </c>
      <c r="M4818" s="6">
        <v>24.190804310000001</v>
      </c>
      <c r="AB4818" s="8" t="s">
        <v>7701</v>
      </c>
    </row>
    <row r="4819" spans="1:28" x14ac:dyDescent="0.35">
      <c r="A4819" t="s">
        <v>4239</v>
      </c>
      <c r="B4819" t="s">
        <v>9462</v>
      </c>
      <c r="C4819" t="s">
        <v>9462</v>
      </c>
      <c r="G4819" s="1">
        <v>-452273.00572319183</v>
      </c>
      <c r="K4819" s="4">
        <v>112487264.23</v>
      </c>
      <c r="L4819" s="5">
        <v>4650001</v>
      </c>
      <c r="M4819" s="6">
        <v>24.190804310000001</v>
      </c>
      <c r="AB4819" s="8" t="s">
        <v>7701</v>
      </c>
    </row>
    <row r="4820" spans="1:28" x14ac:dyDescent="0.35">
      <c r="A4820" t="s">
        <v>4239</v>
      </c>
      <c r="B4820" t="s">
        <v>9462</v>
      </c>
      <c r="C4820" t="s">
        <v>9462</v>
      </c>
      <c r="G4820" s="1">
        <v>-451518.14891811786</v>
      </c>
      <c r="K4820" s="4">
        <v>112487264.23</v>
      </c>
      <c r="L4820" s="5">
        <v>4650001</v>
      </c>
      <c r="M4820" s="6">
        <v>24.190804310000001</v>
      </c>
      <c r="AB4820" s="8" t="s">
        <v>7701</v>
      </c>
    </row>
    <row r="4821" spans="1:28" x14ac:dyDescent="0.35">
      <c r="A4821" t="s">
        <v>4239</v>
      </c>
      <c r="B4821" t="s">
        <v>9462</v>
      </c>
      <c r="C4821" t="s">
        <v>9462</v>
      </c>
      <c r="G4821" s="1">
        <v>-451281.20627389703</v>
      </c>
      <c r="K4821" s="4">
        <v>112487264.23</v>
      </c>
      <c r="L4821" s="5">
        <v>4650001</v>
      </c>
      <c r="M4821" s="6">
        <v>24.190804310000001</v>
      </c>
      <c r="AB4821" s="8" t="s">
        <v>7701</v>
      </c>
    </row>
    <row r="4822" spans="1:28" x14ac:dyDescent="0.35">
      <c r="A4822" t="s">
        <v>4239</v>
      </c>
      <c r="B4822" t="s">
        <v>9462</v>
      </c>
      <c r="C4822" t="s">
        <v>9462</v>
      </c>
      <c r="G4822" s="1">
        <v>-450170.74980517093</v>
      </c>
      <c r="K4822" s="4">
        <v>112487264.23</v>
      </c>
      <c r="L4822" s="5">
        <v>4650001</v>
      </c>
      <c r="M4822" s="6">
        <v>24.190804310000001</v>
      </c>
      <c r="AB4822" s="8" t="s">
        <v>7701</v>
      </c>
    </row>
    <row r="4823" spans="1:28" x14ac:dyDescent="0.35">
      <c r="A4823" t="s">
        <v>4239</v>
      </c>
      <c r="B4823" t="s">
        <v>9462</v>
      </c>
      <c r="C4823" t="s">
        <v>9462</v>
      </c>
      <c r="G4823" s="1">
        <v>-447920.79962950852</v>
      </c>
      <c r="K4823" s="4">
        <v>112487264.23</v>
      </c>
      <c r="L4823" s="5">
        <v>4650001</v>
      </c>
      <c r="M4823" s="6">
        <v>24.190804310000001</v>
      </c>
      <c r="AB4823" s="8" t="s">
        <v>7701</v>
      </c>
    </row>
    <row r="4824" spans="1:28" x14ac:dyDescent="0.35">
      <c r="A4824" t="s">
        <v>4239</v>
      </c>
      <c r="B4824" t="s">
        <v>9462</v>
      </c>
      <c r="C4824" t="s">
        <v>9462</v>
      </c>
      <c r="G4824" s="1">
        <v>-447588.30316939828</v>
      </c>
      <c r="K4824" s="4">
        <v>112487264.23</v>
      </c>
      <c r="L4824" s="5">
        <v>4650001</v>
      </c>
      <c r="M4824" s="6">
        <v>24.190804310000001</v>
      </c>
      <c r="AB4824" s="8" t="s">
        <v>7701</v>
      </c>
    </row>
    <row r="4825" spans="1:28" x14ac:dyDescent="0.35">
      <c r="A4825" t="s">
        <v>4239</v>
      </c>
      <c r="B4825" t="s">
        <v>9462</v>
      </c>
      <c r="C4825" t="s">
        <v>9462</v>
      </c>
      <c r="G4825" s="1">
        <v>-447256.90625837992</v>
      </c>
      <c r="K4825" s="4">
        <v>112487264.23</v>
      </c>
      <c r="L4825" s="5">
        <v>4650001</v>
      </c>
      <c r="M4825" s="6">
        <v>24.190804310000001</v>
      </c>
      <c r="AB4825" s="8" t="s">
        <v>7701</v>
      </c>
    </row>
    <row r="4826" spans="1:28" x14ac:dyDescent="0.35">
      <c r="A4826" t="s">
        <v>4239</v>
      </c>
      <c r="B4826" t="s">
        <v>9462</v>
      </c>
      <c r="C4826" t="s">
        <v>9462</v>
      </c>
      <c r="G4826" s="1">
        <v>-446217.52526801446</v>
      </c>
      <c r="K4826" s="4">
        <v>112487264.23</v>
      </c>
      <c r="L4826" s="5">
        <v>4650001</v>
      </c>
      <c r="M4826" s="6">
        <v>24.190804310000001</v>
      </c>
      <c r="AB4826" s="8" t="s">
        <v>7701</v>
      </c>
    </row>
    <row r="4827" spans="1:28" x14ac:dyDescent="0.35">
      <c r="A4827" t="s">
        <v>4239</v>
      </c>
      <c r="B4827" t="s">
        <v>9462</v>
      </c>
      <c r="C4827" t="s">
        <v>9462</v>
      </c>
      <c r="G4827" s="1">
        <v>-441115.1153378755</v>
      </c>
      <c r="K4827" s="4">
        <v>112487264.23</v>
      </c>
      <c r="L4827" s="5">
        <v>4650001</v>
      </c>
      <c r="M4827" s="6">
        <v>24.190804310000001</v>
      </c>
      <c r="AB4827" s="8" t="s">
        <v>7701</v>
      </c>
    </row>
    <row r="4828" spans="1:28" x14ac:dyDescent="0.35">
      <c r="A4828" t="s">
        <v>4239</v>
      </c>
      <c r="B4828" t="s">
        <v>9462</v>
      </c>
      <c r="C4828" t="s">
        <v>9462</v>
      </c>
      <c r="G4828" s="1">
        <v>-438264.20398103818</v>
      </c>
      <c r="K4828" s="4">
        <v>112487264.23</v>
      </c>
      <c r="L4828" s="5">
        <v>4650001</v>
      </c>
      <c r="M4828" s="6">
        <v>24.190804310000001</v>
      </c>
      <c r="AB4828" s="8" t="s">
        <v>7701</v>
      </c>
    </row>
    <row r="4829" spans="1:28" x14ac:dyDescent="0.35">
      <c r="A4829" t="s">
        <v>4239</v>
      </c>
      <c r="B4829" t="s">
        <v>9462</v>
      </c>
      <c r="C4829" t="s">
        <v>9462</v>
      </c>
      <c r="G4829" s="1">
        <v>-435853.68009543925</v>
      </c>
      <c r="K4829" s="4">
        <v>112487264.23</v>
      </c>
      <c r="L4829" s="5">
        <v>4650001</v>
      </c>
      <c r="M4829" s="6">
        <v>24.190804310000001</v>
      </c>
      <c r="AB4829" s="8" t="s">
        <v>7701</v>
      </c>
    </row>
    <row r="4830" spans="1:28" x14ac:dyDescent="0.35">
      <c r="A4830" t="s">
        <v>4239</v>
      </c>
      <c r="B4830" t="s">
        <v>9462</v>
      </c>
      <c r="C4830" t="s">
        <v>9462</v>
      </c>
      <c r="G4830" s="1">
        <v>-435553.65825217642</v>
      </c>
      <c r="K4830" s="4">
        <v>112487264.23</v>
      </c>
      <c r="L4830" s="5">
        <v>4650001</v>
      </c>
      <c r="M4830" s="6">
        <v>24.190804310000001</v>
      </c>
      <c r="AB4830" s="8" t="s">
        <v>7701</v>
      </c>
    </row>
    <row r="4831" spans="1:28" x14ac:dyDescent="0.35">
      <c r="A4831" t="s">
        <v>4239</v>
      </c>
      <c r="B4831" t="s">
        <v>9462</v>
      </c>
      <c r="C4831" t="s">
        <v>9462</v>
      </c>
      <c r="G4831" s="1">
        <v>-433724.57934228284</v>
      </c>
      <c r="K4831" s="4">
        <v>112487264.23</v>
      </c>
      <c r="L4831" s="5">
        <v>4650001</v>
      </c>
      <c r="M4831" s="6">
        <v>24.190804310000001</v>
      </c>
      <c r="AB4831" s="8" t="s">
        <v>7701</v>
      </c>
    </row>
    <row r="4832" spans="1:28" x14ac:dyDescent="0.35">
      <c r="A4832" t="s">
        <v>4239</v>
      </c>
      <c r="B4832" t="s">
        <v>9462</v>
      </c>
      <c r="C4832" t="s">
        <v>9462</v>
      </c>
      <c r="G4832" s="1">
        <v>-432824.20504444715</v>
      </c>
      <c r="K4832" s="4">
        <v>112487264.23</v>
      </c>
      <c r="L4832" s="5">
        <v>4650001</v>
      </c>
      <c r="M4832" s="6">
        <v>24.190804310000001</v>
      </c>
      <c r="AB4832" s="8" t="s">
        <v>7701</v>
      </c>
    </row>
    <row r="4833" spans="1:28" x14ac:dyDescent="0.35">
      <c r="A4833" t="s">
        <v>4239</v>
      </c>
      <c r="B4833" t="s">
        <v>9462</v>
      </c>
      <c r="C4833" t="s">
        <v>9462</v>
      </c>
      <c r="G4833" s="1">
        <v>-431959.99626058107</v>
      </c>
      <c r="K4833" s="4">
        <v>112487264.23</v>
      </c>
      <c r="L4833" s="5">
        <v>4650001</v>
      </c>
      <c r="M4833" s="6">
        <v>24.190804310000001</v>
      </c>
      <c r="AB4833" s="8" t="s">
        <v>7701</v>
      </c>
    </row>
    <row r="4834" spans="1:28" x14ac:dyDescent="0.35">
      <c r="A4834" t="s">
        <v>4239</v>
      </c>
      <c r="B4834" t="s">
        <v>9462</v>
      </c>
      <c r="C4834" t="s">
        <v>9462</v>
      </c>
      <c r="G4834" s="1">
        <v>-431485.0856242663</v>
      </c>
      <c r="K4834" s="4">
        <v>112487264.23</v>
      </c>
      <c r="L4834" s="5">
        <v>4650001</v>
      </c>
      <c r="M4834" s="6">
        <v>24.190804310000001</v>
      </c>
      <c r="AB4834" s="8" t="s">
        <v>7701</v>
      </c>
    </row>
    <row r="4835" spans="1:28" x14ac:dyDescent="0.35">
      <c r="A4835" t="s">
        <v>4239</v>
      </c>
      <c r="B4835" t="s">
        <v>9462</v>
      </c>
      <c r="C4835" t="s">
        <v>9462</v>
      </c>
      <c r="G4835" s="1">
        <v>-426723.43524490687</v>
      </c>
      <c r="K4835" s="4">
        <v>112487264.23</v>
      </c>
      <c r="L4835" s="5">
        <v>4650001</v>
      </c>
      <c r="M4835" s="6">
        <v>24.190804310000001</v>
      </c>
      <c r="AB4835" s="8" t="s">
        <v>7701</v>
      </c>
    </row>
    <row r="4836" spans="1:28" x14ac:dyDescent="0.35">
      <c r="A4836" t="s">
        <v>4239</v>
      </c>
      <c r="B4836" t="s">
        <v>9462</v>
      </c>
      <c r="C4836" t="s">
        <v>9462</v>
      </c>
      <c r="G4836" s="1">
        <v>-425069.23277558852</v>
      </c>
      <c r="K4836" s="4">
        <v>112487264.23</v>
      </c>
      <c r="L4836" s="5">
        <v>4650001</v>
      </c>
      <c r="M4836" s="6">
        <v>24.190804310000001</v>
      </c>
      <c r="AB4836" s="8" t="s">
        <v>7701</v>
      </c>
    </row>
    <row r="4837" spans="1:28" x14ac:dyDescent="0.35">
      <c r="A4837" t="s">
        <v>4239</v>
      </c>
      <c r="B4837" t="s">
        <v>9462</v>
      </c>
      <c r="C4837" t="s">
        <v>9462</v>
      </c>
      <c r="G4837" s="1">
        <v>-423442.83660337661</v>
      </c>
      <c r="K4837" s="4">
        <v>112487264.23</v>
      </c>
      <c r="L4837" s="5">
        <v>4650001</v>
      </c>
      <c r="M4837" s="6">
        <v>24.190804310000001</v>
      </c>
      <c r="AB4837" s="8" t="s">
        <v>7701</v>
      </c>
    </row>
    <row r="4838" spans="1:28" x14ac:dyDescent="0.35">
      <c r="A4838" t="s">
        <v>4239</v>
      </c>
      <c r="B4838" t="s">
        <v>9462</v>
      </c>
      <c r="C4838" t="s">
        <v>9462</v>
      </c>
      <c r="G4838" s="1">
        <v>-420876.10328163608</v>
      </c>
      <c r="K4838" s="4">
        <v>112487264.23</v>
      </c>
      <c r="L4838" s="5">
        <v>4650001</v>
      </c>
      <c r="M4838" s="6">
        <v>24.190804310000001</v>
      </c>
      <c r="AB4838" s="8" t="s">
        <v>7701</v>
      </c>
    </row>
    <row r="4839" spans="1:28" x14ac:dyDescent="0.35">
      <c r="A4839" t="s">
        <v>4239</v>
      </c>
      <c r="B4839" t="s">
        <v>9462</v>
      </c>
      <c r="C4839" t="s">
        <v>9462</v>
      </c>
      <c r="G4839" s="1">
        <v>-419488.44387741585</v>
      </c>
      <c r="K4839" s="4">
        <v>112487264.23</v>
      </c>
      <c r="L4839" s="5">
        <v>4650001</v>
      </c>
      <c r="M4839" s="6">
        <v>24.190804310000001</v>
      </c>
      <c r="AB4839" s="8" t="s">
        <v>7701</v>
      </c>
    </row>
    <row r="4840" spans="1:28" x14ac:dyDescent="0.35">
      <c r="A4840" t="s">
        <v>4239</v>
      </c>
      <c r="B4840" t="s">
        <v>9462</v>
      </c>
      <c r="C4840" t="s">
        <v>9462</v>
      </c>
      <c r="G4840" s="1">
        <v>-417836.73570821364</v>
      </c>
      <c r="K4840" s="4">
        <v>112487264.23</v>
      </c>
      <c r="L4840" s="5">
        <v>4650001</v>
      </c>
      <c r="M4840" s="6">
        <v>24.190804310000001</v>
      </c>
      <c r="AB4840" s="8" t="s">
        <v>7701</v>
      </c>
    </row>
    <row r="4841" spans="1:28" x14ac:dyDescent="0.35">
      <c r="A4841" t="s">
        <v>4239</v>
      </c>
      <c r="B4841" t="s">
        <v>9462</v>
      </c>
      <c r="C4841" t="s">
        <v>9462</v>
      </c>
      <c r="G4841" s="1">
        <v>-415657.01304621843</v>
      </c>
      <c r="K4841" s="4">
        <v>112487264.23</v>
      </c>
      <c r="L4841" s="5">
        <v>4650001</v>
      </c>
      <c r="M4841" s="6">
        <v>24.190804310000001</v>
      </c>
      <c r="AB4841" s="8" t="s">
        <v>7701</v>
      </c>
    </row>
    <row r="4842" spans="1:28" x14ac:dyDescent="0.35">
      <c r="A4842" t="s">
        <v>4239</v>
      </c>
      <c r="B4842" t="s">
        <v>9462</v>
      </c>
      <c r="C4842" t="s">
        <v>9462</v>
      </c>
      <c r="G4842" s="1">
        <v>-412217.88159256941</v>
      </c>
      <c r="K4842" s="4">
        <v>112487264.23</v>
      </c>
      <c r="L4842" s="5">
        <v>4650001</v>
      </c>
      <c r="M4842" s="6">
        <v>24.190804310000001</v>
      </c>
      <c r="AB4842" s="8" t="s">
        <v>7701</v>
      </c>
    </row>
    <row r="4843" spans="1:28" x14ac:dyDescent="0.35">
      <c r="A4843" t="s">
        <v>4239</v>
      </c>
      <c r="B4843" t="s">
        <v>9462</v>
      </c>
      <c r="C4843" t="s">
        <v>9462</v>
      </c>
      <c r="G4843" s="1">
        <v>-411685.54651791468</v>
      </c>
      <c r="K4843" s="4">
        <v>112487264.23</v>
      </c>
      <c r="L4843" s="5">
        <v>4650001</v>
      </c>
      <c r="M4843" s="6">
        <v>24.190804310000001</v>
      </c>
      <c r="AB4843" s="8" t="s">
        <v>7701</v>
      </c>
    </row>
    <row r="4844" spans="1:28" x14ac:dyDescent="0.35">
      <c r="A4844" t="s">
        <v>4239</v>
      </c>
      <c r="B4844" t="s">
        <v>9462</v>
      </c>
      <c r="C4844" t="s">
        <v>9462</v>
      </c>
      <c r="G4844" s="1">
        <v>-410469.94832239649</v>
      </c>
      <c r="K4844" s="4">
        <v>112487264.23</v>
      </c>
      <c r="L4844" s="5">
        <v>4650001</v>
      </c>
      <c r="M4844" s="6">
        <v>24.190804310000001</v>
      </c>
      <c r="AB4844" s="8" t="s">
        <v>7701</v>
      </c>
    </row>
    <row r="4845" spans="1:28" x14ac:dyDescent="0.35">
      <c r="A4845" t="s">
        <v>4239</v>
      </c>
      <c r="B4845" t="s">
        <v>9462</v>
      </c>
      <c r="C4845" t="s">
        <v>9462</v>
      </c>
      <c r="G4845" s="1">
        <v>-408936.52677927713</v>
      </c>
      <c r="K4845" s="4">
        <v>112487264.23</v>
      </c>
      <c r="L4845" s="5">
        <v>4650001</v>
      </c>
      <c r="M4845" s="6">
        <v>24.190804310000001</v>
      </c>
      <c r="AB4845" s="8" t="s">
        <v>7701</v>
      </c>
    </row>
    <row r="4846" spans="1:28" x14ac:dyDescent="0.35">
      <c r="A4846" t="s">
        <v>4239</v>
      </c>
      <c r="B4846" t="s">
        <v>9462</v>
      </c>
      <c r="C4846" t="s">
        <v>9462</v>
      </c>
      <c r="G4846" s="1">
        <v>-407321.04607311793</v>
      </c>
      <c r="K4846" s="4">
        <v>112487264.23</v>
      </c>
      <c r="L4846" s="5">
        <v>4650001</v>
      </c>
      <c r="M4846" s="6">
        <v>24.190804310000001</v>
      </c>
      <c r="AB4846" s="8" t="s">
        <v>7701</v>
      </c>
    </row>
    <row r="4847" spans="1:28" x14ac:dyDescent="0.35">
      <c r="A4847" t="s">
        <v>4239</v>
      </c>
      <c r="B4847" t="s">
        <v>9462</v>
      </c>
      <c r="C4847" t="s">
        <v>9462</v>
      </c>
      <c r="G4847" s="1">
        <v>-405205.33342588996</v>
      </c>
      <c r="K4847" s="4">
        <v>112487264.23</v>
      </c>
      <c r="L4847" s="5">
        <v>4650001</v>
      </c>
      <c r="M4847" s="6">
        <v>24.190804310000001</v>
      </c>
      <c r="AB4847" s="8" t="s">
        <v>7701</v>
      </c>
    </row>
    <row r="4848" spans="1:28" x14ac:dyDescent="0.35">
      <c r="A4848" t="s">
        <v>4239</v>
      </c>
      <c r="B4848" t="s">
        <v>9462</v>
      </c>
      <c r="C4848" t="s">
        <v>9462</v>
      </c>
      <c r="G4848" s="1">
        <v>-402548.27288102778</v>
      </c>
      <c r="K4848" s="4">
        <v>112487264.23</v>
      </c>
      <c r="L4848" s="5">
        <v>4650001</v>
      </c>
      <c r="M4848" s="6">
        <v>24.190804310000001</v>
      </c>
      <c r="AB4848" s="8" t="s">
        <v>7701</v>
      </c>
    </row>
    <row r="4849" spans="1:28" x14ac:dyDescent="0.35">
      <c r="A4849" t="s">
        <v>4239</v>
      </c>
      <c r="B4849" t="s">
        <v>9462</v>
      </c>
      <c r="C4849" t="s">
        <v>9462</v>
      </c>
      <c r="G4849" s="1">
        <v>-399812.83832637488</v>
      </c>
      <c r="K4849" s="4">
        <v>112487264.23</v>
      </c>
      <c r="L4849" s="5">
        <v>4650001</v>
      </c>
      <c r="M4849" s="6">
        <v>24.190804310000001</v>
      </c>
      <c r="AB4849" s="8" t="s">
        <v>7701</v>
      </c>
    </row>
    <row r="4850" spans="1:28" x14ac:dyDescent="0.35">
      <c r="A4850" t="s">
        <v>4239</v>
      </c>
      <c r="B4850" t="s">
        <v>9462</v>
      </c>
      <c r="C4850" t="s">
        <v>9462</v>
      </c>
      <c r="G4850" s="1">
        <v>-399665.71149191516</v>
      </c>
      <c r="K4850" s="4">
        <v>112487264.23</v>
      </c>
      <c r="L4850" s="5">
        <v>4650001</v>
      </c>
      <c r="M4850" s="6">
        <v>24.190804310000001</v>
      </c>
      <c r="AB4850" s="8" t="s">
        <v>7701</v>
      </c>
    </row>
    <row r="4851" spans="1:28" x14ac:dyDescent="0.35">
      <c r="A4851" t="s">
        <v>4239</v>
      </c>
      <c r="B4851" t="s">
        <v>9462</v>
      </c>
      <c r="C4851" t="s">
        <v>9462</v>
      </c>
      <c r="G4851" s="1">
        <v>-397928.78652503341</v>
      </c>
      <c r="K4851" s="4">
        <v>112487264.23</v>
      </c>
      <c r="L4851" s="5">
        <v>4650001</v>
      </c>
      <c r="M4851" s="6">
        <v>24.190804310000001</v>
      </c>
      <c r="AB4851" s="8" t="s">
        <v>7701</v>
      </c>
    </row>
    <row r="4852" spans="1:28" x14ac:dyDescent="0.35">
      <c r="A4852" t="s">
        <v>4239</v>
      </c>
      <c r="B4852" t="s">
        <v>9462</v>
      </c>
      <c r="C4852" t="s">
        <v>9462</v>
      </c>
      <c r="G4852" s="1">
        <v>-397084.53413084307</v>
      </c>
      <c r="K4852" s="4">
        <v>112487264.23</v>
      </c>
      <c r="L4852" s="5">
        <v>4650001</v>
      </c>
      <c r="M4852" s="6">
        <v>24.190804310000001</v>
      </c>
      <c r="AB4852" s="8" t="s">
        <v>7701</v>
      </c>
    </row>
    <row r="4853" spans="1:28" x14ac:dyDescent="0.35">
      <c r="A4853" t="s">
        <v>4239</v>
      </c>
      <c r="B4853" t="s">
        <v>9462</v>
      </c>
      <c r="C4853" t="s">
        <v>9462</v>
      </c>
      <c r="G4853" s="1">
        <v>-394372.74549034762</v>
      </c>
      <c r="K4853" s="4">
        <v>112487264.23</v>
      </c>
      <c r="L4853" s="5">
        <v>4650001</v>
      </c>
      <c r="M4853" s="6">
        <v>24.190804310000001</v>
      </c>
      <c r="AB4853" s="8" t="s">
        <v>7701</v>
      </c>
    </row>
    <row r="4854" spans="1:28" x14ac:dyDescent="0.35">
      <c r="A4854" t="s">
        <v>4239</v>
      </c>
      <c r="B4854" t="s">
        <v>9462</v>
      </c>
      <c r="C4854" t="s">
        <v>9462</v>
      </c>
      <c r="G4854" s="1">
        <v>-393321.15947772138</v>
      </c>
      <c r="K4854" s="4">
        <v>112487264.23</v>
      </c>
      <c r="L4854" s="5">
        <v>4650001</v>
      </c>
      <c r="M4854" s="6">
        <v>24.190804310000001</v>
      </c>
      <c r="AB4854" s="8" t="s">
        <v>7701</v>
      </c>
    </row>
    <row r="4855" spans="1:28" x14ac:dyDescent="0.35">
      <c r="A4855" t="s">
        <v>4239</v>
      </c>
      <c r="B4855" t="s">
        <v>9462</v>
      </c>
      <c r="C4855" t="s">
        <v>9462</v>
      </c>
      <c r="G4855" s="1">
        <v>-390074.53017125576</v>
      </c>
      <c r="K4855" s="4">
        <v>112487264.23</v>
      </c>
      <c r="L4855" s="5">
        <v>4650001</v>
      </c>
      <c r="M4855" s="6">
        <v>24.190804310000001</v>
      </c>
      <c r="AB4855" s="8" t="s">
        <v>7701</v>
      </c>
    </row>
    <row r="4856" spans="1:28" x14ac:dyDescent="0.35">
      <c r="A4856" t="s">
        <v>4239</v>
      </c>
      <c r="B4856" t="s">
        <v>9462</v>
      </c>
      <c r="C4856" t="s">
        <v>9462</v>
      </c>
      <c r="G4856" s="1">
        <v>-388359.2943380627</v>
      </c>
      <c r="K4856" s="4">
        <v>112487264.23</v>
      </c>
      <c r="L4856" s="5">
        <v>4650001</v>
      </c>
      <c r="M4856" s="6">
        <v>24.190804310000001</v>
      </c>
      <c r="AB4856" s="8" t="s">
        <v>7701</v>
      </c>
    </row>
    <row r="4857" spans="1:28" x14ac:dyDescent="0.35">
      <c r="A4857" t="s">
        <v>4239</v>
      </c>
      <c r="B4857" t="s">
        <v>9462</v>
      </c>
      <c r="C4857" t="s">
        <v>9462</v>
      </c>
      <c r="G4857" s="1">
        <v>-386718.66551872267</v>
      </c>
      <c r="K4857" s="4">
        <v>112487264.23</v>
      </c>
      <c r="L4857" s="5">
        <v>4650001</v>
      </c>
      <c r="M4857" s="6">
        <v>24.190804310000001</v>
      </c>
      <c r="AB4857" s="8" t="s">
        <v>7701</v>
      </c>
    </row>
    <row r="4858" spans="1:28" x14ac:dyDescent="0.35">
      <c r="A4858" t="s">
        <v>4239</v>
      </c>
      <c r="B4858" t="s">
        <v>9462</v>
      </c>
      <c r="C4858" t="s">
        <v>9462</v>
      </c>
      <c r="G4858" s="1">
        <v>-386396.66738772573</v>
      </c>
      <c r="K4858" s="4">
        <v>112487264.23</v>
      </c>
      <c r="L4858" s="5">
        <v>4650001</v>
      </c>
      <c r="M4858" s="6">
        <v>24.190804310000001</v>
      </c>
      <c r="AB4858" s="8" t="s">
        <v>7701</v>
      </c>
    </row>
    <row r="4859" spans="1:28" x14ac:dyDescent="0.35">
      <c r="A4859" t="s">
        <v>4239</v>
      </c>
      <c r="B4859" t="s">
        <v>9463</v>
      </c>
      <c r="C4859" t="s">
        <v>9463</v>
      </c>
      <c r="G4859" s="1">
        <v>564472.24615384545</v>
      </c>
      <c r="H4859" s="1">
        <v>9.6792082107093596E-3</v>
      </c>
      <c r="K4859" s="4">
        <v>112487264.23</v>
      </c>
      <c r="L4859" s="5">
        <v>4650001</v>
      </c>
      <c r="M4859" s="6">
        <v>24.190804310000001</v>
      </c>
      <c r="AB4859" s="8" t="s">
        <v>7701</v>
      </c>
    </row>
    <row r="4860" spans="1:28" x14ac:dyDescent="0.35">
      <c r="A4860" t="s">
        <v>4239</v>
      </c>
      <c r="B4860" t="s">
        <v>9464</v>
      </c>
      <c r="C4860" t="s">
        <v>9464</v>
      </c>
      <c r="G4860" s="1">
        <v>-632530.84615384543</v>
      </c>
      <c r="H4860" s="1">
        <v>-5.5779228579524699E-2</v>
      </c>
      <c r="K4860" s="4">
        <v>112487264.23</v>
      </c>
      <c r="L4860" s="5">
        <v>4650001</v>
      </c>
      <c r="M4860" s="6">
        <v>24.190804310000001</v>
      </c>
      <c r="AB4860" s="8" t="s">
        <v>7701</v>
      </c>
    </row>
    <row r="4861" spans="1:28" x14ac:dyDescent="0.35">
      <c r="A4861" t="s">
        <v>4239</v>
      </c>
      <c r="B4861" t="s">
        <v>9465</v>
      </c>
      <c r="C4861" t="s">
        <v>9465</v>
      </c>
      <c r="G4861" s="1">
        <v>-567285.23076923029</v>
      </c>
      <c r="H4861" s="1">
        <v>-5.8150546240990003E-2</v>
      </c>
      <c r="K4861" s="4">
        <v>112487264.23</v>
      </c>
      <c r="L4861" s="5">
        <v>4650001</v>
      </c>
      <c r="M4861" s="6">
        <v>24.190804310000001</v>
      </c>
      <c r="AB4861" s="8" t="s">
        <v>7701</v>
      </c>
    </row>
    <row r="4862" spans="1:28" x14ac:dyDescent="0.35">
      <c r="A4862" t="s">
        <v>4239</v>
      </c>
      <c r="B4862" t="s">
        <v>9466</v>
      </c>
      <c r="C4862" t="s">
        <v>9466</v>
      </c>
      <c r="G4862" s="1">
        <v>632530.84615384543</v>
      </c>
      <c r="H4862" s="1">
        <v>-1.9374179552798701E-2</v>
      </c>
      <c r="K4862" s="4">
        <v>112487264.23</v>
      </c>
      <c r="L4862" s="5">
        <v>4650001</v>
      </c>
      <c r="M4862" s="6">
        <v>24.190804310000001</v>
      </c>
      <c r="AB4862" s="8" t="s">
        <v>7701</v>
      </c>
    </row>
    <row r="4863" spans="1:28" x14ac:dyDescent="0.35">
      <c r="A4863" t="s">
        <v>4239</v>
      </c>
      <c r="B4863" t="s">
        <v>9467</v>
      </c>
      <c r="C4863" t="s">
        <v>9467</v>
      </c>
      <c r="G4863" s="1">
        <v>567285.23076923029</v>
      </c>
      <c r="H4863" s="1">
        <v>-2.6131535973084801E-2</v>
      </c>
      <c r="K4863" s="4">
        <v>112487264.23</v>
      </c>
      <c r="L4863" s="5">
        <v>4650001</v>
      </c>
      <c r="M4863" s="6">
        <v>24.190804310000001</v>
      </c>
      <c r="AB4863" s="8" t="s">
        <v>7701</v>
      </c>
    </row>
    <row r="4864" spans="1:28" x14ac:dyDescent="0.35">
      <c r="A4864" t="s">
        <v>4239</v>
      </c>
      <c r="B4864" t="s">
        <v>9468</v>
      </c>
      <c r="C4864" t="s">
        <v>9468</v>
      </c>
      <c r="G4864" s="1">
        <v>629024.38269230712</v>
      </c>
      <c r="H4864" s="1">
        <v>2.8128800053524999E-3</v>
      </c>
      <c r="K4864" s="4">
        <v>112487264.23</v>
      </c>
      <c r="L4864" s="5">
        <v>4650001</v>
      </c>
      <c r="M4864" s="6">
        <v>24.190804310000001</v>
      </c>
      <c r="AB4864" s="8" t="s">
        <v>7701</v>
      </c>
    </row>
    <row r="4865" spans="1:28" x14ac:dyDescent="0.35">
      <c r="A4865" t="s">
        <v>4239</v>
      </c>
      <c r="B4865" t="s">
        <v>9469</v>
      </c>
      <c r="C4865" t="s">
        <v>9469</v>
      </c>
      <c r="G4865" s="1">
        <v>-629024.38269230712</v>
      </c>
      <c r="H4865" s="1">
        <v>-5.2464585971195798E-2</v>
      </c>
      <c r="K4865" s="4">
        <v>112487264.23</v>
      </c>
      <c r="L4865" s="5">
        <v>4650001</v>
      </c>
      <c r="M4865" s="6">
        <v>24.190804310000001</v>
      </c>
      <c r="AB4865" s="8" t="s">
        <v>7701</v>
      </c>
    </row>
    <row r="4866" spans="1:28" x14ac:dyDescent="0.35">
      <c r="A4866" t="s">
        <v>4239</v>
      </c>
      <c r="B4866" t="s">
        <v>9470</v>
      </c>
      <c r="C4866" t="s">
        <v>9470</v>
      </c>
      <c r="G4866" s="1">
        <v>-564472.24615384545</v>
      </c>
      <c r="H4866" s="1">
        <v>-5.4635987706436497E-2</v>
      </c>
      <c r="K4866" s="4">
        <v>112487264.23</v>
      </c>
      <c r="L4866" s="5">
        <v>4650001</v>
      </c>
      <c r="M4866" s="6">
        <v>24.190804310000001</v>
      </c>
      <c r="AB4866" s="8" t="s">
        <v>7701</v>
      </c>
    </row>
    <row r="4867" spans="1:28" x14ac:dyDescent="0.35">
      <c r="A4867" t="s">
        <v>4239</v>
      </c>
      <c r="B4867" t="s">
        <v>9471</v>
      </c>
      <c r="C4867" t="s">
        <v>9471</v>
      </c>
      <c r="G4867" s="1">
        <v>629024.38269230712</v>
      </c>
      <c r="H4867" s="1">
        <v>-1.7210107047182802E-2</v>
      </c>
      <c r="K4867" s="4">
        <v>112487264.23</v>
      </c>
      <c r="L4867" s="5">
        <v>4650001</v>
      </c>
      <c r="M4867" s="6">
        <v>24.190804310000001</v>
      </c>
      <c r="AB4867" s="8" t="s">
        <v>7701</v>
      </c>
    </row>
    <row r="4868" spans="1:28" x14ac:dyDescent="0.35">
      <c r="A4868" t="s">
        <v>4239</v>
      </c>
      <c r="B4868" t="s">
        <v>9472</v>
      </c>
      <c r="C4868" t="s">
        <v>9472</v>
      </c>
      <c r="G4868" s="1">
        <v>564472.24615384545</v>
      </c>
      <c r="H4868" s="1">
        <v>-2.3585488121005801E-2</v>
      </c>
      <c r="K4868" s="4">
        <v>112487264.23</v>
      </c>
      <c r="L4868" s="5">
        <v>4650001</v>
      </c>
      <c r="M4868" s="6">
        <v>24.190804310000001</v>
      </c>
      <c r="AB4868" s="8" t="s">
        <v>7701</v>
      </c>
    </row>
    <row r="4869" spans="1:28" x14ac:dyDescent="0.35">
      <c r="A4869" t="s">
        <v>4239</v>
      </c>
      <c r="B4869" t="s">
        <v>9473</v>
      </c>
      <c r="C4869" t="s">
        <v>9473</v>
      </c>
      <c r="G4869" s="1">
        <v>874515.89423076867</v>
      </c>
      <c r="H4869" s="1">
        <v>-1.57728006773338E-2</v>
      </c>
      <c r="K4869" s="4">
        <v>112487264.23</v>
      </c>
      <c r="L4869" s="5">
        <v>4650001</v>
      </c>
      <c r="M4869" s="6">
        <v>24.190804310000001</v>
      </c>
      <c r="AB4869" s="8" t="s">
        <v>7701</v>
      </c>
    </row>
    <row r="4870" spans="1:28" x14ac:dyDescent="0.35">
      <c r="A4870" t="s">
        <v>4239</v>
      </c>
      <c r="B4870" t="s">
        <v>9474</v>
      </c>
      <c r="C4870" t="s">
        <v>9474</v>
      </c>
      <c r="G4870" s="1">
        <v>1064734.2115384545</v>
      </c>
      <c r="H4870" s="1">
        <v>-2.7788133700884499E-2</v>
      </c>
      <c r="K4870" s="4">
        <v>112487264.23</v>
      </c>
      <c r="L4870" s="5">
        <v>4650001</v>
      </c>
      <c r="M4870" s="6">
        <v>24.190804310000001</v>
      </c>
      <c r="AB4870" s="8" t="s">
        <v>7701</v>
      </c>
    </row>
    <row r="4871" spans="1:28" x14ac:dyDescent="0.35">
      <c r="A4871" t="s">
        <v>4239</v>
      </c>
      <c r="B4871" t="s">
        <v>9475</v>
      </c>
      <c r="C4871" t="s">
        <v>9475</v>
      </c>
      <c r="G4871" s="1">
        <v>587943.08653846057</v>
      </c>
      <c r="H4871" s="1">
        <v>7.1530827403044599E-3</v>
      </c>
      <c r="K4871" s="4">
        <v>112487264.23</v>
      </c>
      <c r="L4871" s="5">
        <v>4650001</v>
      </c>
      <c r="M4871" s="6">
        <v>24.190804310000001</v>
      </c>
      <c r="AB4871" s="8" t="s">
        <v>7701</v>
      </c>
    </row>
    <row r="4872" spans="1:28" x14ac:dyDescent="0.35">
      <c r="A4872" t="s">
        <v>4239</v>
      </c>
      <c r="B4872" t="s">
        <v>9476</v>
      </c>
      <c r="C4872" t="s">
        <v>9476</v>
      </c>
      <c r="G4872" s="1">
        <v>1064734.2115384545</v>
      </c>
      <c r="H4872" s="1">
        <v>-4.3136690384367902E-3</v>
      </c>
      <c r="K4872" s="4">
        <v>112487264.23</v>
      </c>
      <c r="L4872" s="5">
        <v>4650001</v>
      </c>
      <c r="M4872" s="6">
        <v>24.190804310000001</v>
      </c>
      <c r="AB4872" s="8" t="s">
        <v>7701</v>
      </c>
    </row>
    <row r="4873" spans="1:28" x14ac:dyDescent="0.35">
      <c r="A4873" t="s">
        <v>4239</v>
      </c>
      <c r="B4873" t="s">
        <v>9477</v>
      </c>
      <c r="C4873" t="s">
        <v>9477</v>
      </c>
      <c r="G4873" s="1">
        <v>-1064734.2115384545</v>
      </c>
      <c r="H4873" s="1">
        <v>-5.26058531647828E-2</v>
      </c>
      <c r="K4873" s="4">
        <v>112487264.23</v>
      </c>
      <c r="L4873" s="5">
        <v>4650001</v>
      </c>
      <c r="M4873" s="6">
        <v>24.190804310000001</v>
      </c>
      <c r="AB4873" s="8" t="s">
        <v>7701</v>
      </c>
    </row>
    <row r="4874" spans="1:28" x14ac:dyDescent="0.35">
      <c r="A4874" t="s">
        <v>4239</v>
      </c>
      <c r="B4874" t="s">
        <v>9478</v>
      </c>
      <c r="C4874" t="s">
        <v>9478</v>
      </c>
      <c r="G4874" s="1">
        <v>-874515.89423076867</v>
      </c>
      <c r="H4874" s="1">
        <v>-5.3584469951338802E-2</v>
      </c>
      <c r="K4874" s="4">
        <v>112487264.23</v>
      </c>
      <c r="L4874" s="5">
        <v>4650001</v>
      </c>
      <c r="M4874" s="6">
        <v>24.190804310000001</v>
      </c>
      <c r="AB4874" s="8" t="s">
        <v>7701</v>
      </c>
    </row>
    <row r="4875" spans="1:28" x14ac:dyDescent="0.35">
      <c r="A4875" t="s">
        <v>4239</v>
      </c>
      <c r="B4875" t="s">
        <v>9479</v>
      </c>
      <c r="C4875" t="s">
        <v>9479</v>
      </c>
      <c r="G4875" s="1">
        <v>874515.89423076867</v>
      </c>
      <c r="H4875" s="1">
        <v>-8.1986180450813306E-3</v>
      </c>
      <c r="K4875" s="4">
        <v>112487264.23</v>
      </c>
      <c r="L4875" s="5">
        <v>4650001</v>
      </c>
      <c r="M4875" s="6">
        <v>24.190804310000001</v>
      </c>
      <c r="AB4875" s="8" t="s">
        <v>7701</v>
      </c>
    </row>
    <row r="4876" spans="1:28" x14ac:dyDescent="0.35">
      <c r="A4876" t="s">
        <v>4239</v>
      </c>
      <c r="B4876" t="s">
        <v>9480</v>
      </c>
      <c r="C4876" t="s">
        <v>9480</v>
      </c>
      <c r="G4876" s="1">
        <v>883169.72884615359</v>
      </c>
      <c r="H4876" s="1">
        <v>-1.7897115971217601E-2</v>
      </c>
      <c r="K4876" s="4">
        <v>112487264.23</v>
      </c>
      <c r="L4876" s="5">
        <v>4650001</v>
      </c>
      <c r="M4876" s="6">
        <v>24.190804310000001</v>
      </c>
      <c r="AB4876" s="8" t="s">
        <v>7701</v>
      </c>
    </row>
    <row r="4877" spans="1:28" x14ac:dyDescent="0.35">
      <c r="A4877" t="s">
        <v>4239</v>
      </c>
      <c r="B4877" t="s">
        <v>9481</v>
      </c>
      <c r="C4877" t="s">
        <v>9481</v>
      </c>
      <c r="G4877" s="1">
        <v>572784.22499999998</v>
      </c>
      <c r="H4877" s="1">
        <v>4.8845306996085297E-3</v>
      </c>
      <c r="K4877" s="4">
        <v>112487264.23</v>
      </c>
      <c r="L4877" s="5">
        <v>4650001</v>
      </c>
      <c r="M4877" s="6">
        <v>24.190804310000001</v>
      </c>
      <c r="AB4877" s="8" t="s">
        <v>7701</v>
      </c>
    </row>
    <row r="4878" spans="1:28" x14ac:dyDescent="0.35">
      <c r="A4878" t="s">
        <v>4239</v>
      </c>
      <c r="B4878" t="s">
        <v>9482</v>
      </c>
      <c r="C4878" t="s">
        <v>9482</v>
      </c>
      <c r="G4878" s="1">
        <v>-883169.72884615359</v>
      </c>
      <c r="H4878" s="1">
        <v>-5.3727493926319703E-2</v>
      </c>
      <c r="K4878" s="4">
        <v>112487264.23</v>
      </c>
      <c r="L4878" s="5">
        <v>4650001</v>
      </c>
      <c r="M4878" s="6">
        <v>24.190804310000001</v>
      </c>
      <c r="AB4878" s="8" t="s">
        <v>7701</v>
      </c>
    </row>
    <row r="4879" spans="1:28" x14ac:dyDescent="0.35">
      <c r="A4879" t="s">
        <v>4239</v>
      </c>
      <c r="B4879" t="s">
        <v>9483</v>
      </c>
      <c r="C4879" t="s">
        <v>9483</v>
      </c>
      <c r="G4879" s="1">
        <v>-587943.08653846057</v>
      </c>
      <c r="H4879" s="1">
        <v>-5.92716515150623E-2</v>
      </c>
      <c r="K4879" s="4">
        <v>112487264.23</v>
      </c>
      <c r="L4879" s="5">
        <v>4650001</v>
      </c>
      <c r="M4879" s="6">
        <v>24.190804310000001</v>
      </c>
      <c r="AB4879" s="8" t="s">
        <v>7701</v>
      </c>
    </row>
    <row r="4880" spans="1:28" x14ac:dyDescent="0.35">
      <c r="A4880" t="s">
        <v>4239</v>
      </c>
      <c r="B4880" t="s">
        <v>9484</v>
      </c>
      <c r="C4880" t="s">
        <v>9484</v>
      </c>
      <c r="G4880" s="1">
        <v>883169.72884615359</v>
      </c>
      <c r="H4880" s="1">
        <v>-7.8904676464337502E-3</v>
      </c>
      <c r="K4880" s="4">
        <v>112487264.23</v>
      </c>
      <c r="L4880" s="5">
        <v>4650001</v>
      </c>
      <c r="M4880" s="6">
        <v>24.190804310000001</v>
      </c>
      <c r="AB4880" s="8" t="s">
        <v>7701</v>
      </c>
    </row>
    <row r="4881" spans="1:28" x14ac:dyDescent="0.35">
      <c r="A4881" t="s">
        <v>4239</v>
      </c>
      <c r="B4881" t="s">
        <v>9485</v>
      </c>
      <c r="C4881" t="s">
        <v>9485</v>
      </c>
      <c r="G4881" s="1">
        <v>587943.08653846057</v>
      </c>
      <c r="H4881" s="1">
        <v>-2.5243845963030601E-2</v>
      </c>
      <c r="K4881" s="4">
        <v>112487264.23</v>
      </c>
      <c r="L4881" s="5">
        <v>4650001</v>
      </c>
      <c r="M4881" s="6">
        <v>24.190804310000001</v>
      </c>
      <c r="AB4881" s="8" t="s">
        <v>7701</v>
      </c>
    </row>
    <row r="4882" spans="1:28" x14ac:dyDescent="0.35">
      <c r="A4882" t="s">
        <v>4239</v>
      </c>
      <c r="B4882" t="s">
        <v>9486</v>
      </c>
      <c r="C4882" t="s">
        <v>9486</v>
      </c>
      <c r="G4882" s="1">
        <v>758148.1903846151</v>
      </c>
      <c r="H4882" s="1">
        <v>-1.1090164089826399E-2</v>
      </c>
      <c r="K4882" s="4">
        <v>112487264.23</v>
      </c>
      <c r="L4882" s="5">
        <v>4650001</v>
      </c>
      <c r="M4882" s="6">
        <v>24.190804310000001</v>
      </c>
      <c r="AB4882" s="8" t="s">
        <v>7701</v>
      </c>
    </row>
    <row r="4883" spans="1:28" x14ac:dyDescent="0.35">
      <c r="A4883" t="s">
        <v>4239</v>
      </c>
      <c r="B4883" t="s">
        <v>9487</v>
      </c>
      <c r="C4883" t="s">
        <v>9487</v>
      </c>
      <c r="G4883" s="1">
        <v>593617.89230769197</v>
      </c>
      <c r="H4883" s="1">
        <v>1.4901324181145099E-3</v>
      </c>
      <c r="K4883" s="4">
        <v>112487264.23</v>
      </c>
      <c r="L4883" s="5">
        <v>4650001</v>
      </c>
      <c r="M4883" s="6">
        <v>24.190804310000001</v>
      </c>
      <c r="AB4883" s="8" t="s">
        <v>7701</v>
      </c>
    </row>
    <row r="4884" spans="1:28" x14ac:dyDescent="0.35">
      <c r="A4884" t="s">
        <v>4239</v>
      </c>
      <c r="B4884" t="s">
        <v>9488</v>
      </c>
      <c r="C4884" t="s">
        <v>9488</v>
      </c>
      <c r="G4884" s="1">
        <v>-758148.1903846151</v>
      </c>
      <c r="H4884" s="1">
        <v>-5.3753878149252303E-2</v>
      </c>
      <c r="K4884" s="4">
        <v>112487264.23</v>
      </c>
      <c r="L4884" s="5">
        <v>4650001</v>
      </c>
      <c r="M4884" s="6">
        <v>24.190804310000001</v>
      </c>
      <c r="AB4884" s="8" t="s">
        <v>7701</v>
      </c>
    </row>
    <row r="4885" spans="1:28" x14ac:dyDescent="0.35">
      <c r="A4885" t="s">
        <v>4239</v>
      </c>
      <c r="B4885" t="s">
        <v>9489</v>
      </c>
      <c r="C4885" t="s">
        <v>9489</v>
      </c>
      <c r="G4885" s="1">
        <v>-572784.22499999998</v>
      </c>
      <c r="H4885" s="1">
        <v>-5.7940391935680097E-2</v>
      </c>
      <c r="K4885" s="4">
        <v>112487264.23</v>
      </c>
      <c r="L4885" s="5">
        <v>4650001</v>
      </c>
      <c r="M4885" s="6">
        <v>24.190804310000001</v>
      </c>
      <c r="AB4885" s="8" t="s">
        <v>7701</v>
      </c>
    </row>
    <row r="4886" spans="1:28" x14ac:dyDescent="0.35">
      <c r="A4886" t="s">
        <v>4239</v>
      </c>
      <c r="B4886" t="s">
        <v>9490</v>
      </c>
      <c r="C4886" t="s">
        <v>9490</v>
      </c>
      <c r="G4886" s="1">
        <v>758148.1903846151</v>
      </c>
      <c r="H4886" s="1">
        <v>-1.2393471979795E-2</v>
      </c>
      <c r="K4886" s="4">
        <v>112487264.23</v>
      </c>
      <c r="L4886" s="5">
        <v>4650001</v>
      </c>
      <c r="M4886" s="6">
        <v>24.190804310000001</v>
      </c>
      <c r="AB4886" s="8" t="s">
        <v>7701</v>
      </c>
    </row>
    <row r="4887" spans="1:28" x14ac:dyDescent="0.35">
      <c r="A4887" t="s">
        <v>4239</v>
      </c>
      <c r="B4887" t="s">
        <v>9491</v>
      </c>
      <c r="C4887" t="s">
        <v>9491</v>
      </c>
      <c r="G4887" s="1">
        <v>572784.22499999998</v>
      </c>
      <c r="H4887" s="1">
        <v>-2.5280024915783801E-2</v>
      </c>
      <c r="K4887" s="4">
        <v>112487264.23</v>
      </c>
      <c r="L4887" s="5">
        <v>4650001</v>
      </c>
      <c r="M4887" s="6">
        <v>24.190804310000001</v>
      </c>
      <c r="AB4887" s="8" t="s">
        <v>7701</v>
      </c>
    </row>
    <row r="4888" spans="1:28" x14ac:dyDescent="0.35">
      <c r="A4888" t="s">
        <v>4239</v>
      </c>
      <c r="B4888" t="s">
        <v>9492</v>
      </c>
      <c r="C4888" t="s">
        <v>9492</v>
      </c>
      <c r="G4888" s="1">
        <v>783230.63653846062</v>
      </c>
      <c r="H4888" s="1">
        <v>-1.47407301988187E-2</v>
      </c>
      <c r="K4888" s="4">
        <v>112487264.23</v>
      </c>
      <c r="L4888" s="5">
        <v>4650001</v>
      </c>
      <c r="M4888" s="6">
        <v>24.190804310000001</v>
      </c>
      <c r="AB4888" s="8" t="s">
        <v>7701</v>
      </c>
    </row>
    <row r="4889" spans="1:28" x14ac:dyDescent="0.35">
      <c r="A4889" t="s">
        <v>4239</v>
      </c>
      <c r="B4889" t="s">
        <v>9493</v>
      </c>
      <c r="C4889" t="s">
        <v>9493</v>
      </c>
      <c r="G4889" s="1">
        <v>613064.60192307679</v>
      </c>
      <c r="H4889" s="1">
        <v>-4.18190497580087E-3</v>
      </c>
      <c r="K4889" s="4">
        <v>112487264.23</v>
      </c>
      <c r="L4889" s="5">
        <v>4650001</v>
      </c>
      <c r="M4889" s="6">
        <v>24.190804310000001</v>
      </c>
      <c r="AB4889" s="8" t="s">
        <v>7701</v>
      </c>
    </row>
    <row r="4890" spans="1:28" x14ac:dyDescent="0.35">
      <c r="A4890" t="s">
        <v>4239</v>
      </c>
      <c r="B4890" t="s">
        <v>9494</v>
      </c>
      <c r="C4890" t="s">
        <v>9494</v>
      </c>
      <c r="G4890" s="1">
        <v>-783230.63653846062</v>
      </c>
      <c r="H4890" s="1">
        <v>-5.1459937068657702E-2</v>
      </c>
      <c r="K4890" s="4">
        <v>112487264.23</v>
      </c>
      <c r="L4890" s="5">
        <v>4650001</v>
      </c>
      <c r="M4890" s="6">
        <v>24.190804310000001</v>
      </c>
      <c r="AB4890" s="8" t="s">
        <v>7701</v>
      </c>
    </row>
    <row r="4891" spans="1:28" x14ac:dyDescent="0.35">
      <c r="A4891" t="s">
        <v>4239</v>
      </c>
      <c r="B4891" t="s">
        <v>9495</v>
      </c>
      <c r="C4891" t="s">
        <v>9495</v>
      </c>
      <c r="G4891" s="1">
        <v>-593617.89230769197</v>
      </c>
      <c r="H4891" s="1">
        <v>-5.5699275560191101E-2</v>
      </c>
      <c r="K4891" s="4">
        <v>112487264.23</v>
      </c>
      <c r="L4891" s="5">
        <v>4650001</v>
      </c>
      <c r="M4891" s="6">
        <v>24.190804310000001</v>
      </c>
      <c r="AB4891" s="8" t="s">
        <v>7701</v>
      </c>
    </row>
    <row r="4892" spans="1:28" x14ac:dyDescent="0.35">
      <c r="A4892" t="s">
        <v>4239</v>
      </c>
      <c r="B4892" t="s">
        <v>9496</v>
      </c>
      <c r="C4892" t="s">
        <v>9496</v>
      </c>
      <c r="G4892" s="1">
        <v>783230.63653846062</v>
      </c>
      <c r="H4892" s="1">
        <v>-1.2184115250686099E-2</v>
      </c>
      <c r="K4892" s="4">
        <v>112487264.23</v>
      </c>
      <c r="L4892" s="5">
        <v>4650001</v>
      </c>
      <c r="M4892" s="6">
        <v>24.190804310000001</v>
      </c>
      <c r="AB4892" s="8" t="s">
        <v>7701</v>
      </c>
    </row>
    <row r="4893" spans="1:28" x14ac:dyDescent="0.35">
      <c r="A4893" t="s">
        <v>4239</v>
      </c>
      <c r="B4893" t="s">
        <v>9497</v>
      </c>
      <c r="C4893" t="s">
        <v>9497</v>
      </c>
      <c r="G4893" s="1">
        <v>593617.89230769197</v>
      </c>
      <c r="H4893" s="1">
        <v>-2.4146056528490299E-2</v>
      </c>
      <c r="K4893" s="4">
        <v>112487264.23</v>
      </c>
      <c r="L4893" s="5">
        <v>4650001</v>
      </c>
      <c r="M4893" s="6">
        <v>24.190804310000001</v>
      </c>
      <c r="AB4893" s="8" t="s">
        <v>7701</v>
      </c>
    </row>
    <row r="4894" spans="1:28" x14ac:dyDescent="0.35">
      <c r="A4894" t="s">
        <v>4239</v>
      </c>
      <c r="B4894" t="s">
        <v>9498</v>
      </c>
      <c r="C4894" t="s">
        <v>9498</v>
      </c>
      <c r="G4894" s="1">
        <v>551579.4</v>
      </c>
      <c r="H4894" s="1">
        <v>4.1397036675792798E-3</v>
      </c>
      <c r="K4894" s="4">
        <v>112487264.23</v>
      </c>
      <c r="L4894" s="5">
        <v>4650001</v>
      </c>
      <c r="M4894" s="6">
        <v>24.190804310000001</v>
      </c>
      <c r="AB4894" s="8" t="s">
        <v>7701</v>
      </c>
    </row>
    <row r="4895" spans="1:28" x14ac:dyDescent="0.35">
      <c r="A4895" t="s">
        <v>4239</v>
      </c>
      <c r="B4895" t="s">
        <v>9499</v>
      </c>
      <c r="C4895" t="s">
        <v>9499</v>
      </c>
      <c r="G4895" s="1">
        <v>807824.71730769193</v>
      </c>
      <c r="H4895" s="1">
        <v>-1.8438016140155999E-2</v>
      </c>
      <c r="K4895" s="4">
        <v>112487264.23</v>
      </c>
      <c r="L4895" s="5">
        <v>4650001</v>
      </c>
      <c r="M4895" s="6">
        <v>24.190804310000001</v>
      </c>
      <c r="AB4895" s="8" t="s">
        <v>7701</v>
      </c>
    </row>
    <row r="4896" spans="1:28" x14ac:dyDescent="0.35">
      <c r="A4896" t="s">
        <v>4239</v>
      </c>
      <c r="B4896" t="s">
        <v>9500</v>
      </c>
      <c r="C4896" t="s">
        <v>9500</v>
      </c>
      <c r="G4896" s="1">
        <v>610075.80576923036</v>
      </c>
      <c r="H4896" s="1">
        <v>-1.8996758138707E-3</v>
      </c>
      <c r="K4896" s="4">
        <v>112487264.23</v>
      </c>
      <c r="L4896" s="5">
        <v>4650001</v>
      </c>
      <c r="M4896" s="6">
        <v>24.190804310000001</v>
      </c>
      <c r="AB4896" s="8" t="s">
        <v>7701</v>
      </c>
    </row>
    <row r="4897" spans="1:28" x14ac:dyDescent="0.35">
      <c r="A4897" t="s">
        <v>4239</v>
      </c>
      <c r="B4897" t="s">
        <v>9501</v>
      </c>
      <c r="C4897" t="s">
        <v>9501</v>
      </c>
      <c r="G4897" s="1">
        <v>-807824.71730769193</v>
      </c>
      <c r="H4897" s="1">
        <v>-5.2288955792456897E-2</v>
      </c>
      <c r="K4897" s="4">
        <v>112487264.23</v>
      </c>
      <c r="L4897" s="5">
        <v>4650001</v>
      </c>
      <c r="M4897" s="6">
        <v>24.190804310000001</v>
      </c>
      <c r="AB4897" s="8" t="s">
        <v>7701</v>
      </c>
    </row>
    <row r="4898" spans="1:28" x14ac:dyDescent="0.35">
      <c r="A4898" t="s">
        <v>4239</v>
      </c>
      <c r="B4898" t="s">
        <v>9502</v>
      </c>
      <c r="C4898" t="s">
        <v>9502</v>
      </c>
      <c r="G4898" s="1">
        <v>-613064.60192307679</v>
      </c>
      <c r="H4898" s="1">
        <v>-5.6429118530871E-2</v>
      </c>
      <c r="K4898" s="4">
        <v>112487264.23</v>
      </c>
      <c r="L4898" s="5">
        <v>4650001</v>
      </c>
      <c r="M4898" s="6">
        <v>24.190804310000001</v>
      </c>
      <c r="AB4898" s="8" t="s">
        <v>7701</v>
      </c>
    </row>
    <row r="4899" spans="1:28" x14ac:dyDescent="0.35">
      <c r="A4899" t="s">
        <v>4239</v>
      </c>
      <c r="B4899" t="s">
        <v>9503</v>
      </c>
      <c r="C4899" t="s">
        <v>9503</v>
      </c>
      <c r="G4899" s="1">
        <v>807824.71730769193</v>
      </c>
      <c r="H4899" s="1">
        <v>-1.30604181009762E-2</v>
      </c>
      <c r="K4899" s="4">
        <v>112487264.23</v>
      </c>
      <c r="L4899" s="5">
        <v>4650001</v>
      </c>
      <c r="M4899" s="6">
        <v>24.190804310000001</v>
      </c>
      <c r="AB4899" s="8" t="s">
        <v>7701</v>
      </c>
    </row>
    <row r="4900" spans="1:28" x14ac:dyDescent="0.35">
      <c r="A4900" t="s">
        <v>4239</v>
      </c>
      <c r="B4900" t="s">
        <v>9504</v>
      </c>
      <c r="C4900" t="s">
        <v>9504</v>
      </c>
      <c r="G4900" s="1">
        <v>613064.60192307679</v>
      </c>
      <c r="H4900" s="1">
        <v>-2.4679825578109799E-2</v>
      </c>
      <c r="K4900" s="4">
        <v>112487264.23</v>
      </c>
      <c r="L4900" s="5">
        <v>4650001</v>
      </c>
      <c r="M4900" s="6">
        <v>24.190804310000001</v>
      </c>
      <c r="AB4900" s="8" t="s">
        <v>7701</v>
      </c>
    </row>
    <row r="4901" spans="1:28" x14ac:dyDescent="0.35">
      <c r="A4901" t="s">
        <v>4239</v>
      </c>
      <c r="B4901" t="s">
        <v>9505</v>
      </c>
      <c r="C4901" t="s">
        <v>9505</v>
      </c>
      <c r="G4901" s="1">
        <v>540962.33653846057</v>
      </c>
      <c r="H4901" s="1">
        <v>5.4540504620581697E-3</v>
      </c>
      <c r="K4901" s="4">
        <v>112487264.23</v>
      </c>
      <c r="L4901" s="5">
        <v>4650001</v>
      </c>
      <c r="M4901" s="6">
        <v>24.190804310000001</v>
      </c>
      <c r="AB4901" s="8" t="s">
        <v>7701</v>
      </c>
    </row>
    <row r="4902" spans="1:28" x14ac:dyDescent="0.35">
      <c r="A4902" t="s">
        <v>4239</v>
      </c>
      <c r="B4902" t="s">
        <v>9506</v>
      </c>
      <c r="C4902" t="s">
        <v>9506</v>
      </c>
      <c r="G4902" s="1">
        <v>599243.86153846059</v>
      </c>
      <c r="H4902" s="1">
        <v>-8.8731056781950798E-4</v>
      </c>
      <c r="K4902" s="4">
        <v>112487264.23</v>
      </c>
      <c r="L4902" s="5">
        <v>4650001</v>
      </c>
      <c r="M4902" s="6">
        <v>24.190804310000001</v>
      </c>
      <c r="AB4902" s="8" t="s">
        <v>7701</v>
      </c>
    </row>
    <row r="4903" spans="1:28" x14ac:dyDescent="0.35">
      <c r="A4903" t="s">
        <v>4239</v>
      </c>
      <c r="B4903" t="s">
        <v>9507</v>
      </c>
      <c r="C4903" t="s">
        <v>9507</v>
      </c>
      <c r="G4903" s="1">
        <v>551579.4</v>
      </c>
      <c r="H4903" s="1">
        <v>-2.95055361680336E-2</v>
      </c>
      <c r="K4903" s="4">
        <v>112487264.23</v>
      </c>
      <c r="L4903" s="5">
        <v>4650001</v>
      </c>
      <c r="M4903" s="6">
        <v>24.190804310000001</v>
      </c>
      <c r="AB4903" s="8" t="s">
        <v>7701</v>
      </c>
    </row>
    <row r="4904" spans="1:28" x14ac:dyDescent="0.35">
      <c r="A4904" t="s">
        <v>4239</v>
      </c>
      <c r="B4904" t="s">
        <v>9508</v>
      </c>
      <c r="C4904" t="s">
        <v>9508</v>
      </c>
      <c r="G4904" s="1">
        <v>-610075.80576923036</v>
      </c>
      <c r="H4904" s="1">
        <v>-4.9426082460768503E-2</v>
      </c>
      <c r="K4904" s="4">
        <v>112487264.23</v>
      </c>
      <c r="L4904" s="5">
        <v>4650001</v>
      </c>
      <c r="M4904" s="6">
        <v>24.190804310000001</v>
      </c>
      <c r="AB4904" s="8" t="s">
        <v>7701</v>
      </c>
    </row>
    <row r="4905" spans="1:28" x14ac:dyDescent="0.35">
      <c r="A4905" t="s">
        <v>4239</v>
      </c>
      <c r="B4905" t="s">
        <v>9509</v>
      </c>
      <c r="C4905" t="s">
        <v>9509</v>
      </c>
      <c r="G4905" s="1">
        <v>-551579.4</v>
      </c>
      <c r="H4905" s="1">
        <v>-5.2016231071066399E-2</v>
      </c>
      <c r="K4905" s="4">
        <v>112487264.23</v>
      </c>
      <c r="L4905" s="5">
        <v>4650001</v>
      </c>
      <c r="M4905" s="6">
        <v>24.190804310000001</v>
      </c>
      <c r="AB4905" s="8" t="s">
        <v>7701</v>
      </c>
    </row>
    <row r="4906" spans="1:28" x14ac:dyDescent="0.35">
      <c r="A4906" t="s">
        <v>4239</v>
      </c>
      <c r="B4906" t="s">
        <v>9510</v>
      </c>
      <c r="C4906" t="s">
        <v>9510</v>
      </c>
      <c r="G4906" s="1">
        <v>610075.80576923036</v>
      </c>
      <c r="H4906" s="1">
        <v>-2.2835816674367401E-2</v>
      </c>
      <c r="K4906" s="4">
        <v>112487264.23</v>
      </c>
      <c r="L4906" s="5">
        <v>4650001</v>
      </c>
      <c r="M4906" s="6">
        <v>24.190804310000001</v>
      </c>
      <c r="AB4906" s="8" t="s">
        <v>7701</v>
      </c>
    </row>
    <row r="4907" spans="1:28" x14ac:dyDescent="0.35">
      <c r="A4907" t="s">
        <v>4239</v>
      </c>
      <c r="B4907" t="s">
        <v>9511</v>
      </c>
      <c r="C4907" t="s">
        <v>9511</v>
      </c>
      <c r="G4907" s="1">
        <v>532318.26923076867</v>
      </c>
      <c r="H4907" s="1">
        <v>5.8282366273638203E-3</v>
      </c>
      <c r="K4907" s="4">
        <v>112487264.23</v>
      </c>
      <c r="L4907" s="5">
        <v>4650001</v>
      </c>
      <c r="M4907" s="6">
        <v>24.190804310000001</v>
      </c>
      <c r="AB4907" s="8" t="s">
        <v>7701</v>
      </c>
    </row>
    <row r="4908" spans="1:28" x14ac:dyDescent="0.35">
      <c r="A4908" t="s">
        <v>4239</v>
      </c>
      <c r="B4908" t="s">
        <v>9512</v>
      </c>
      <c r="C4908" t="s">
        <v>9512</v>
      </c>
      <c r="G4908" s="1">
        <v>590463.05192307674</v>
      </c>
      <c r="H4908" s="1">
        <v>-2.4650900094475199E-4</v>
      </c>
      <c r="K4908" s="4">
        <v>112487264.23</v>
      </c>
      <c r="L4908" s="5">
        <v>4650001</v>
      </c>
      <c r="M4908" s="6">
        <v>24.190804310000001</v>
      </c>
      <c r="AB4908" s="8" t="s">
        <v>7701</v>
      </c>
    </row>
    <row r="4909" spans="1:28" x14ac:dyDescent="0.35">
      <c r="A4909" t="s">
        <v>4239</v>
      </c>
      <c r="B4909" t="s">
        <v>9513</v>
      </c>
      <c r="C4909" t="s">
        <v>9513</v>
      </c>
      <c r="G4909" s="1">
        <v>540962.33653846057</v>
      </c>
      <c r="H4909" s="1">
        <v>-2.91624575781371E-2</v>
      </c>
      <c r="K4909" s="4">
        <v>112487264.23</v>
      </c>
      <c r="L4909" s="5">
        <v>4650001</v>
      </c>
      <c r="M4909" s="6">
        <v>24.190804310000001</v>
      </c>
      <c r="AB4909" s="8" t="s">
        <v>7701</v>
      </c>
    </row>
    <row r="4910" spans="1:28" x14ac:dyDescent="0.35">
      <c r="A4910" t="s">
        <v>4239</v>
      </c>
      <c r="B4910" t="s">
        <v>9514</v>
      </c>
      <c r="C4910" t="s">
        <v>9514</v>
      </c>
      <c r="G4910" s="1">
        <v>-599243.86153846059</v>
      </c>
      <c r="H4910" s="1">
        <v>-4.90961746815404E-2</v>
      </c>
      <c r="K4910" s="4">
        <v>112487264.23</v>
      </c>
      <c r="L4910" s="5">
        <v>4650001</v>
      </c>
      <c r="M4910" s="6">
        <v>24.190804310000001</v>
      </c>
      <c r="AB4910" s="8" t="s">
        <v>7701</v>
      </c>
    </row>
    <row r="4911" spans="1:28" x14ac:dyDescent="0.35">
      <c r="A4911" t="s">
        <v>4239</v>
      </c>
      <c r="B4911" t="s">
        <v>9515</v>
      </c>
      <c r="C4911" t="s">
        <v>9515</v>
      </c>
      <c r="G4911" s="1">
        <v>-540962.33653846057</v>
      </c>
      <c r="H4911" s="1">
        <v>-5.1683793571940403E-2</v>
      </c>
      <c r="K4911" s="4">
        <v>112487264.23</v>
      </c>
      <c r="L4911" s="5">
        <v>4650001</v>
      </c>
      <c r="M4911" s="6">
        <v>24.190804310000001</v>
      </c>
      <c r="AB4911" s="8" t="s">
        <v>7701</v>
      </c>
    </row>
    <row r="4912" spans="1:28" x14ac:dyDescent="0.35">
      <c r="A4912" t="s">
        <v>4239</v>
      </c>
      <c r="B4912" t="s">
        <v>9516</v>
      </c>
      <c r="C4912" t="s">
        <v>9516</v>
      </c>
      <c r="G4912" s="1">
        <v>599243.86153846059</v>
      </c>
      <c r="H4912" s="1">
        <v>-2.2486811844295799E-2</v>
      </c>
      <c r="K4912" s="4">
        <v>112487264.23</v>
      </c>
      <c r="L4912" s="5">
        <v>4650001</v>
      </c>
      <c r="M4912" s="6">
        <v>24.190804310000001</v>
      </c>
      <c r="AB4912" s="8" t="s">
        <v>7701</v>
      </c>
    </row>
    <row r="4913" spans="1:28" x14ac:dyDescent="0.35">
      <c r="A4913" t="s">
        <v>4239</v>
      </c>
      <c r="B4913" t="s">
        <v>9517</v>
      </c>
      <c r="C4913" t="s">
        <v>9517</v>
      </c>
      <c r="G4913" s="1">
        <v>551208.24230769195</v>
      </c>
      <c r="H4913" s="1">
        <v>6.5793230493858797E-3</v>
      </c>
      <c r="K4913" s="4">
        <v>112487264.23</v>
      </c>
      <c r="L4913" s="5">
        <v>4650001</v>
      </c>
      <c r="M4913" s="6">
        <v>24.190804310000001</v>
      </c>
      <c r="AB4913" s="8" t="s">
        <v>7701</v>
      </c>
    </row>
    <row r="4914" spans="1:28" x14ac:dyDescent="0.35">
      <c r="A4914" t="s">
        <v>4239</v>
      </c>
      <c r="B4914" t="s">
        <v>9518</v>
      </c>
      <c r="C4914" t="s">
        <v>9518</v>
      </c>
      <c r="G4914" s="1">
        <v>609958.59807692224</v>
      </c>
      <c r="H4914" s="1">
        <v>4.3622525456885302E-4</v>
      </c>
      <c r="K4914" s="4">
        <v>112487264.23</v>
      </c>
      <c r="L4914" s="5">
        <v>4650001</v>
      </c>
      <c r="M4914" s="6">
        <v>24.190804310000001</v>
      </c>
      <c r="AB4914" s="8" t="s">
        <v>7701</v>
      </c>
    </row>
    <row r="4915" spans="1:28" x14ac:dyDescent="0.35">
      <c r="A4915" t="s">
        <v>4239</v>
      </c>
      <c r="B4915" t="s">
        <v>9519</v>
      </c>
      <c r="C4915" t="s">
        <v>9519</v>
      </c>
      <c r="G4915" s="1">
        <v>532318.26923076867</v>
      </c>
      <c r="H4915" s="1">
        <v>-2.4507971691738299E-2</v>
      </c>
      <c r="K4915" s="4">
        <v>112487264.23</v>
      </c>
      <c r="L4915" s="5">
        <v>4650001</v>
      </c>
      <c r="M4915" s="6">
        <v>24.190804310000001</v>
      </c>
      <c r="AB4915" s="8" t="s">
        <v>7701</v>
      </c>
    </row>
    <row r="4916" spans="1:28" x14ac:dyDescent="0.35">
      <c r="A4916" t="s">
        <v>4239</v>
      </c>
      <c r="B4916" t="s">
        <v>9520</v>
      </c>
      <c r="C4916" t="s">
        <v>9520</v>
      </c>
      <c r="G4916" s="1">
        <v>-590463.05192307674</v>
      </c>
      <c r="H4916" s="1">
        <v>-3.8360679843236503E-2</v>
      </c>
      <c r="K4916" s="4">
        <v>112487264.23</v>
      </c>
      <c r="L4916" s="5">
        <v>4650001</v>
      </c>
      <c r="M4916" s="6">
        <v>24.190804310000001</v>
      </c>
      <c r="AB4916" s="8" t="s">
        <v>7701</v>
      </c>
    </row>
    <row r="4917" spans="1:28" x14ac:dyDescent="0.35">
      <c r="A4917" t="s">
        <v>4239</v>
      </c>
      <c r="B4917" t="s">
        <v>9521</v>
      </c>
      <c r="C4917" t="s">
        <v>9521</v>
      </c>
      <c r="G4917" s="1">
        <v>-532318.26923076867</v>
      </c>
      <c r="H4917" s="1">
        <v>-4.0434644677606997E-2</v>
      </c>
      <c r="K4917" s="4">
        <v>112487264.23</v>
      </c>
      <c r="L4917" s="5">
        <v>4650001</v>
      </c>
      <c r="M4917" s="6">
        <v>24.190804310000001</v>
      </c>
      <c r="AB4917" s="8" t="s">
        <v>7701</v>
      </c>
    </row>
    <row r="4918" spans="1:28" x14ac:dyDescent="0.35">
      <c r="A4918" t="s">
        <v>4239</v>
      </c>
      <c r="B4918" t="s">
        <v>9522</v>
      </c>
      <c r="C4918" t="s">
        <v>9522</v>
      </c>
      <c r="G4918" s="1">
        <v>590463.05192307674</v>
      </c>
      <c r="H4918" s="1">
        <v>-1.89906225620784E-2</v>
      </c>
      <c r="K4918" s="4">
        <v>112487264.23</v>
      </c>
      <c r="L4918" s="5">
        <v>4650001</v>
      </c>
      <c r="M4918" s="6">
        <v>24.190804310000001</v>
      </c>
      <c r="AB4918" s="8" t="s">
        <v>7701</v>
      </c>
    </row>
    <row r="4919" spans="1:28" x14ac:dyDescent="0.35">
      <c r="A4919" t="s">
        <v>4239</v>
      </c>
      <c r="B4919" t="s">
        <v>9523</v>
      </c>
      <c r="C4919" t="s">
        <v>9523</v>
      </c>
      <c r="G4919" s="1">
        <v>541694.88461538381</v>
      </c>
      <c r="H4919" s="1">
        <v>7.3806990464188602E-3</v>
      </c>
      <c r="K4919" s="4">
        <v>112487264.23</v>
      </c>
      <c r="L4919" s="5">
        <v>4650001</v>
      </c>
      <c r="M4919" s="6">
        <v>24.190804310000001</v>
      </c>
      <c r="AB4919" s="8" t="s">
        <v>7701</v>
      </c>
    </row>
    <row r="4920" spans="1:28" x14ac:dyDescent="0.35">
      <c r="A4920" t="s">
        <v>4239</v>
      </c>
      <c r="B4920" t="s">
        <v>9524</v>
      </c>
      <c r="C4920" t="s">
        <v>9524</v>
      </c>
      <c r="G4920" s="1">
        <v>599234.09423076874</v>
      </c>
      <c r="H4920" s="1">
        <v>2.6404644667838198E-3</v>
      </c>
      <c r="K4920" s="4">
        <v>112487264.23</v>
      </c>
      <c r="L4920" s="5">
        <v>4650001</v>
      </c>
      <c r="M4920" s="6">
        <v>24.190804310000001</v>
      </c>
      <c r="AB4920" s="8" t="s">
        <v>7701</v>
      </c>
    </row>
    <row r="4921" spans="1:28" x14ac:dyDescent="0.35">
      <c r="A4921" t="s">
        <v>4239</v>
      </c>
      <c r="B4921" t="s">
        <v>9525</v>
      </c>
      <c r="C4921" t="s">
        <v>9525</v>
      </c>
      <c r="G4921" s="1">
        <v>551208.24230769195</v>
      </c>
      <c r="H4921" s="1">
        <v>-2.4108603047608399E-2</v>
      </c>
      <c r="K4921" s="4">
        <v>112487264.23</v>
      </c>
      <c r="L4921" s="5">
        <v>4650001</v>
      </c>
      <c r="M4921" s="6">
        <v>24.190804310000001</v>
      </c>
      <c r="AB4921" s="8" t="s">
        <v>7701</v>
      </c>
    </row>
    <row r="4922" spans="1:28" x14ac:dyDescent="0.35">
      <c r="A4922" t="s">
        <v>4239</v>
      </c>
      <c r="B4922" t="s">
        <v>9526</v>
      </c>
      <c r="C4922" t="s">
        <v>9526</v>
      </c>
      <c r="G4922" s="1">
        <v>-609958.59807692224</v>
      </c>
      <c r="H4922" s="1">
        <v>-4.1438123460810897E-2</v>
      </c>
      <c r="K4922" s="4">
        <v>112487264.23</v>
      </c>
      <c r="L4922" s="5">
        <v>4650001</v>
      </c>
      <c r="M4922" s="6">
        <v>24.190804310000001</v>
      </c>
      <c r="AB4922" s="8" t="s">
        <v>7701</v>
      </c>
    </row>
    <row r="4923" spans="1:28" x14ac:dyDescent="0.35">
      <c r="A4923" t="s">
        <v>4239</v>
      </c>
      <c r="B4923" t="s">
        <v>9527</v>
      </c>
      <c r="C4923" t="s">
        <v>9527</v>
      </c>
      <c r="G4923" s="1">
        <v>-551208.24230769195</v>
      </c>
      <c r="H4923" s="1">
        <v>-4.3454925976983701E-2</v>
      </c>
      <c r="K4923" s="4">
        <v>112487264.23</v>
      </c>
      <c r="L4923" s="5">
        <v>4650001</v>
      </c>
      <c r="M4923" s="6">
        <v>24.190804310000001</v>
      </c>
      <c r="AB4923" s="8" t="s">
        <v>7701</v>
      </c>
    </row>
    <row r="4924" spans="1:28" x14ac:dyDescent="0.35">
      <c r="A4924" t="s">
        <v>4239</v>
      </c>
      <c r="B4924" t="s">
        <v>9528</v>
      </c>
      <c r="C4924" t="s">
        <v>9528</v>
      </c>
      <c r="G4924" s="1">
        <v>609958.59807692224</v>
      </c>
      <c r="H4924" s="1">
        <v>-1.8381157179834198E-2</v>
      </c>
      <c r="K4924" s="4">
        <v>112487264.23</v>
      </c>
      <c r="L4924" s="5">
        <v>4650001</v>
      </c>
      <c r="M4924" s="6">
        <v>24.190804310000001</v>
      </c>
      <c r="AB4924" s="8" t="s">
        <v>7701</v>
      </c>
    </row>
    <row r="4925" spans="1:28" x14ac:dyDescent="0.35">
      <c r="A4925" t="s">
        <v>4239</v>
      </c>
      <c r="B4925" t="s">
        <v>9529</v>
      </c>
      <c r="C4925" t="s">
        <v>9529</v>
      </c>
      <c r="G4925" s="1">
        <v>537123.78461538383</v>
      </c>
      <c r="H4925" s="1">
        <v>7.1239940819130803E-3</v>
      </c>
      <c r="K4925" s="4">
        <v>112487264.23</v>
      </c>
      <c r="L4925" s="5">
        <v>4650001</v>
      </c>
      <c r="M4925" s="6">
        <v>24.190804310000001</v>
      </c>
      <c r="AB4925" s="8" t="s">
        <v>7701</v>
      </c>
    </row>
    <row r="4926" spans="1:28" x14ac:dyDescent="0.35">
      <c r="A4926" t="s">
        <v>4239</v>
      </c>
      <c r="B4926" t="s">
        <v>9530</v>
      </c>
      <c r="C4926" t="s">
        <v>9530</v>
      </c>
      <c r="G4926" s="1">
        <v>594946.24615384545</v>
      </c>
      <c r="H4926" s="1">
        <v>2.7328802873682399E-3</v>
      </c>
      <c r="K4926" s="4">
        <v>112487264.23</v>
      </c>
      <c r="L4926" s="5">
        <v>4650001</v>
      </c>
      <c r="M4926" s="6">
        <v>24.190804310000001</v>
      </c>
      <c r="AB4926" s="8" t="s">
        <v>7701</v>
      </c>
    </row>
    <row r="4927" spans="1:28" x14ac:dyDescent="0.35">
      <c r="A4927" t="s">
        <v>4239</v>
      </c>
      <c r="B4927" t="s">
        <v>9531</v>
      </c>
      <c r="C4927" t="s">
        <v>9531</v>
      </c>
      <c r="G4927" s="1">
        <v>541694.88461538381</v>
      </c>
      <c r="H4927" s="1">
        <v>-2.1320007416229501E-2</v>
      </c>
      <c r="K4927" s="4">
        <v>112487264.23</v>
      </c>
      <c r="L4927" s="5">
        <v>4650001</v>
      </c>
      <c r="M4927" s="6">
        <v>24.190804310000001</v>
      </c>
      <c r="AB4927" s="8" t="s">
        <v>7701</v>
      </c>
    </row>
    <row r="4928" spans="1:28" x14ac:dyDescent="0.35">
      <c r="A4928" t="s">
        <v>4239</v>
      </c>
      <c r="B4928" t="s">
        <v>9532</v>
      </c>
      <c r="C4928" t="s">
        <v>9532</v>
      </c>
      <c r="G4928" s="1">
        <v>-599234.09423076874</v>
      </c>
      <c r="H4928" s="1">
        <v>-3.6645401703775698E-2</v>
      </c>
      <c r="K4928" s="4">
        <v>112487264.23</v>
      </c>
      <c r="L4928" s="5">
        <v>4650001</v>
      </c>
      <c r="M4928" s="6">
        <v>24.190804310000001</v>
      </c>
      <c r="AB4928" s="8" t="s">
        <v>7701</v>
      </c>
    </row>
    <row r="4929" spans="1:28" x14ac:dyDescent="0.35">
      <c r="A4929" t="s">
        <v>4239</v>
      </c>
      <c r="B4929" t="s">
        <v>9533</v>
      </c>
      <c r="C4929" t="s">
        <v>9533</v>
      </c>
      <c r="G4929" s="1">
        <v>-541694.88461538381</v>
      </c>
      <c r="H4929" s="1">
        <v>-3.8421958239228497E-2</v>
      </c>
      <c r="K4929" s="4">
        <v>112487264.23</v>
      </c>
      <c r="L4929" s="5">
        <v>4650001</v>
      </c>
      <c r="M4929" s="6">
        <v>24.190804310000001</v>
      </c>
      <c r="AB4929" s="8" t="s">
        <v>7701</v>
      </c>
    </row>
    <row r="4930" spans="1:28" x14ac:dyDescent="0.35">
      <c r="A4930" t="s">
        <v>4239</v>
      </c>
      <c r="B4930" t="s">
        <v>9534</v>
      </c>
      <c r="C4930" t="s">
        <v>9534</v>
      </c>
      <c r="G4930" s="1">
        <v>599234.09423076874</v>
      </c>
      <c r="H4930" s="1">
        <v>-1.63401315356634E-2</v>
      </c>
      <c r="K4930" s="4">
        <v>112487264.23</v>
      </c>
      <c r="L4930" s="5">
        <v>4650001</v>
      </c>
      <c r="M4930" s="6">
        <v>24.190804310000001</v>
      </c>
      <c r="AB4930" s="8" t="s">
        <v>7701</v>
      </c>
    </row>
    <row r="4931" spans="1:28" x14ac:dyDescent="0.35">
      <c r="A4931" t="s">
        <v>4239</v>
      </c>
      <c r="B4931" t="s">
        <v>9535</v>
      </c>
      <c r="C4931" t="s">
        <v>9535</v>
      </c>
      <c r="G4931" s="1">
        <v>555408.18461538386</v>
      </c>
      <c r="H4931" s="1">
        <v>7.2147686697059E-3</v>
      </c>
      <c r="K4931" s="4">
        <v>112487264.23</v>
      </c>
      <c r="L4931" s="5">
        <v>4650001</v>
      </c>
      <c r="M4931" s="6">
        <v>24.190804310000001</v>
      </c>
      <c r="AB4931" s="8" t="s">
        <v>7701</v>
      </c>
    </row>
    <row r="4932" spans="1:28" x14ac:dyDescent="0.35">
      <c r="A4932" t="s">
        <v>4239</v>
      </c>
      <c r="B4932" t="s">
        <v>9536</v>
      </c>
      <c r="C4932" t="s">
        <v>9536</v>
      </c>
      <c r="G4932" s="1">
        <v>613113.4384615384</v>
      </c>
      <c r="H4932" s="1">
        <v>3.5713742378129299E-3</v>
      </c>
      <c r="K4932" s="4">
        <v>112487264.23</v>
      </c>
      <c r="L4932" s="5">
        <v>4650001</v>
      </c>
      <c r="M4932" s="6">
        <v>24.190804310000001</v>
      </c>
      <c r="AB4932" s="8" t="s">
        <v>7701</v>
      </c>
    </row>
    <row r="4933" spans="1:28" x14ac:dyDescent="0.35">
      <c r="A4933" t="s">
        <v>4239</v>
      </c>
      <c r="B4933" t="s">
        <v>9537</v>
      </c>
      <c r="C4933" t="s">
        <v>9537</v>
      </c>
      <c r="G4933" s="1">
        <v>537123.78461538383</v>
      </c>
      <c r="H4933" s="1">
        <v>-1.8499171948402698E-2</v>
      </c>
      <c r="K4933" s="4">
        <v>112487264.23</v>
      </c>
      <c r="L4933" s="5">
        <v>4650001</v>
      </c>
      <c r="M4933" s="6">
        <v>24.190804310000001</v>
      </c>
      <c r="AB4933" s="8" t="s">
        <v>7701</v>
      </c>
    </row>
    <row r="4934" spans="1:28" x14ac:dyDescent="0.35">
      <c r="A4934" t="s">
        <v>4239</v>
      </c>
      <c r="B4934" t="s">
        <v>9538</v>
      </c>
      <c r="C4934" t="s">
        <v>9538</v>
      </c>
      <c r="G4934" s="1">
        <v>-594946.24615384545</v>
      </c>
      <c r="H4934" s="1">
        <v>-3.2815551836725701E-2</v>
      </c>
      <c r="K4934" s="4">
        <v>112487264.23</v>
      </c>
      <c r="L4934" s="5">
        <v>4650001</v>
      </c>
      <c r="M4934" s="6">
        <v>24.190804310000001</v>
      </c>
      <c r="AB4934" s="8" t="s">
        <v>7701</v>
      </c>
    </row>
    <row r="4935" spans="1:28" x14ac:dyDescent="0.35">
      <c r="A4935" t="s">
        <v>4239</v>
      </c>
      <c r="B4935" t="s">
        <v>9539</v>
      </c>
      <c r="C4935" t="s">
        <v>9539</v>
      </c>
      <c r="G4935" s="1">
        <v>-537123.78461538383</v>
      </c>
      <c r="H4935" s="1">
        <v>-3.4453726565073999E-2</v>
      </c>
      <c r="K4935" s="4">
        <v>112487264.23</v>
      </c>
      <c r="L4935" s="5">
        <v>4650001</v>
      </c>
      <c r="M4935" s="6">
        <v>24.190804310000001</v>
      </c>
      <c r="AB4935" s="8" t="s">
        <v>7701</v>
      </c>
    </row>
    <row r="4936" spans="1:28" x14ac:dyDescent="0.35">
      <c r="A4936" t="s">
        <v>4239</v>
      </c>
      <c r="B4936" t="s">
        <v>9540</v>
      </c>
      <c r="C4936" t="s">
        <v>9540</v>
      </c>
      <c r="G4936" s="1">
        <v>594946.24615384545</v>
      </c>
      <c r="H4936" s="1">
        <v>-1.4087995149838901E-2</v>
      </c>
      <c r="K4936" s="4">
        <v>112487264.23</v>
      </c>
      <c r="L4936" s="5">
        <v>4650001</v>
      </c>
      <c r="M4936" s="6">
        <v>24.190804310000001</v>
      </c>
      <c r="AB4936" s="8" t="s">
        <v>7701</v>
      </c>
    </row>
    <row r="4937" spans="1:28" x14ac:dyDescent="0.35">
      <c r="A4937" t="s">
        <v>4239</v>
      </c>
      <c r="B4937" t="s">
        <v>9541</v>
      </c>
      <c r="C4937" t="s">
        <v>9541</v>
      </c>
      <c r="G4937" s="1">
        <v>576446.96538461512</v>
      </c>
      <c r="H4937" s="1">
        <v>2.48113522796993E-3</v>
      </c>
      <c r="K4937" s="4">
        <v>112487264.23</v>
      </c>
      <c r="L4937" s="5">
        <v>4650001</v>
      </c>
      <c r="M4937" s="6">
        <v>24.190804310000001</v>
      </c>
      <c r="AB4937" s="8" t="s">
        <v>7701</v>
      </c>
    </row>
    <row r="4938" spans="1:28" x14ac:dyDescent="0.35">
      <c r="A4938" t="s">
        <v>4239</v>
      </c>
      <c r="B4938" t="s">
        <v>9542</v>
      </c>
      <c r="C4938" t="s">
        <v>9542</v>
      </c>
      <c r="G4938" s="1">
        <v>636076.3788461535</v>
      </c>
      <c r="H4938" s="1">
        <v>-2.0180976140891501E-3</v>
      </c>
      <c r="K4938" s="4">
        <v>112487264.23</v>
      </c>
      <c r="L4938" s="5">
        <v>4650001</v>
      </c>
      <c r="M4938" s="6">
        <v>24.190804310000001</v>
      </c>
      <c r="AB4938" s="8" t="s">
        <v>7701</v>
      </c>
    </row>
    <row r="4939" spans="1:28" x14ac:dyDescent="0.35">
      <c r="A4939" t="s">
        <v>4239</v>
      </c>
      <c r="B4939" t="s">
        <v>9543</v>
      </c>
      <c r="C4939" t="s">
        <v>9543</v>
      </c>
      <c r="G4939" s="1">
        <v>555408.18461538386</v>
      </c>
      <c r="H4939" s="1">
        <v>-1.6379299459171701E-2</v>
      </c>
      <c r="K4939" s="4">
        <v>112487264.23</v>
      </c>
      <c r="L4939" s="5">
        <v>4650001</v>
      </c>
      <c r="M4939" s="6">
        <v>24.190804310000001</v>
      </c>
      <c r="AB4939" s="8" t="s">
        <v>7701</v>
      </c>
    </row>
    <row r="4940" spans="1:28" x14ac:dyDescent="0.35">
      <c r="A4940" t="s">
        <v>4239</v>
      </c>
      <c r="B4940" t="s">
        <v>9544</v>
      </c>
      <c r="C4940" t="s">
        <v>9544</v>
      </c>
      <c r="G4940" s="1">
        <v>-613113.4384615384</v>
      </c>
      <c r="H4940" s="1">
        <v>-2.8411119666349099E-2</v>
      </c>
      <c r="K4940" s="4">
        <v>112487264.23</v>
      </c>
      <c r="L4940" s="5">
        <v>4650001</v>
      </c>
      <c r="M4940" s="6">
        <v>24.190804310000001</v>
      </c>
      <c r="AB4940" s="8" t="s">
        <v>7701</v>
      </c>
    </row>
    <row r="4941" spans="1:28" x14ac:dyDescent="0.35">
      <c r="A4941" t="s">
        <v>4239</v>
      </c>
      <c r="B4941" t="s">
        <v>9545</v>
      </c>
      <c r="C4941" t="s">
        <v>9545</v>
      </c>
      <c r="G4941" s="1">
        <v>-555408.18461538386</v>
      </c>
      <c r="H4941" s="1">
        <v>-2.9714894004644599E-2</v>
      </c>
      <c r="K4941" s="4">
        <v>112487264.23</v>
      </c>
      <c r="L4941" s="5">
        <v>4650001</v>
      </c>
      <c r="M4941" s="6">
        <v>24.190804310000001</v>
      </c>
      <c r="AB4941" s="8" t="s">
        <v>7701</v>
      </c>
    </row>
    <row r="4942" spans="1:28" x14ac:dyDescent="0.35">
      <c r="A4942" t="s">
        <v>4239</v>
      </c>
      <c r="B4942" t="s">
        <v>9546</v>
      </c>
      <c r="C4942" t="s">
        <v>9546</v>
      </c>
      <c r="G4942" s="1">
        <v>613113.4384615384</v>
      </c>
      <c r="H4942" s="1">
        <v>-1.3003300160434401E-2</v>
      </c>
      <c r="K4942" s="4">
        <v>112487264.23</v>
      </c>
      <c r="L4942" s="5">
        <v>4650001</v>
      </c>
      <c r="M4942" s="6">
        <v>24.190804310000001</v>
      </c>
      <c r="AB4942" s="8" t="s">
        <v>7701</v>
      </c>
    </row>
    <row r="4943" spans="1:28" x14ac:dyDescent="0.35">
      <c r="A4943" t="s">
        <v>4239</v>
      </c>
      <c r="B4943" t="s">
        <v>9547</v>
      </c>
      <c r="C4943" t="s">
        <v>9547</v>
      </c>
      <c r="G4943" s="1">
        <v>589779.34038461512</v>
      </c>
      <c r="H4943" s="1">
        <v>4.9224716087479603E-3</v>
      </c>
      <c r="K4943" s="4">
        <v>112487264.23</v>
      </c>
      <c r="L4943" s="5">
        <v>4650001</v>
      </c>
      <c r="M4943" s="6">
        <v>24.190804310000001</v>
      </c>
      <c r="AB4943" s="8" t="s">
        <v>7701</v>
      </c>
    </row>
    <row r="4944" spans="1:28" x14ac:dyDescent="0.35">
      <c r="A4944" t="s">
        <v>4239</v>
      </c>
      <c r="B4944" t="s">
        <v>9548</v>
      </c>
      <c r="C4944" t="s">
        <v>9548</v>
      </c>
      <c r="G4944" s="1">
        <v>649584.5653846151</v>
      </c>
      <c r="H4944" s="1">
        <v>1.58388213797161E-3</v>
      </c>
      <c r="K4944" s="4">
        <v>112487264.23</v>
      </c>
      <c r="L4944" s="5">
        <v>4650001</v>
      </c>
      <c r="M4944" s="6">
        <v>24.190804310000001</v>
      </c>
      <c r="AB4944" s="8" t="s">
        <v>7701</v>
      </c>
    </row>
    <row r="4945" spans="1:28" x14ac:dyDescent="0.35">
      <c r="A4945" t="s">
        <v>4239</v>
      </c>
      <c r="B4945" t="s">
        <v>9549</v>
      </c>
      <c r="C4945" t="s">
        <v>9549</v>
      </c>
      <c r="G4945" s="1">
        <v>576446.96538461512</v>
      </c>
      <c r="H4945" s="1">
        <v>-1.47586796326082E-2</v>
      </c>
      <c r="K4945" s="4">
        <v>112487264.23</v>
      </c>
      <c r="L4945" s="5">
        <v>4650001</v>
      </c>
      <c r="M4945" s="6">
        <v>24.190804310000001</v>
      </c>
      <c r="AB4945" s="8" t="s">
        <v>7701</v>
      </c>
    </row>
    <row r="4946" spans="1:28" x14ac:dyDescent="0.35">
      <c r="A4946" t="s">
        <v>4239</v>
      </c>
      <c r="B4946" t="s">
        <v>9550</v>
      </c>
      <c r="C4946" t="s">
        <v>9550</v>
      </c>
      <c r="G4946" s="1">
        <v>-636076.3788461535</v>
      </c>
      <c r="H4946" s="1">
        <v>-2.84293187899919E-2</v>
      </c>
      <c r="K4946" s="4">
        <v>112487264.23</v>
      </c>
      <c r="L4946" s="5">
        <v>4650001</v>
      </c>
      <c r="M4946" s="6">
        <v>24.190804310000001</v>
      </c>
      <c r="AB4946" s="8" t="s">
        <v>7701</v>
      </c>
    </row>
    <row r="4947" spans="1:28" x14ac:dyDescent="0.35">
      <c r="A4947" t="s">
        <v>4239</v>
      </c>
      <c r="B4947" t="s">
        <v>9551</v>
      </c>
      <c r="C4947" t="s">
        <v>9551</v>
      </c>
      <c r="G4947" s="1">
        <v>-576446.96538461512</v>
      </c>
      <c r="H4947" s="1">
        <v>-2.9765616199515298E-2</v>
      </c>
      <c r="K4947" s="4">
        <v>112487264.23</v>
      </c>
      <c r="L4947" s="5">
        <v>4650001</v>
      </c>
      <c r="M4947" s="6">
        <v>24.190804310000001</v>
      </c>
      <c r="AB4947" s="8" t="s">
        <v>7701</v>
      </c>
    </row>
    <row r="4948" spans="1:28" x14ac:dyDescent="0.35">
      <c r="A4948" t="s">
        <v>4239</v>
      </c>
      <c r="B4948" t="s">
        <v>9552</v>
      </c>
      <c r="C4948" t="s">
        <v>9552</v>
      </c>
      <c r="G4948" s="1">
        <v>636076.3788461535</v>
      </c>
      <c r="H4948" s="1">
        <v>-1.09575790052587E-2</v>
      </c>
      <c r="K4948" s="4">
        <v>112487264.23</v>
      </c>
      <c r="L4948" s="5">
        <v>4650001</v>
      </c>
      <c r="M4948" s="6">
        <v>24.190804310000001</v>
      </c>
      <c r="AB4948" s="8" t="s">
        <v>7701</v>
      </c>
    </row>
    <row r="4949" spans="1:28" x14ac:dyDescent="0.35">
      <c r="A4949" t="s">
        <v>4239</v>
      </c>
      <c r="B4949" t="s">
        <v>9553</v>
      </c>
      <c r="C4949" t="s">
        <v>9553</v>
      </c>
      <c r="G4949" s="1">
        <v>599839.66730769188</v>
      </c>
      <c r="H4949" s="1">
        <v>5.3576888623473899E-3</v>
      </c>
      <c r="K4949" s="4">
        <v>112487264.23</v>
      </c>
      <c r="L4949" s="5">
        <v>4650001</v>
      </c>
      <c r="M4949" s="6">
        <v>24.190804310000001</v>
      </c>
      <c r="AB4949" s="8" t="s">
        <v>7701</v>
      </c>
    </row>
    <row r="4950" spans="1:28" x14ac:dyDescent="0.35">
      <c r="A4950" t="s">
        <v>4239</v>
      </c>
      <c r="B4950" t="s">
        <v>9554</v>
      </c>
      <c r="C4950" t="s">
        <v>9554</v>
      </c>
      <c r="G4950" s="1">
        <v>659732.79807692219</v>
      </c>
      <c r="H4950" s="1">
        <v>1.4261974909923301E-3</v>
      </c>
      <c r="K4950" s="4">
        <v>112487264.23</v>
      </c>
      <c r="L4950" s="5">
        <v>4650001</v>
      </c>
      <c r="M4950" s="6">
        <v>24.190804310000001</v>
      </c>
      <c r="AB4950" s="8" t="s">
        <v>7701</v>
      </c>
    </row>
    <row r="4951" spans="1:28" x14ac:dyDescent="0.35">
      <c r="A4951" t="s">
        <v>4239</v>
      </c>
      <c r="B4951" t="s">
        <v>9555</v>
      </c>
      <c r="C4951" t="s">
        <v>9555</v>
      </c>
      <c r="G4951" s="1">
        <v>589779.34038461512</v>
      </c>
      <c r="H4951" s="1">
        <v>-1.1613301128217001E-2</v>
      </c>
      <c r="K4951" s="4">
        <v>112487264.23</v>
      </c>
      <c r="L4951" s="5">
        <v>4650001</v>
      </c>
      <c r="M4951" s="6">
        <v>24.190804310000001</v>
      </c>
      <c r="AB4951" s="8" t="s">
        <v>7701</v>
      </c>
    </row>
    <row r="4952" spans="1:28" x14ac:dyDescent="0.35">
      <c r="A4952" t="s">
        <v>4239</v>
      </c>
      <c r="B4952" t="s">
        <v>9556</v>
      </c>
      <c r="C4952" t="s">
        <v>9556</v>
      </c>
      <c r="G4952" s="1">
        <v>-649584.5653846151</v>
      </c>
      <c r="H4952" s="1">
        <v>-2.1071724341441299E-2</v>
      </c>
      <c r="K4952" s="4">
        <v>112487264.23</v>
      </c>
      <c r="L4952" s="5">
        <v>4650001</v>
      </c>
      <c r="M4952" s="6">
        <v>24.190804310000001</v>
      </c>
      <c r="AB4952" s="8" t="s">
        <v>7701</v>
      </c>
    </row>
    <row r="4953" spans="1:28" x14ac:dyDescent="0.35">
      <c r="A4953" t="s">
        <v>4239</v>
      </c>
      <c r="B4953" t="s">
        <v>9557</v>
      </c>
      <c r="C4953" t="s">
        <v>9557</v>
      </c>
      <c r="G4953" s="1">
        <v>-589779.34038461512</v>
      </c>
      <c r="H4953" s="1">
        <v>-2.2196299576278201E-2</v>
      </c>
      <c r="K4953" s="4">
        <v>112487264.23</v>
      </c>
      <c r="L4953" s="5">
        <v>4650001</v>
      </c>
      <c r="M4953" s="6">
        <v>24.190804310000001</v>
      </c>
      <c r="AB4953" s="8" t="s">
        <v>7701</v>
      </c>
    </row>
    <row r="4954" spans="1:28" x14ac:dyDescent="0.35">
      <c r="A4954" t="s">
        <v>4239</v>
      </c>
      <c r="B4954" t="s">
        <v>9558</v>
      </c>
      <c r="C4954" t="s">
        <v>9558</v>
      </c>
      <c r="G4954" s="1">
        <v>649584.5653846151</v>
      </c>
      <c r="H4954" s="1">
        <v>-9.2458630777780392E-3</v>
      </c>
      <c r="K4954" s="4">
        <v>112487264.23</v>
      </c>
      <c r="L4954" s="5">
        <v>4650001</v>
      </c>
      <c r="M4954" s="6">
        <v>24.190804310000001</v>
      </c>
      <c r="AB4954" s="8" t="s">
        <v>7701</v>
      </c>
    </row>
    <row r="4955" spans="1:28" x14ac:dyDescent="0.35">
      <c r="A4955" t="s">
        <v>4239</v>
      </c>
      <c r="B4955" t="s">
        <v>9559</v>
      </c>
      <c r="C4955" t="s">
        <v>9559</v>
      </c>
      <c r="G4955" s="1">
        <v>587474.25576923031</v>
      </c>
      <c r="H4955" s="1">
        <v>5.6662084875532598E-3</v>
      </c>
      <c r="K4955" s="4">
        <v>112487264.23</v>
      </c>
      <c r="L4955" s="5">
        <v>4650001</v>
      </c>
      <c r="M4955" s="6">
        <v>24.190804310000001</v>
      </c>
      <c r="AB4955" s="8" t="s">
        <v>7701</v>
      </c>
    </row>
    <row r="4956" spans="1:28" x14ac:dyDescent="0.35">
      <c r="A4956" t="s">
        <v>4239</v>
      </c>
      <c r="B4956" t="s">
        <v>9560</v>
      </c>
      <c r="C4956" t="s">
        <v>9560</v>
      </c>
      <c r="G4956" s="1">
        <v>646654.37307692226</v>
      </c>
      <c r="H4956" s="1">
        <v>2.1411451484567301E-3</v>
      </c>
      <c r="K4956" s="4">
        <v>112487264.23</v>
      </c>
      <c r="L4956" s="5">
        <v>4650001</v>
      </c>
      <c r="M4956" s="6">
        <v>24.190804310000001</v>
      </c>
      <c r="AB4956" s="8" t="s">
        <v>7701</v>
      </c>
    </row>
    <row r="4957" spans="1:28" x14ac:dyDescent="0.35">
      <c r="A4957" t="s">
        <v>4239</v>
      </c>
      <c r="B4957" t="s">
        <v>9561</v>
      </c>
      <c r="C4957" t="s">
        <v>9561</v>
      </c>
      <c r="G4957" s="1">
        <v>599839.66730769188</v>
      </c>
      <c r="H4957" s="1">
        <v>-1.11432036001223E-2</v>
      </c>
      <c r="K4957" s="4">
        <v>112487264.23</v>
      </c>
      <c r="L4957" s="5">
        <v>4650001</v>
      </c>
      <c r="M4957" s="6">
        <v>24.190804310000001</v>
      </c>
      <c r="AB4957" s="8" t="s">
        <v>7701</v>
      </c>
    </row>
    <row r="4958" spans="1:28" x14ac:dyDescent="0.35">
      <c r="A4958" t="s">
        <v>4239</v>
      </c>
      <c r="B4958" t="s">
        <v>9562</v>
      </c>
      <c r="C4958" t="s">
        <v>9562</v>
      </c>
      <c r="G4958" s="1">
        <v>-659732.79807692219</v>
      </c>
      <c r="H4958" s="1">
        <v>-2.0889569487186201E-2</v>
      </c>
      <c r="K4958" s="4">
        <v>112487264.23</v>
      </c>
      <c r="L4958" s="5">
        <v>4650001</v>
      </c>
      <c r="M4958" s="6">
        <v>24.190804310000001</v>
      </c>
      <c r="AB4958" s="8" t="s">
        <v>7701</v>
      </c>
    </row>
    <row r="4959" spans="1:28" x14ac:dyDescent="0.35">
      <c r="A4959" t="s">
        <v>4239</v>
      </c>
      <c r="B4959" t="s">
        <v>9563</v>
      </c>
      <c r="C4959" t="s">
        <v>9563</v>
      </c>
      <c r="G4959" s="1">
        <v>-599839.66730769188</v>
      </c>
      <c r="H4959" s="1">
        <v>-2.1790662698569701E-2</v>
      </c>
      <c r="K4959" s="4">
        <v>112487264.23</v>
      </c>
      <c r="L4959" s="5">
        <v>4650001</v>
      </c>
      <c r="M4959" s="6">
        <v>24.190804310000001</v>
      </c>
      <c r="AB4959" s="8" t="s">
        <v>7701</v>
      </c>
    </row>
    <row r="4960" spans="1:28" x14ac:dyDescent="0.35">
      <c r="A4960" t="s">
        <v>4239</v>
      </c>
      <c r="B4960" t="s">
        <v>9564</v>
      </c>
      <c r="C4960" t="s">
        <v>9564</v>
      </c>
      <c r="G4960" s="1">
        <v>659732.79807692219</v>
      </c>
      <c r="H4960" s="1">
        <v>-8.6702323355244693E-3</v>
      </c>
      <c r="K4960" s="4">
        <v>112487264.23</v>
      </c>
      <c r="L4960" s="5">
        <v>4650001</v>
      </c>
      <c r="M4960" s="6">
        <v>24.190804310000001</v>
      </c>
      <c r="AB4960" s="8" t="s">
        <v>7701</v>
      </c>
    </row>
    <row r="4961" spans="1:28" x14ac:dyDescent="0.35">
      <c r="A4961" t="s">
        <v>4239</v>
      </c>
      <c r="B4961" t="s">
        <v>9565</v>
      </c>
      <c r="C4961" t="s">
        <v>9565</v>
      </c>
      <c r="G4961" s="1">
        <v>579201.34615384543</v>
      </c>
      <c r="H4961" s="1">
        <v>6.5023455635075797E-3</v>
      </c>
      <c r="K4961" s="4">
        <v>112487264.23</v>
      </c>
      <c r="L4961" s="5">
        <v>4650001</v>
      </c>
      <c r="M4961" s="6">
        <v>24.190804310000001</v>
      </c>
      <c r="AB4961" s="8" t="s">
        <v>7701</v>
      </c>
    </row>
    <row r="4962" spans="1:28" x14ac:dyDescent="0.35">
      <c r="A4962" t="s">
        <v>4239</v>
      </c>
      <c r="B4962" t="s">
        <v>9566</v>
      </c>
      <c r="C4962" t="s">
        <v>9566</v>
      </c>
      <c r="G4962" s="1">
        <v>756497.51538461517</v>
      </c>
      <c r="H4962" s="1">
        <v>5.5375654538038499E-3</v>
      </c>
      <c r="K4962" s="4">
        <v>112487264.23</v>
      </c>
      <c r="L4962" s="5">
        <v>4650001</v>
      </c>
      <c r="M4962" s="6">
        <v>24.190804310000001</v>
      </c>
      <c r="AB4962" s="8" t="s">
        <v>7701</v>
      </c>
    </row>
    <row r="4963" spans="1:28" x14ac:dyDescent="0.35">
      <c r="A4963" t="s">
        <v>4239</v>
      </c>
      <c r="B4963" t="s">
        <v>9567</v>
      </c>
      <c r="C4963" t="s">
        <v>9567</v>
      </c>
      <c r="G4963" s="1">
        <v>638274.02307692217</v>
      </c>
      <c r="H4963" s="1">
        <v>3.4974188998129099E-3</v>
      </c>
      <c r="K4963" s="4">
        <v>112487264.23</v>
      </c>
      <c r="L4963" s="5">
        <v>4650001</v>
      </c>
      <c r="M4963" s="6">
        <v>24.190804310000001</v>
      </c>
      <c r="AB4963" s="8" t="s">
        <v>7701</v>
      </c>
    </row>
    <row r="4964" spans="1:28" x14ac:dyDescent="0.35">
      <c r="A4964" t="s">
        <v>4239</v>
      </c>
      <c r="B4964" t="s">
        <v>9568</v>
      </c>
      <c r="C4964" t="s">
        <v>9568</v>
      </c>
      <c r="G4964" s="1">
        <v>587474.25576923031</v>
      </c>
      <c r="H4964" s="1">
        <v>-1.3142215566768501E-2</v>
      </c>
      <c r="K4964" s="4">
        <v>112487264.23</v>
      </c>
      <c r="L4964" s="5">
        <v>4650001</v>
      </c>
      <c r="M4964" s="6">
        <v>24.190804310000001</v>
      </c>
      <c r="AB4964" s="8" t="s">
        <v>7701</v>
      </c>
    </row>
    <row r="4965" spans="1:28" x14ac:dyDescent="0.35">
      <c r="A4965" t="s">
        <v>4239</v>
      </c>
      <c r="B4965" t="s">
        <v>9569</v>
      </c>
      <c r="C4965" t="s">
        <v>9569</v>
      </c>
      <c r="G4965" s="1">
        <v>-646654.37307692226</v>
      </c>
      <c r="H4965" s="1">
        <v>-2.2159044384348001E-2</v>
      </c>
      <c r="K4965" s="4">
        <v>112487264.23</v>
      </c>
      <c r="L4965" s="5">
        <v>4650001</v>
      </c>
      <c r="M4965" s="6">
        <v>24.190804310000001</v>
      </c>
      <c r="AB4965" s="8" t="s">
        <v>7701</v>
      </c>
    </row>
    <row r="4966" spans="1:28" x14ac:dyDescent="0.35">
      <c r="A4966" t="s">
        <v>4239</v>
      </c>
      <c r="B4966" t="s">
        <v>9570</v>
      </c>
      <c r="C4966" t="s">
        <v>9570</v>
      </c>
      <c r="G4966" s="1">
        <v>-587474.25576923031</v>
      </c>
      <c r="H4966" s="1">
        <v>-2.3035032408493101E-2</v>
      </c>
      <c r="K4966" s="4">
        <v>112487264.23</v>
      </c>
      <c r="L4966" s="5">
        <v>4650001</v>
      </c>
      <c r="M4966" s="6">
        <v>24.190804310000001</v>
      </c>
      <c r="AB4966" s="8" t="s">
        <v>7701</v>
      </c>
    </row>
    <row r="4967" spans="1:28" x14ac:dyDescent="0.35">
      <c r="A4967" t="s">
        <v>4239</v>
      </c>
      <c r="B4967" t="s">
        <v>9571</v>
      </c>
      <c r="C4967" t="s">
        <v>9571</v>
      </c>
      <c r="G4967" s="1">
        <v>646654.37307692226</v>
      </c>
      <c r="H4967" s="1">
        <v>-1.07283477625992E-2</v>
      </c>
      <c r="K4967" s="4">
        <v>112487264.23</v>
      </c>
      <c r="L4967" s="5">
        <v>4650001</v>
      </c>
      <c r="M4967" s="6">
        <v>24.190804310000001</v>
      </c>
      <c r="AB4967" s="8" t="s">
        <v>7701</v>
      </c>
    </row>
    <row r="4968" spans="1:28" x14ac:dyDescent="0.35">
      <c r="A4968" t="s">
        <v>4239</v>
      </c>
      <c r="B4968" t="s">
        <v>9572</v>
      </c>
      <c r="C4968" t="s">
        <v>9572</v>
      </c>
      <c r="G4968" s="1">
        <v>567509.8788461535</v>
      </c>
      <c r="H4968" s="1">
        <v>6.9110274385289104E-3</v>
      </c>
      <c r="K4968" s="4">
        <v>112487264.23</v>
      </c>
      <c r="L4968" s="5">
        <v>4650001</v>
      </c>
      <c r="M4968" s="6">
        <v>24.190804310000001</v>
      </c>
      <c r="AB4968" s="8" t="s">
        <v>7701</v>
      </c>
    </row>
    <row r="4969" spans="1:28" x14ac:dyDescent="0.35">
      <c r="A4969" t="s">
        <v>4239</v>
      </c>
      <c r="B4969" t="s">
        <v>9573</v>
      </c>
      <c r="C4969" t="s">
        <v>9573</v>
      </c>
      <c r="G4969" s="1">
        <v>767143.88076923019</v>
      </c>
      <c r="H4969" s="1">
        <v>5.9231830442963403E-3</v>
      </c>
      <c r="K4969" s="4">
        <v>112487264.23</v>
      </c>
      <c r="L4969" s="5">
        <v>4650001</v>
      </c>
      <c r="M4969" s="6">
        <v>24.190804310000001</v>
      </c>
      <c r="AB4969" s="8" t="s">
        <v>7701</v>
      </c>
    </row>
    <row r="4970" spans="1:28" x14ac:dyDescent="0.35">
      <c r="A4970" t="s">
        <v>4239</v>
      </c>
      <c r="B4970" t="s">
        <v>9574</v>
      </c>
      <c r="C4970" t="s">
        <v>9574</v>
      </c>
      <c r="G4970" s="1">
        <v>579201.34615384543</v>
      </c>
      <c r="H4970" s="1">
        <v>-1.0975813674006501E-2</v>
      </c>
      <c r="K4970" s="4">
        <v>112487264.23</v>
      </c>
      <c r="L4970" s="5">
        <v>4650001</v>
      </c>
      <c r="M4970" s="6">
        <v>24.190804310000001</v>
      </c>
      <c r="AB4970" s="8" t="s">
        <v>7701</v>
      </c>
    </row>
    <row r="4971" spans="1:28" x14ac:dyDescent="0.35">
      <c r="A4971" t="s">
        <v>4239</v>
      </c>
      <c r="B4971" t="s">
        <v>9575</v>
      </c>
      <c r="C4971" t="s">
        <v>9575</v>
      </c>
      <c r="G4971" s="1">
        <v>-638274.02307692217</v>
      </c>
      <c r="H4971" s="1">
        <v>-1.7881669734580299E-2</v>
      </c>
      <c r="K4971" s="4">
        <v>112487264.23</v>
      </c>
      <c r="L4971" s="5">
        <v>4650001</v>
      </c>
      <c r="M4971" s="6">
        <v>24.190804310000001</v>
      </c>
      <c r="AB4971" s="8" t="s">
        <v>7701</v>
      </c>
    </row>
    <row r="4972" spans="1:28" x14ac:dyDescent="0.35">
      <c r="A4972" t="s">
        <v>4239</v>
      </c>
      <c r="B4972" t="s">
        <v>9576</v>
      </c>
      <c r="C4972" t="s">
        <v>9576</v>
      </c>
      <c r="G4972" s="1">
        <v>-579201.34615384543</v>
      </c>
      <c r="H4972" s="1">
        <v>-1.83762374340594E-2</v>
      </c>
      <c r="K4972" s="4">
        <v>112487264.23</v>
      </c>
      <c r="L4972" s="5">
        <v>4650001</v>
      </c>
      <c r="M4972" s="6">
        <v>24.190804310000001</v>
      </c>
      <c r="AB4972" s="8" t="s">
        <v>7701</v>
      </c>
    </row>
    <row r="4973" spans="1:28" x14ac:dyDescent="0.35">
      <c r="A4973" t="s">
        <v>4239</v>
      </c>
      <c r="B4973" t="s">
        <v>9577</v>
      </c>
      <c r="C4973" t="s">
        <v>9577</v>
      </c>
      <c r="G4973" s="1">
        <v>638274.02307692217</v>
      </c>
      <c r="H4973" s="1">
        <v>-9.0967788711700092E-3</v>
      </c>
      <c r="K4973" s="4">
        <v>112487264.23</v>
      </c>
      <c r="L4973" s="5">
        <v>4650001</v>
      </c>
      <c r="M4973" s="6">
        <v>24.190804310000001</v>
      </c>
      <c r="AB4973" s="8" t="s">
        <v>7701</v>
      </c>
    </row>
    <row r="4974" spans="1:28" x14ac:dyDescent="0.35">
      <c r="A4974" t="s">
        <v>4239</v>
      </c>
      <c r="B4974" t="s">
        <v>9578</v>
      </c>
      <c r="C4974" t="s">
        <v>9578</v>
      </c>
      <c r="G4974" s="1">
        <v>771607.54038461519</v>
      </c>
      <c r="H4974" s="1">
        <v>4.4989166839452003E-3</v>
      </c>
      <c r="K4974" s="4">
        <v>112487264.23</v>
      </c>
      <c r="L4974" s="5">
        <v>4650001</v>
      </c>
      <c r="M4974" s="6">
        <v>24.190804310000001</v>
      </c>
      <c r="AB4974" s="8" t="s">
        <v>7701</v>
      </c>
    </row>
    <row r="4975" spans="1:28" x14ac:dyDescent="0.35">
      <c r="A4975" t="s">
        <v>4239</v>
      </c>
      <c r="B4975" t="s">
        <v>9579</v>
      </c>
      <c r="C4975" t="s">
        <v>9579</v>
      </c>
      <c r="G4975" s="1">
        <v>635128.94999999995</v>
      </c>
      <c r="H4975" s="1">
        <v>5.8593012656806198E-3</v>
      </c>
      <c r="K4975" s="4">
        <v>112487264.23</v>
      </c>
      <c r="L4975" s="5">
        <v>4650001</v>
      </c>
      <c r="M4975" s="6">
        <v>24.190804310000001</v>
      </c>
      <c r="AB4975" s="8" t="s">
        <v>7701</v>
      </c>
    </row>
    <row r="4976" spans="1:28" x14ac:dyDescent="0.35">
      <c r="A4976" t="s">
        <v>4239</v>
      </c>
      <c r="B4976" t="s">
        <v>9580</v>
      </c>
      <c r="C4976" t="s">
        <v>9580</v>
      </c>
      <c r="G4976" s="1">
        <v>567509.8788461535</v>
      </c>
      <c r="H4976" s="1">
        <v>-9.4303466464877098E-3</v>
      </c>
      <c r="K4976" s="4">
        <v>112487264.23</v>
      </c>
      <c r="L4976" s="5">
        <v>4650001</v>
      </c>
      <c r="M4976" s="6">
        <v>24.190804310000001</v>
      </c>
      <c r="AB4976" s="8" t="s">
        <v>7701</v>
      </c>
    </row>
    <row r="4977" spans="1:28" x14ac:dyDescent="0.35">
      <c r="A4977" t="s">
        <v>4239</v>
      </c>
      <c r="B4977" t="s">
        <v>9581</v>
      </c>
      <c r="C4977" t="s">
        <v>9581</v>
      </c>
      <c r="G4977" s="1">
        <v>756497.51538461517</v>
      </c>
      <c r="H4977" s="1">
        <v>-1.17747235468124E-2</v>
      </c>
      <c r="K4977" s="4">
        <v>112487264.23</v>
      </c>
      <c r="L4977" s="5">
        <v>4650001</v>
      </c>
      <c r="M4977" s="6">
        <v>24.190804310000001</v>
      </c>
      <c r="AB4977" s="8" t="s">
        <v>7701</v>
      </c>
    </row>
    <row r="4978" spans="1:28" x14ac:dyDescent="0.35">
      <c r="A4978" t="s">
        <v>4239</v>
      </c>
      <c r="B4978" t="s">
        <v>9582</v>
      </c>
      <c r="C4978" t="s">
        <v>9582</v>
      </c>
      <c r="G4978" s="1">
        <v>-756497.51538461517</v>
      </c>
      <c r="H4978" s="1">
        <v>-1.4815465247984E-2</v>
      </c>
      <c r="K4978" s="4">
        <v>112487264.23</v>
      </c>
      <c r="L4978" s="5">
        <v>4650001</v>
      </c>
      <c r="M4978" s="6">
        <v>24.190804310000001</v>
      </c>
      <c r="AB4978" s="8" t="s">
        <v>7701</v>
      </c>
    </row>
    <row r="4979" spans="1:28" x14ac:dyDescent="0.35">
      <c r="A4979" t="s">
        <v>4239</v>
      </c>
      <c r="B4979" t="s">
        <v>9583</v>
      </c>
      <c r="C4979" t="s">
        <v>9583</v>
      </c>
      <c r="G4979" s="1">
        <v>-567509.8788461535</v>
      </c>
      <c r="H4979" s="1">
        <v>-1.55639087530395E-2</v>
      </c>
      <c r="K4979" s="4">
        <v>112487264.23</v>
      </c>
      <c r="L4979" s="5">
        <v>4650001</v>
      </c>
      <c r="M4979" s="6">
        <v>24.190804310000001</v>
      </c>
      <c r="AB4979" s="8" t="s">
        <v>7701</v>
      </c>
    </row>
    <row r="4980" spans="1:28" x14ac:dyDescent="0.35">
      <c r="A4980" t="s">
        <v>4239</v>
      </c>
      <c r="B4980" t="s">
        <v>9584</v>
      </c>
      <c r="C4980" t="s">
        <v>9584</v>
      </c>
      <c r="G4980" s="1">
        <v>761937.90576923033</v>
      </c>
      <c r="H4980" s="1">
        <v>4.42356000722215E-3</v>
      </c>
      <c r="K4980" s="4">
        <v>112487264.23</v>
      </c>
      <c r="L4980" s="5">
        <v>4650001</v>
      </c>
      <c r="M4980" s="6">
        <v>24.190804310000001</v>
      </c>
      <c r="AB4980" s="8" t="s">
        <v>7701</v>
      </c>
    </row>
    <row r="4981" spans="1:28" x14ac:dyDescent="0.35">
      <c r="A4981" t="s">
        <v>4239</v>
      </c>
      <c r="B4981" t="s">
        <v>9585</v>
      </c>
      <c r="C4981" t="s">
        <v>9585</v>
      </c>
      <c r="G4981" s="1">
        <v>638440.0673076919</v>
      </c>
      <c r="H4981" s="1">
        <v>3.2789168677659899E-3</v>
      </c>
      <c r="K4981" s="4">
        <v>112487264.23</v>
      </c>
      <c r="L4981" s="5">
        <v>4650001</v>
      </c>
      <c r="M4981" s="6">
        <v>24.190804310000001</v>
      </c>
      <c r="AB4981" s="8" t="s">
        <v>7701</v>
      </c>
    </row>
    <row r="4982" spans="1:28" x14ac:dyDescent="0.35">
      <c r="A4982" t="s">
        <v>4239</v>
      </c>
      <c r="B4982" t="s">
        <v>9586</v>
      </c>
      <c r="C4982" t="s">
        <v>9586</v>
      </c>
      <c r="G4982" s="1">
        <v>767143.88076923019</v>
      </c>
      <c r="H4982" s="1">
        <v>-8.0989757293631094E-3</v>
      </c>
      <c r="K4982" s="4">
        <v>112487264.23</v>
      </c>
      <c r="L4982" s="5">
        <v>4650001</v>
      </c>
      <c r="M4982" s="6">
        <v>24.190804310000001</v>
      </c>
      <c r="AB4982" s="8" t="s">
        <v>7701</v>
      </c>
    </row>
    <row r="4983" spans="1:28" x14ac:dyDescent="0.35">
      <c r="A4983" t="s">
        <v>4239</v>
      </c>
      <c r="B4983" t="s">
        <v>9587</v>
      </c>
      <c r="C4983" t="s">
        <v>9587</v>
      </c>
      <c r="G4983" s="1">
        <v>-767143.88076923019</v>
      </c>
      <c r="H4983" s="1">
        <v>-9.8439074774201493E-3</v>
      </c>
      <c r="K4983" s="4">
        <v>112487264.23</v>
      </c>
      <c r="L4983" s="5">
        <v>4650001</v>
      </c>
      <c r="M4983" s="6">
        <v>24.190804310000001</v>
      </c>
      <c r="AB4983" s="8" t="s">
        <v>7701</v>
      </c>
    </row>
    <row r="4984" spans="1:28" x14ac:dyDescent="0.35">
      <c r="A4984" t="s">
        <v>4239</v>
      </c>
      <c r="B4984" t="s">
        <v>9588</v>
      </c>
      <c r="C4984" t="s">
        <v>9588</v>
      </c>
      <c r="G4984" s="1">
        <v>-635128.94999999995</v>
      </c>
      <c r="H4984" s="1">
        <v>-1.01045220743681E-2</v>
      </c>
      <c r="K4984" s="4">
        <v>112487264.23</v>
      </c>
      <c r="L4984" s="5">
        <v>4650001</v>
      </c>
      <c r="M4984" s="6">
        <v>24.190804310000001</v>
      </c>
      <c r="AB4984" s="8" t="s">
        <v>7701</v>
      </c>
    </row>
    <row r="4985" spans="1:28" x14ac:dyDescent="0.35">
      <c r="A4985" t="s">
        <v>4239</v>
      </c>
      <c r="B4985" t="s">
        <v>9589</v>
      </c>
      <c r="C4985" t="s">
        <v>9589</v>
      </c>
      <c r="G4985" s="1">
        <v>635128.94999999995</v>
      </c>
      <c r="H4985" s="1">
        <v>-5.5165066714599103E-3</v>
      </c>
      <c r="K4985" s="4">
        <v>112487264.23</v>
      </c>
      <c r="L4985" s="5">
        <v>4650001</v>
      </c>
      <c r="M4985" s="6">
        <v>24.190804310000001</v>
      </c>
      <c r="AB4985" s="8" t="s">
        <v>7701</v>
      </c>
    </row>
    <row r="4986" spans="1:28" x14ac:dyDescent="0.35">
      <c r="A4986" t="s">
        <v>4239</v>
      </c>
      <c r="B4986" t="s">
        <v>9590</v>
      </c>
      <c r="C4986" t="s">
        <v>9590</v>
      </c>
      <c r="G4986" s="1">
        <v>631114.58653846057</v>
      </c>
      <c r="H4986" s="1">
        <v>2.7667873314385799E-3</v>
      </c>
      <c r="K4986" s="4">
        <v>112487264.23</v>
      </c>
      <c r="L4986" s="5">
        <v>4650001</v>
      </c>
      <c r="M4986" s="6">
        <v>24.190804310000001</v>
      </c>
      <c r="AB4986" s="8" t="s">
        <v>7701</v>
      </c>
    </row>
    <row r="4987" spans="1:28" x14ac:dyDescent="0.35">
      <c r="A4987" t="s">
        <v>4239</v>
      </c>
      <c r="B4987" t="s">
        <v>9591</v>
      </c>
      <c r="C4987" t="s">
        <v>9591</v>
      </c>
      <c r="G4987" s="1">
        <v>771607.54038461519</v>
      </c>
      <c r="H4987" s="1">
        <v>-1.14852450465331E-2</v>
      </c>
      <c r="K4987" s="4">
        <v>112487264.23</v>
      </c>
      <c r="L4987" s="5">
        <v>4650001</v>
      </c>
      <c r="M4987" s="6">
        <v>24.190804310000001</v>
      </c>
      <c r="AB4987" s="8" t="s">
        <v>7701</v>
      </c>
    </row>
    <row r="4988" spans="1:28" x14ac:dyDescent="0.35">
      <c r="A4988" t="s">
        <v>4239</v>
      </c>
      <c r="B4988" t="s">
        <v>9592</v>
      </c>
      <c r="C4988" t="s">
        <v>9592</v>
      </c>
      <c r="G4988" s="1">
        <v>-771607.54038461519</v>
      </c>
      <c r="H4988" s="1">
        <v>-1.2783231220198799E-2</v>
      </c>
      <c r="K4988" s="4">
        <v>112487264.23</v>
      </c>
      <c r="L4988" s="5">
        <v>4650001</v>
      </c>
      <c r="M4988" s="6">
        <v>24.190804310000001</v>
      </c>
      <c r="AB4988" s="8" t="s">
        <v>7701</v>
      </c>
    </row>
    <row r="4989" spans="1:28" x14ac:dyDescent="0.35">
      <c r="A4989" t="s">
        <v>4239</v>
      </c>
      <c r="B4989" t="s">
        <v>9593</v>
      </c>
      <c r="C4989" t="s">
        <v>9593</v>
      </c>
      <c r="G4989" s="1">
        <v>-638440.0673076919</v>
      </c>
      <c r="H4989" s="1">
        <v>-1.32196196186207E-2</v>
      </c>
      <c r="K4989" s="4">
        <v>112487264.23</v>
      </c>
      <c r="L4989" s="5">
        <v>4650001</v>
      </c>
      <c r="M4989" s="6">
        <v>24.190804310000001</v>
      </c>
      <c r="AB4989" s="8" t="s">
        <v>7701</v>
      </c>
    </row>
    <row r="4990" spans="1:28" x14ac:dyDescent="0.35">
      <c r="A4990" t="s">
        <v>4239</v>
      </c>
      <c r="B4990" t="s">
        <v>9594</v>
      </c>
      <c r="C4990" t="s">
        <v>9594</v>
      </c>
      <c r="G4990" s="1">
        <v>638440.0673076919</v>
      </c>
      <c r="H4990" s="1">
        <v>-7.5410830725353697E-3</v>
      </c>
      <c r="K4990" s="4">
        <v>112487264.23</v>
      </c>
      <c r="L4990" s="5">
        <v>4650001</v>
      </c>
      <c r="M4990" s="6">
        <v>24.190804310000001</v>
      </c>
      <c r="AB4990" s="8" t="s">
        <v>7701</v>
      </c>
    </row>
    <row r="4991" spans="1:28" x14ac:dyDescent="0.35">
      <c r="A4991" t="s">
        <v>4239</v>
      </c>
      <c r="B4991" t="s">
        <v>9595</v>
      </c>
      <c r="C4991" t="s">
        <v>9595</v>
      </c>
      <c r="G4991" s="1">
        <v>544742.28461538383</v>
      </c>
      <c r="H4991" s="1">
        <v>-6.6816094108687596E-4</v>
      </c>
      <c r="K4991" s="4">
        <v>112487264.23</v>
      </c>
      <c r="L4991" s="5">
        <v>4650001</v>
      </c>
      <c r="M4991" s="6">
        <v>24.190804310000001</v>
      </c>
      <c r="AB4991" s="8" t="s">
        <v>7701</v>
      </c>
    </row>
    <row r="4992" spans="1:28" x14ac:dyDescent="0.35">
      <c r="A4992" t="s">
        <v>4239</v>
      </c>
      <c r="B4992" t="s">
        <v>9596</v>
      </c>
      <c r="C4992" t="s">
        <v>9596</v>
      </c>
      <c r="G4992" s="1">
        <v>604127.51538461517</v>
      </c>
      <c r="H4992" s="1">
        <v>-3.4088117816854198E-3</v>
      </c>
      <c r="K4992" s="4">
        <v>112487264.23</v>
      </c>
      <c r="L4992" s="5">
        <v>4650001</v>
      </c>
      <c r="M4992" s="6">
        <v>24.190804310000001</v>
      </c>
      <c r="AB4992" s="8" t="s">
        <v>7701</v>
      </c>
    </row>
    <row r="4993" spans="1:28" x14ac:dyDescent="0.35">
      <c r="A4993" t="s">
        <v>4239</v>
      </c>
      <c r="B4993" t="s">
        <v>9597</v>
      </c>
      <c r="C4993" t="s">
        <v>9597</v>
      </c>
      <c r="G4993" s="1">
        <v>761937.90576923033</v>
      </c>
      <c r="H4993" s="1">
        <v>-1.04696585562759E-2</v>
      </c>
      <c r="K4993" s="4">
        <v>112487264.23</v>
      </c>
      <c r="L4993" s="5">
        <v>4650001</v>
      </c>
      <c r="M4993" s="6">
        <v>24.190804310000001</v>
      </c>
      <c r="AB4993" s="8" t="s">
        <v>7701</v>
      </c>
    </row>
    <row r="4994" spans="1:28" x14ac:dyDescent="0.35">
      <c r="A4994" t="s">
        <v>4239</v>
      </c>
      <c r="B4994" t="s">
        <v>9598</v>
      </c>
      <c r="C4994" t="s">
        <v>9598</v>
      </c>
      <c r="G4994" s="1">
        <v>-761937.90576923033</v>
      </c>
      <c r="H4994" s="1">
        <v>-1.30348109098121E-2</v>
      </c>
      <c r="K4994" s="4">
        <v>112487264.23</v>
      </c>
      <c r="L4994" s="5">
        <v>4650001</v>
      </c>
      <c r="M4994" s="6">
        <v>24.190804310000001</v>
      </c>
      <c r="AB4994" s="8" t="s">
        <v>7701</v>
      </c>
    </row>
    <row r="4995" spans="1:28" x14ac:dyDescent="0.35">
      <c r="A4995" t="s">
        <v>4239</v>
      </c>
      <c r="B4995" t="s">
        <v>9599</v>
      </c>
      <c r="C4995" t="s">
        <v>9599</v>
      </c>
      <c r="G4995" s="1">
        <v>-631114.58653846057</v>
      </c>
      <c r="H4995" s="1">
        <v>-1.3324548638328401E-2</v>
      </c>
      <c r="K4995" s="4">
        <v>112487264.23</v>
      </c>
      <c r="L4995" s="5">
        <v>4650001</v>
      </c>
      <c r="M4995" s="6">
        <v>24.190804310000001</v>
      </c>
      <c r="AB4995" s="8" t="s">
        <v>7701</v>
      </c>
    </row>
    <row r="4996" spans="1:28" x14ac:dyDescent="0.35">
      <c r="A4996" t="s">
        <v>4239</v>
      </c>
      <c r="B4996" t="s">
        <v>9600</v>
      </c>
      <c r="C4996" t="s">
        <v>9600</v>
      </c>
      <c r="G4996" s="1">
        <v>631114.58653846057</v>
      </c>
      <c r="H4996" s="1">
        <v>-6.9379995982221301E-3</v>
      </c>
      <c r="K4996" s="4">
        <v>112487264.23</v>
      </c>
      <c r="L4996" s="5">
        <v>4650001</v>
      </c>
      <c r="M4996" s="6">
        <v>24.190804310000001</v>
      </c>
      <c r="AB4996" s="8" t="s">
        <v>7701</v>
      </c>
    </row>
    <row r="4997" spans="1:28" x14ac:dyDescent="0.35">
      <c r="A4997" t="s">
        <v>4239</v>
      </c>
      <c r="B4997" t="s">
        <v>9601</v>
      </c>
      <c r="C4997" t="s">
        <v>9601</v>
      </c>
      <c r="G4997" s="1">
        <v>559608.12692307681</v>
      </c>
      <c r="H4997" s="1">
        <v>-1.9591889878530699E-3</v>
      </c>
      <c r="K4997" s="4">
        <v>112487264.23</v>
      </c>
      <c r="L4997" s="5">
        <v>4650001</v>
      </c>
      <c r="M4997" s="6">
        <v>24.190804310000001</v>
      </c>
      <c r="AB4997" s="8" t="s">
        <v>7701</v>
      </c>
    </row>
    <row r="4998" spans="1:28" x14ac:dyDescent="0.35">
      <c r="A4998" t="s">
        <v>4239</v>
      </c>
      <c r="B4998" t="s">
        <v>9602</v>
      </c>
      <c r="C4998" t="s">
        <v>9602</v>
      </c>
      <c r="G4998" s="1">
        <v>619579.39615384548</v>
      </c>
      <c r="H4998" s="1">
        <v>-3.78060039369929E-3</v>
      </c>
      <c r="K4998" s="4">
        <v>112487264.23</v>
      </c>
      <c r="L4998" s="5">
        <v>4650001</v>
      </c>
      <c r="M4998" s="6">
        <v>24.190804310000001</v>
      </c>
      <c r="AB4998" s="8" t="s">
        <v>7701</v>
      </c>
    </row>
    <row r="4999" spans="1:28" x14ac:dyDescent="0.35">
      <c r="A4999" t="s">
        <v>4239</v>
      </c>
      <c r="B4999" t="s">
        <v>9603</v>
      </c>
      <c r="C4999" t="s">
        <v>9603</v>
      </c>
      <c r="G4999" s="1">
        <v>544742.28461538383</v>
      </c>
      <c r="H4999" s="1">
        <v>-1.1678020061891401E-2</v>
      </c>
      <c r="K4999" s="4">
        <v>112487264.23</v>
      </c>
      <c r="L4999" s="5">
        <v>4650001</v>
      </c>
      <c r="M4999" s="6">
        <v>24.190804310000001</v>
      </c>
      <c r="AB4999" s="8" t="s">
        <v>7701</v>
      </c>
    </row>
    <row r="5000" spans="1:28" x14ac:dyDescent="0.35">
      <c r="A5000" t="s">
        <v>4239</v>
      </c>
      <c r="B5000" t="s">
        <v>9604</v>
      </c>
      <c r="C5000" t="s">
        <v>9604</v>
      </c>
      <c r="G5000" s="1">
        <v>-604127.51538461517</v>
      </c>
      <c r="H5000" s="1">
        <v>-1.83783364606439E-2</v>
      </c>
      <c r="K5000" s="4">
        <v>112487264.23</v>
      </c>
      <c r="L5000" s="5">
        <v>4650001</v>
      </c>
      <c r="M5000" s="6">
        <v>24.190804310000001</v>
      </c>
      <c r="AB5000" s="8" t="s">
        <v>7701</v>
      </c>
    </row>
    <row r="5001" spans="1:28" x14ac:dyDescent="0.35">
      <c r="A5001" t="s">
        <v>4239</v>
      </c>
      <c r="B5001" t="s">
        <v>9605</v>
      </c>
      <c r="C5001" t="s">
        <v>9605</v>
      </c>
      <c r="G5001" s="1">
        <v>-544742.28461538383</v>
      </c>
      <c r="H5001" s="1">
        <v>-1.9345189391220801E-2</v>
      </c>
      <c r="K5001" s="4">
        <v>112487264.23</v>
      </c>
      <c r="L5001" s="5">
        <v>4650001</v>
      </c>
      <c r="M5001" s="6">
        <v>24.190804310000001</v>
      </c>
      <c r="AB5001" s="8" t="s">
        <v>7701</v>
      </c>
    </row>
    <row r="5002" spans="1:28" x14ac:dyDescent="0.35">
      <c r="A5002" t="s">
        <v>4239</v>
      </c>
      <c r="B5002" t="s">
        <v>9606</v>
      </c>
      <c r="C5002" t="s">
        <v>9606</v>
      </c>
      <c r="G5002" s="1">
        <v>604127.51538461517</v>
      </c>
      <c r="H5002" s="1">
        <v>-8.9955287042127394E-3</v>
      </c>
      <c r="K5002" s="4">
        <v>112487264.23</v>
      </c>
      <c r="L5002" s="5">
        <v>4650001</v>
      </c>
      <c r="M5002" s="6">
        <v>24.190804310000001</v>
      </c>
      <c r="AB5002" s="8" t="s">
        <v>7701</v>
      </c>
    </row>
    <row r="5003" spans="1:28" x14ac:dyDescent="0.35">
      <c r="A5003" t="s">
        <v>4239</v>
      </c>
      <c r="B5003" t="s">
        <v>9607</v>
      </c>
      <c r="C5003" t="s">
        <v>9607</v>
      </c>
      <c r="G5003" s="1">
        <v>569697.75576923031</v>
      </c>
      <c r="H5003" s="1">
        <v>1.06700367365101E-4</v>
      </c>
      <c r="K5003" s="4">
        <v>112487264.23</v>
      </c>
      <c r="L5003" s="5">
        <v>4650001</v>
      </c>
      <c r="M5003" s="6">
        <v>24.190804310000001</v>
      </c>
      <c r="AB5003" s="8" t="s">
        <v>7701</v>
      </c>
    </row>
    <row r="5004" spans="1:28" x14ac:dyDescent="0.35">
      <c r="A5004" t="s">
        <v>4239</v>
      </c>
      <c r="B5004" t="s">
        <v>9608</v>
      </c>
      <c r="C5004" t="s">
        <v>9608</v>
      </c>
      <c r="G5004" s="1">
        <v>630137.85576923029</v>
      </c>
      <c r="H5004" s="1">
        <v>-2.5778371538146502E-3</v>
      </c>
      <c r="K5004" s="4">
        <v>112487264.23</v>
      </c>
      <c r="L5004" s="5">
        <v>4650001</v>
      </c>
      <c r="M5004" s="6">
        <v>24.190804310000001</v>
      </c>
      <c r="AB5004" s="8" t="s">
        <v>7701</v>
      </c>
    </row>
    <row r="5005" spans="1:28" x14ac:dyDescent="0.35">
      <c r="A5005" t="s">
        <v>4239</v>
      </c>
      <c r="B5005" t="s">
        <v>9609</v>
      </c>
      <c r="C5005" t="s">
        <v>9609</v>
      </c>
      <c r="G5005" s="1">
        <v>559608.12692307681</v>
      </c>
      <c r="H5005" s="1">
        <v>-1.0933284898941201E-2</v>
      </c>
      <c r="K5005" s="4">
        <v>112487264.23</v>
      </c>
      <c r="L5005" s="5">
        <v>4650001</v>
      </c>
      <c r="M5005" s="6">
        <v>24.190804310000001</v>
      </c>
      <c r="AB5005" s="8" t="s">
        <v>7701</v>
      </c>
    </row>
    <row r="5006" spans="1:28" x14ac:dyDescent="0.35">
      <c r="A5006" t="s">
        <v>4239</v>
      </c>
      <c r="B5006" t="s">
        <v>9610</v>
      </c>
      <c r="C5006" t="s">
        <v>9610</v>
      </c>
      <c r="G5006" s="1">
        <v>-619579.39615384548</v>
      </c>
      <c r="H5006" s="1">
        <v>-1.6797147275994399E-2</v>
      </c>
      <c r="K5006" s="4">
        <v>112487264.23</v>
      </c>
      <c r="L5006" s="5">
        <v>4650001</v>
      </c>
      <c r="M5006" s="6">
        <v>24.190804310000001</v>
      </c>
      <c r="AB5006" s="8" t="s">
        <v>7701</v>
      </c>
    </row>
    <row r="5007" spans="1:28" x14ac:dyDescent="0.35">
      <c r="A5007" t="s">
        <v>4239</v>
      </c>
      <c r="B5007" t="s">
        <v>9611</v>
      </c>
      <c r="C5007" t="s">
        <v>9611</v>
      </c>
      <c r="G5007" s="1">
        <v>-559608.12692307681</v>
      </c>
      <c r="H5007" s="1">
        <v>-1.7583080837986698E-2</v>
      </c>
      <c r="K5007" s="4">
        <v>112487264.23</v>
      </c>
      <c r="L5007" s="5">
        <v>4650001</v>
      </c>
      <c r="M5007" s="6">
        <v>24.190804310000001</v>
      </c>
      <c r="AB5007" s="8" t="s">
        <v>7701</v>
      </c>
    </row>
    <row r="5008" spans="1:28" x14ac:dyDescent="0.35">
      <c r="A5008" t="s">
        <v>4239</v>
      </c>
      <c r="B5008" t="s">
        <v>9612</v>
      </c>
      <c r="C5008" t="s">
        <v>9612</v>
      </c>
      <c r="G5008" s="1">
        <v>619579.39615384548</v>
      </c>
      <c r="H5008" s="1">
        <v>-8.3756742172143399E-3</v>
      </c>
      <c r="K5008" s="4">
        <v>112487264.23</v>
      </c>
      <c r="L5008" s="5">
        <v>4650001</v>
      </c>
      <c r="M5008" s="6">
        <v>24.190804310000001</v>
      </c>
      <c r="AB5008" s="8" t="s">
        <v>7701</v>
      </c>
    </row>
    <row r="5009" spans="1:28" x14ac:dyDescent="0.35">
      <c r="A5009" t="s">
        <v>4239</v>
      </c>
      <c r="B5009" t="s">
        <v>9613</v>
      </c>
      <c r="C5009" t="s">
        <v>9613</v>
      </c>
      <c r="G5009" s="1">
        <v>574229.78653846157</v>
      </c>
      <c r="H5009" s="1">
        <v>-5.7671139189142797E-3</v>
      </c>
      <c r="K5009" s="4">
        <v>112487264.23</v>
      </c>
      <c r="L5009" s="5">
        <v>4650001</v>
      </c>
      <c r="M5009" s="6">
        <v>24.190804310000001</v>
      </c>
      <c r="AB5009" s="8" t="s">
        <v>7701</v>
      </c>
    </row>
    <row r="5010" spans="1:28" x14ac:dyDescent="0.35">
      <c r="A5010" t="s">
        <v>4239</v>
      </c>
      <c r="B5010" t="s">
        <v>9614</v>
      </c>
      <c r="C5010" t="s">
        <v>9614</v>
      </c>
      <c r="G5010" s="1">
        <v>635031.27692307672</v>
      </c>
      <c r="H5010" s="1">
        <v>-9.2092418220819493E-3</v>
      </c>
      <c r="K5010" s="4">
        <v>112487264.23</v>
      </c>
      <c r="L5010" s="5">
        <v>4650001</v>
      </c>
      <c r="M5010" s="6">
        <v>24.190804310000001</v>
      </c>
      <c r="AB5010" s="8" t="s">
        <v>7701</v>
      </c>
    </row>
    <row r="5011" spans="1:28" x14ac:dyDescent="0.35">
      <c r="A5011" t="s">
        <v>4239</v>
      </c>
      <c r="B5011" t="s">
        <v>9615</v>
      </c>
      <c r="C5011" t="s">
        <v>9615</v>
      </c>
      <c r="G5011" s="1">
        <v>569697.75576923031</v>
      </c>
      <c r="H5011" s="1">
        <v>-9.3376346374280106E-3</v>
      </c>
      <c r="K5011" s="4">
        <v>112487264.23</v>
      </c>
      <c r="L5011" s="5">
        <v>4650001</v>
      </c>
      <c r="M5011" s="6">
        <v>24.190804310000001</v>
      </c>
      <c r="AB5011" s="8" t="s">
        <v>7701</v>
      </c>
    </row>
    <row r="5012" spans="1:28" x14ac:dyDescent="0.35">
      <c r="A5012" t="s">
        <v>4239</v>
      </c>
      <c r="B5012" t="s">
        <v>9616</v>
      </c>
      <c r="C5012" t="s">
        <v>9616</v>
      </c>
      <c r="G5012" s="1">
        <v>-630137.85576923029</v>
      </c>
      <c r="H5012" s="1">
        <v>-1.6765623221794101E-2</v>
      </c>
      <c r="K5012" s="4">
        <v>112487264.23</v>
      </c>
      <c r="L5012" s="5">
        <v>4650001</v>
      </c>
      <c r="M5012" s="6">
        <v>24.190804310000001</v>
      </c>
      <c r="AB5012" s="8" t="s">
        <v>7701</v>
      </c>
    </row>
    <row r="5013" spans="1:28" x14ac:dyDescent="0.35">
      <c r="A5013" t="s">
        <v>4239</v>
      </c>
      <c r="B5013" t="s">
        <v>9617</v>
      </c>
      <c r="C5013" t="s">
        <v>9617</v>
      </c>
      <c r="G5013" s="1">
        <v>-569697.75576923031</v>
      </c>
      <c r="H5013" s="1">
        <v>-1.7453000172702599E-2</v>
      </c>
      <c r="K5013" s="4">
        <v>112487264.23</v>
      </c>
      <c r="L5013" s="5">
        <v>4650001</v>
      </c>
      <c r="M5013" s="6">
        <v>24.190804310000001</v>
      </c>
      <c r="AB5013" s="8" t="s">
        <v>7701</v>
      </c>
    </row>
    <row r="5014" spans="1:28" x14ac:dyDescent="0.35">
      <c r="A5014" t="s">
        <v>4239</v>
      </c>
      <c r="B5014" t="s">
        <v>9618</v>
      </c>
      <c r="C5014" t="s">
        <v>9618</v>
      </c>
      <c r="G5014" s="1">
        <v>630137.85576923029</v>
      </c>
      <c r="H5014" s="1">
        <v>-7.2279703207363197E-3</v>
      </c>
      <c r="K5014" s="4">
        <v>112487264.23</v>
      </c>
      <c r="L5014" s="5">
        <v>4650001</v>
      </c>
      <c r="M5014" s="6">
        <v>24.190804310000001</v>
      </c>
      <c r="AB5014" s="8" t="s">
        <v>7701</v>
      </c>
    </row>
    <row r="5015" spans="1:28" x14ac:dyDescent="0.35">
      <c r="A5015" t="s">
        <v>4239</v>
      </c>
      <c r="B5015" t="s">
        <v>9619</v>
      </c>
      <c r="C5015" t="s">
        <v>9619</v>
      </c>
      <c r="G5015" s="1">
        <v>565048.51730769197</v>
      </c>
      <c r="H5015" s="1">
        <v>-2.66173246451492E-3</v>
      </c>
      <c r="K5015" s="4">
        <v>112487264.23</v>
      </c>
      <c r="L5015" s="5">
        <v>4650001</v>
      </c>
      <c r="M5015" s="6">
        <v>24.190804310000001</v>
      </c>
      <c r="AB5015" s="8" t="s">
        <v>7701</v>
      </c>
    </row>
    <row r="5016" spans="1:28" x14ac:dyDescent="0.35">
      <c r="A5016" t="s">
        <v>4239</v>
      </c>
      <c r="B5016" t="s">
        <v>9620</v>
      </c>
      <c r="C5016" t="s">
        <v>9620</v>
      </c>
      <c r="G5016" s="1">
        <v>624980.71730769193</v>
      </c>
      <c r="H5016" s="1">
        <v>-5.16102252788464E-3</v>
      </c>
      <c r="K5016" s="4">
        <v>112487264.23</v>
      </c>
      <c r="L5016" s="5">
        <v>4650001</v>
      </c>
      <c r="M5016" s="6">
        <v>24.190804310000001</v>
      </c>
      <c r="AB5016" s="8" t="s">
        <v>7701</v>
      </c>
    </row>
    <row r="5017" spans="1:28" x14ac:dyDescent="0.35">
      <c r="A5017" t="s">
        <v>4239</v>
      </c>
      <c r="B5017" t="s">
        <v>9621</v>
      </c>
      <c r="C5017" t="s">
        <v>9621</v>
      </c>
      <c r="G5017" s="1">
        <v>574229.78653846157</v>
      </c>
      <c r="H5017" s="1">
        <v>-1.03151616065841E-2</v>
      </c>
      <c r="K5017" s="4">
        <v>112487264.23</v>
      </c>
      <c r="L5017" s="5">
        <v>4650001</v>
      </c>
      <c r="M5017" s="6">
        <v>24.190804310000001</v>
      </c>
      <c r="AB5017" s="8" t="s">
        <v>7701</v>
      </c>
    </row>
    <row r="5018" spans="1:28" x14ac:dyDescent="0.35">
      <c r="A5018" t="s">
        <v>4239</v>
      </c>
      <c r="B5018" t="s">
        <v>9622</v>
      </c>
      <c r="C5018" t="s">
        <v>9622</v>
      </c>
      <c r="G5018" s="1">
        <v>-635031.27692307672</v>
      </c>
      <c r="H5018" s="1">
        <v>-1.7809488280250599E-2</v>
      </c>
      <c r="K5018" s="4">
        <v>112487264.23</v>
      </c>
      <c r="L5018" s="5">
        <v>4650001</v>
      </c>
      <c r="M5018" s="6">
        <v>24.190804310000001</v>
      </c>
      <c r="AB5018" s="8" t="s">
        <v>7701</v>
      </c>
    </row>
    <row r="5019" spans="1:28" x14ac:dyDescent="0.35">
      <c r="A5019" t="s">
        <v>4239</v>
      </c>
      <c r="B5019" t="s">
        <v>9623</v>
      </c>
      <c r="C5019" t="s">
        <v>9623</v>
      </c>
      <c r="G5019" s="1">
        <v>-574229.78653846157</v>
      </c>
      <c r="H5019" s="1">
        <v>-1.86655006699405E-2</v>
      </c>
      <c r="K5019" s="4">
        <v>112487264.23</v>
      </c>
      <c r="L5019" s="5">
        <v>4650001</v>
      </c>
      <c r="M5019" s="6">
        <v>24.190804310000001</v>
      </c>
      <c r="AB5019" s="8" t="s">
        <v>7701</v>
      </c>
    </row>
    <row r="5020" spans="1:28" x14ac:dyDescent="0.35">
      <c r="A5020" t="s">
        <v>4239</v>
      </c>
      <c r="B5020" t="s">
        <v>9624</v>
      </c>
      <c r="C5020" t="s">
        <v>9624</v>
      </c>
      <c r="G5020" s="1">
        <v>635031.27692307672</v>
      </c>
      <c r="H5020" s="1">
        <v>-7.6916849129328099E-3</v>
      </c>
      <c r="K5020" s="4">
        <v>112487264.23</v>
      </c>
      <c r="L5020" s="5">
        <v>4650001</v>
      </c>
      <c r="M5020" s="6">
        <v>24.190804310000001</v>
      </c>
      <c r="AB5020" s="8" t="s">
        <v>7701</v>
      </c>
    </row>
    <row r="5021" spans="1:28" x14ac:dyDescent="0.35">
      <c r="A5021" t="s">
        <v>4239</v>
      </c>
      <c r="B5021" t="s">
        <v>9625</v>
      </c>
      <c r="C5021" t="s">
        <v>9625</v>
      </c>
      <c r="G5021" s="1">
        <v>570586.58076923026</v>
      </c>
      <c r="H5021" s="1">
        <v>-3.9947818265040702E-3</v>
      </c>
      <c r="K5021" s="4">
        <v>112487264.23</v>
      </c>
      <c r="L5021" s="5">
        <v>4650001</v>
      </c>
      <c r="M5021" s="6">
        <v>24.190804310000001</v>
      </c>
      <c r="AB5021" s="8" t="s">
        <v>7701</v>
      </c>
    </row>
    <row r="5022" spans="1:28" x14ac:dyDescent="0.35">
      <c r="A5022" t="s">
        <v>4239</v>
      </c>
      <c r="B5022" t="s">
        <v>9626</v>
      </c>
      <c r="C5022" t="s">
        <v>9626</v>
      </c>
      <c r="G5022" s="1">
        <v>766157.38269230712</v>
      </c>
      <c r="H5022" s="1">
        <v>-9.96019484653516E-4</v>
      </c>
      <c r="K5022" s="4">
        <v>112487264.23</v>
      </c>
      <c r="L5022" s="5">
        <v>4650001</v>
      </c>
      <c r="M5022" s="6">
        <v>24.190804310000001</v>
      </c>
      <c r="AB5022" s="8" t="s">
        <v>7701</v>
      </c>
    </row>
    <row r="5023" spans="1:28" x14ac:dyDescent="0.35">
      <c r="A5023" t="s">
        <v>4239</v>
      </c>
      <c r="B5023" t="s">
        <v>9627</v>
      </c>
      <c r="C5023" t="s">
        <v>9627</v>
      </c>
      <c r="G5023" s="1">
        <v>630743.42884615355</v>
      </c>
      <c r="H5023" s="1">
        <v>-5.8943931450222099E-3</v>
      </c>
      <c r="K5023" s="4">
        <v>112487264.23</v>
      </c>
      <c r="L5023" s="5">
        <v>4650001</v>
      </c>
      <c r="M5023" s="6">
        <v>24.190804310000001</v>
      </c>
      <c r="AB5023" s="8" t="s">
        <v>7701</v>
      </c>
    </row>
    <row r="5024" spans="1:28" x14ac:dyDescent="0.35">
      <c r="A5024" t="s">
        <v>4239</v>
      </c>
      <c r="B5024" t="s">
        <v>9628</v>
      </c>
      <c r="C5024" t="s">
        <v>9628</v>
      </c>
      <c r="G5024" s="1">
        <v>565048.51730769197</v>
      </c>
      <c r="H5024" s="1">
        <v>-9.2071775320858393E-3</v>
      </c>
      <c r="K5024" s="4">
        <v>112487264.23</v>
      </c>
      <c r="L5024" s="5">
        <v>4650001</v>
      </c>
      <c r="M5024" s="6">
        <v>24.190804310000001</v>
      </c>
      <c r="AB5024" s="8" t="s">
        <v>7701</v>
      </c>
    </row>
    <row r="5025" spans="1:28" x14ac:dyDescent="0.35">
      <c r="A5025" t="s">
        <v>4239</v>
      </c>
      <c r="B5025" t="s">
        <v>9629</v>
      </c>
      <c r="C5025" t="s">
        <v>9629</v>
      </c>
      <c r="G5025" s="1">
        <v>-624980.71730769193</v>
      </c>
      <c r="H5025" s="1">
        <v>-1.4880927232693001E-2</v>
      </c>
      <c r="K5025" s="4">
        <v>112487264.23</v>
      </c>
      <c r="L5025" s="5">
        <v>4650001</v>
      </c>
      <c r="M5025" s="6">
        <v>24.190804310000001</v>
      </c>
      <c r="AB5025" s="8" t="s">
        <v>7701</v>
      </c>
    </row>
    <row r="5026" spans="1:28" x14ac:dyDescent="0.35">
      <c r="A5026" t="s">
        <v>4239</v>
      </c>
      <c r="B5026" t="s">
        <v>9630</v>
      </c>
      <c r="C5026" t="s">
        <v>9630</v>
      </c>
      <c r="G5026" s="1">
        <v>-565048.51730769197</v>
      </c>
      <c r="H5026" s="1">
        <v>-1.5531145859927001E-2</v>
      </c>
      <c r="K5026" s="4">
        <v>112487264.23</v>
      </c>
      <c r="L5026" s="5">
        <v>4650001</v>
      </c>
      <c r="M5026" s="6">
        <v>24.190804310000001</v>
      </c>
      <c r="AB5026" s="8" t="s">
        <v>7701</v>
      </c>
    </row>
    <row r="5027" spans="1:28" x14ac:dyDescent="0.35">
      <c r="A5027" t="s">
        <v>4239</v>
      </c>
      <c r="B5027" t="s">
        <v>9631</v>
      </c>
      <c r="C5027" t="s">
        <v>9631</v>
      </c>
      <c r="G5027" s="1">
        <v>624980.71730769193</v>
      </c>
      <c r="H5027" s="1">
        <v>-7.0052173406792801E-3</v>
      </c>
      <c r="K5027" s="4">
        <v>112487264.23</v>
      </c>
      <c r="L5027" s="5">
        <v>4650001</v>
      </c>
      <c r="M5027" s="6">
        <v>24.190804310000001</v>
      </c>
      <c r="AB5027" s="8" t="s">
        <v>7701</v>
      </c>
    </row>
    <row r="5028" spans="1:28" x14ac:dyDescent="0.35">
      <c r="A5028" t="s">
        <v>4239</v>
      </c>
      <c r="B5028" t="s">
        <v>9632</v>
      </c>
      <c r="C5028" t="s">
        <v>9632</v>
      </c>
      <c r="G5028" s="1">
        <v>574366.52884615352</v>
      </c>
      <c r="H5028" s="1">
        <v>-6.53509790573145E-3</v>
      </c>
      <c r="K5028" s="4">
        <v>112487264.23</v>
      </c>
      <c r="L5028" s="5">
        <v>4650001</v>
      </c>
      <c r="M5028" s="6">
        <v>24.190804310000001</v>
      </c>
      <c r="AB5028" s="8" t="s">
        <v>7701</v>
      </c>
    </row>
    <row r="5029" spans="1:28" x14ac:dyDescent="0.35">
      <c r="A5029" t="s">
        <v>4239</v>
      </c>
      <c r="B5029" t="s">
        <v>9633</v>
      </c>
      <c r="C5029" t="s">
        <v>9633</v>
      </c>
      <c r="G5029" s="1">
        <v>570586.58076923026</v>
      </c>
      <c r="H5029" s="1">
        <v>-8.3959942475784598E-3</v>
      </c>
      <c r="K5029" s="4">
        <v>112487264.23</v>
      </c>
      <c r="L5029" s="5">
        <v>4650001</v>
      </c>
      <c r="M5029" s="6">
        <v>24.190804310000001</v>
      </c>
      <c r="AB5029" s="8" t="s">
        <v>7701</v>
      </c>
    </row>
    <row r="5030" spans="1:28" x14ac:dyDescent="0.35">
      <c r="A5030" t="s">
        <v>4239</v>
      </c>
      <c r="B5030" t="s">
        <v>9634</v>
      </c>
      <c r="C5030" t="s">
        <v>9634</v>
      </c>
      <c r="G5030" s="1">
        <v>-630743.42884615355</v>
      </c>
      <c r="H5030" s="1">
        <v>-1.4097751829508299E-2</v>
      </c>
      <c r="K5030" s="4">
        <v>112487264.23</v>
      </c>
      <c r="L5030" s="5">
        <v>4650001</v>
      </c>
      <c r="M5030" s="6">
        <v>24.190804310000001</v>
      </c>
      <c r="AB5030" s="8" t="s">
        <v>7701</v>
      </c>
    </row>
    <row r="5031" spans="1:28" x14ac:dyDescent="0.35">
      <c r="A5031" t="s">
        <v>4239</v>
      </c>
      <c r="B5031" t="s">
        <v>9635</v>
      </c>
      <c r="C5031" t="s">
        <v>9635</v>
      </c>
      <c r="G5031" s="1">
        <v>-570586.58076923026</v>
      </c>
      <c r="H5031" s="1">
        <v>-1.4639966133456399E-2</v>
      </c>
      <c r="K5031" s="4">
        <v>112487264.23</v>
      </c>
      <c r="L5031" s="5">
        <v>4650001</v>
      </c>
      <c r="M5031" s="6">
        <v>24.190804310000001</v>
      </c>
      <c r="AB5031" s="8" t="s">
        <v>7701</v>
      </c>
    </row>
    <row r="5032" spans="1:28" x14ac:dyDescent="0.35">
      <c r="A5032" t="s">
        <v>4239</v>
      </c>
      <c r="B5032" t="s">
        <v>9636</v>
      </c>
      <c r="C5032" t="s">
        <v>9636</v>
      </c>
      <c r="G5032" s="1">
        <v>630743.42884615355</v>
      </c>
      <c r="H5032" s="1">
        <v>-6.4343727351330697E-3</v>
      </c>
      <c r="K5032" s="4">
        <v>112487264.23</v>
      </c>
      <c r="L5032" s="5">
        <v>4650001</v>
      </c>
      <c r="M5032" s="6">
        <v>24.190804310000001</v>
      </c>
      <c r="AB5032" s="8" t="s">
        <v>7701</v>
      </c>
    </row>
    <row r="5033" spans="1:28" x14ac:dyDescent="0.35">
      <c r="A5033" t="s">
        <v>4239</v>
      </c>
      <c r="B5033" t="s">
        <v>9637</v>
      </c>
      <c r="C5033" t="s">
        <v>9637</v>
      </c>
      <c r="G5033" s="1">
        <v>517774.7480769222</v>
      </c>
      <c r="H5033" s="1">
        <v>-9.4444569343057703E-3</v>
      </c>
      <c r="K5033" s="4">
        <v>112487264.23</v>
      </c>
      <c r="L5033" s="5">
        <v>4650001</v>
      </c>
      <c r="M5033" s="6">
        <v>24.190804310000001</v>
      </c>
      <c r="AB5033" s="8" t="s">
        <v>7701</v>
      </c>
    </row>
    <row r="5034" spans="1:28" x14ac:dyDescent="0.35">
      <c r="A5034" t="s">
        <v>4239</v>
      </c>
      <c r="B5034" t="s">
        <v>9638</v>
      </c>
      <c r="C5034" t="s">
        <v>9638</v>
      </c>
      <c r="G5034" s="1">
        <v>575509.30384615355</v>
      </c>
      <c r="H5034" s="1">
        <v>-9.5749295182219092E-3</v>
      </c>
      <c r="K5034" s="4">
        <v>112487264.23</v>
      </c>
      <c r="L5034" s="5">
        <v>4650001</v>
      </c>
      <c r="M5034" s="6">
        <v>24.190804310000001</v>
      </c>
      <c r="AB5034" s="8" t="s">
        <v>7701</v>
      </c>
    </row>
    <row r="5035" spans="1:28" x14ac:dyDescent="0.35">
      <c r="A5035" t="s">
        <v>4239</v>
      </c>
      <c r="B5035" t="s">
        <v>9639</v>
      </c>
      <c r="C5035" t="s">
        <v>9639</v>
      </c>
      <c r="G5035" s="1">
        <v>574366.52884615352</v>
      </c>
      <c r="H5035" s="1">
        <v>-7.8446020947897203E-3</v>
      </c>
      <c r="K5035" s="4">
        <v>112487264.23</v>
      </c>
      <c r="L5035" s="5">
        <v>4650001</v>
      </c>
      <c r="M5035" s="6">
        <v>24.190804310000001</v>
      </c>
      <c r="AB5035" s="8" t="s">
        <v>7701</v>
      </c>
    </row>
    <row r="5036" spans="1:28" x14ac:dyDescent="0.35">
      <c r="A5036" t="s">
        <v>4239</v>
      </c>
      <c r="B5036" t="s">
        <v>9640</v>
      </c>
      <c r="C5036" t="s">
        <v>9640</v>
      </c>
      <c r="G5036" s="1">
        <v>766157.38269230712</v>
      </c>
      <c r="H5036" s="1">
        <v>-1.0351107694532799E-2</v>
      </c>
      <c r="K5036" s="4">
        <v>112487264.23</v>
      </c>
      <c r="L5036" s="5">
        <v>4650001</v>
      </c>
      <c r="M5036" s="6">
        <v>24.190804310000001</v>
      </c>
      <c r="AB5036" s="8" t="s">
        <v>7701</v>
      </c>
    </row>
    <row r="5037" spans="1:28" x14ac:dyDescent="0.35">
      <c r="A5037" t="s">
        <v>4239</v>
      </c>
      <c r="B5037" t="s">
        <v>9641</v>
      </c>
      <c r="C5037" t="s">
        <v>9641</v>
      </c>
      <c r="G5037" s="1">
        <v>-766157.38269230712</v>
      </c>
      <c r="H5037" s="1">
        <v>-1.3535893538609E-2</v>
      </c>
      <c r="K5037" s="4">
        <v>112487264.23</v>
      </c>
      <c r="L5037" s="5">
        <v>4650001</v>
      </c>
      <c r="M5037" s="6">
        <v>24.190804310000001</v>
      </c>
      <c r="AB5037" s="8" t="s">
        <v>7701</v>
      </c>
    </row>
    <row r="5038" spans="1:28" x14ac:dyDescent="0.35">
      <c r="A5038" t="s">
        <v>4239</v>
      </c>
      <c r="B5038" t="s">
        <v>9642</v>
      </c>
      <c r="C5038" t="s">
        <v>9642</v>
      </c>
      <c r="G5038" s="1">
        <v>-574366.52884615352</v>
      </c>
      <c r="H5038" s="1">
        <v>-1.4508484755308901E-2</v>
      </c>
      <c r="K5038" s="4">
        <v>112487264.23</v>
      </c>
      <c r="L5038" s="5">
        <v>4650001</v>
      </c>
      <c r="M5038" s="6">
        <v>24.190804310000001</v>
      </c>
      <c r="AB5038" s="8" t="s">
        <v>7701</v>
      </c>
    </row>
    <row r="5039" spans="1:28" x14ac:dyDescent="0.35">
      <c r="A5039" t="s">
        <v>4239</v>
      </c>
      <c r="B5039" t="s">
        <v>9643</v>
      </c>
      <c r="C5039" t="s">
        <v>9643</v>
      </c>
      <c r="G5039" s="1">
        <v>517774.7480769222</v>
      </c>
      <c r="H5039" s="1">
        <v>-1.31010793288037E-3</v>
      </c>
      <c r="K5039" s="4">
        <v>112487264.23</v>
      </c>
      <c r="L5039" s="5">
        <v>4650001</v>
      </c>
      <c r="M5039" s="6">
        <v>24.190804310000001</v>
      </c>
      <c r="AB5039" s="8" t="s">
        <v>7701</v>
      </c>
    </row>
    <row r="5040" spans="1:28" x14ac:dyDescent="0.35">
      <c r="A5040" t="s">
        <v>4239</v>
      </c>
      <c r="B5040" t="s">
        <v>9644</v>
      </c>
      <c r="C5040" t="s">
        <v>9644</v>
      </c>
      <c r="G5040" s="1">
        <v>-575509.30384615355</v>
      </c>
      <c r="H5040" s="1">
        <v>-3.7316656910408E-3</v>
      </c>
      <c r="K5040" s="4">
        <v>112487264.23</v>
      </c>
      <c r="L5040" s="5">
        <v>4650001</v>
      </c>
      <c r="M5040" s="6">
        <v>24.190804310000001</v>
      </c>
      <c r="AB5040" s="8" t="s">
        <v>7701</v>
      </c>
    </row>
    <row r="5041" spans="1:28" x14ac:dyDescent="0.35">
      <c r="A5041" t="s">
        <v>4239</v>
      </c>
      <c r="B5041" t="s">
        <v>9645</v>
      </c>
      <c r="C5041" t="s">
        <v>9645</v>
      </c>
      <c r="G5041" s="1">
        <v>-517774.7480769222</v>
      </c>
      <c r="H5041" s="1">
        <v>-4.3229261790936101E-3</v>
      </c>
      <c r="K5041" s="4">
        <v>112487264.23</v>
      </c>
      <c r="L5041" s="5">
        <v>4650001</v>
      </c>
      <c r="M5041" s="6">
        <v>24.190804310000001</v>
      </c>
      <c r="AB5041" s="8" t="s">
        <v>7701</v>
      </c>
    </row>
    <row r="5042" spans="1:28" x14ac:dyDescent="0.35">
      <c r="A5042" t="s">
        <v>4239</v>
      </c>
      <c r="B5042" t="s">
        <v>9646</v>
      </c>
      <c r="C5042" t="s">
        <v>9646</v>
      </c>
      <c r="G5042" s="1">
        <v>575509.30384615355</v>
      </c>
      <c r="H5042" s="1">
        <v>-4.9800471047203702E-4</v>
      </c>
      <c r="K5042" s="4">
        <v>112487264.23</v>
      </c>
      <c r="L5042" s="5">
        <v>4650001</v>
      </c>
      <c r="M5042" s="6">
        <v>24.190804310000001</v>
      </c>
      <c r="AB5042" s="8" t="s">
        <v>7701</v>
      </c>
    </row>
    <row r="5043" spans="1:28" x14ac:dyDescent="0.35">
      <c r="A5043" t="s">
        <v>4239</v>
      </c>
      <c r="B5043" t="s">
        <v>9647</v>
      </c>
      <c r="C5043" t="s">
        <v>9647</v>
      </c>
      <c r="G5043" s="1">
        <v>572588.8788461535</v>
      </c>
      <c r="H5043" s="1">
        <v>-6.2367598935338404E-3</v>
      </c>
      <c r="K5043" s="4">
        <v>112487264.23</v>
      </c>
      <c r="L5043" s="5">
        <v>4650001</v>
      </c>
      <c r="M5043" s="6">
        <v>24.190804310000001</v>
      </c>
      <c r="AB5043" s="8" t="s">
        <v>7701</v>
      </c>
    </row>
    <row r="5044" spans="1:28" x14ac:dyDescent="0.35">
      <c r="A5044" t="s">
        <v>4239</v>
      </c>
      <c r="B5044" t="s">
        <v>9648</v>
      </c>
      <c r="C5044" t="s">
        <v>9648</v>
      </c>
      <c r="G5044" s="1">
        <v>1072040.1576923029</v>
      </c>
      <c r="H5044" s="1">
        <v>-9.2840566305959302E-3</v>
      </c>
      <c r="K5044" s="4">
        <v>112487264.23</v>
      </c>
      <c r="L5044" s="5">
        <v>4650001</v>
      </c>
      <c r="M5044" s="6">
        <v>24.190804310000001</v>
      </c>
      <c r="AB5044" s="8" t="s">
        <v>7701</v>
      </c>
    </row>
    <row r="5045" spans="1:28" x14ac:dyDescent="0.35">
      <c r="A5045" t="s">
        <v>4239</v>
      </c>
      <c r="B5045" t="s">
        <v>9649</v>
      </c>
      <c r="C5045" t="s">
        <v>9649</v>
      </c>
      <c r="G5045" s="1">
        <v>3044557.7134615355</v>
      </c>
      <c r="H5045" s="1">
        <v>-1.7463110415365001E-3</v>
      </c>
      <c r="K5045" s="4">
        <v>112487264.23</v>
      </c>
      <c r="L5045" s="5">
        <v>4650001</v>
      </c>
      <c r="M5045" s="6">
        <v>24.190804310000001</v>
      </c>
      <c r="AB5045" s="8" t="s">
        <v>7701</v>
      </c>
    </row>
    <row r="5046" spans="1:28" x14ac:dyDescent="0.35">
      <c r="A5046" t="s">
        <v>4239</v>
      </c>
      <c r="B5046" t="s">
        <v>9650</v>
      </c>
      <c r="C5046" t="s">
        <v>9650</v>
      </c>
      <c r="G5046" s="1">
        <v>4116597.871153838</v>
      </c>
      <c r="H5046" s="1">
        <v>-4.7838883398390499E-4</v>
      </c>
      <c r="K5046" s="4">
        <v>112487264.23</v>
      </c>
      <c r="L5046" s="5">
        <v>4650001</v>
      </c>
      <c r="M5046" s="6">
        <v>24.190804310000001</v>
      </c>
      <c r="AB5046" s="8" t="s">
        <v>7701</v>
      </c>
    </row>
    <row r="5047" spans="1:28" x14ac:dyDescent="0.35">
      <c r="A5047" t="s">
        <v>4239</v>
      </c>
      <c r="B5047" t="s">
        <v>9651</v>
      </c>
      <c r="C5047" t="s">
        <v>9651</v>
      </c>
      <c r="G5047" s="1">
        <v>-1072040.1576923029</v>
      </c>
      <c r="H5047" s="1">
        <v>-1.0042694663629901E-2</v>
      </c>
      <c r="K5047" s="4">
        <v>112487264.23</v>
      </c>
      <c r="L5047" s="5">
        <v>4650001</v>
      </c>
      <c r="M5047" s="6">
        <v>24.190804310000001</v>
      </c>
      <c r="AB5047" s="8" t="s">
        <v>7701</v>
      </c>
    </row>
    <row r="5048" spans="1:28" x14ac:dyDescent="0.35">
      <c r="A5048" t="s">
        <v>4239</v>
      </c>
      <c r="B5048" t="s">
        <v>9652</v>
      </c>
      <c r="C5048" t="s">
        <v>9652</v>
      </c>
      <c r="G5048" s="1">
        <v>-3044557.7134615355</v>
      </c>
      <c r="H5048" s="1">
        <v>-2.4162056967596802E-3</v>
      </c>
      <c r="K5048" s="4">
        <v>112487264.23</v>
      </c>
      <c r="L5048" s="5">
        <v>4650001</v>
      </c>
      <c r="M5048" s="6">
        <v>24.190804310000001</v>
      </c>
      <c r="AB5048" s="8" t="s">
        <v>7701</v>
      </c>
    </row>
    <row r="5049" spans="1:28" x14ac:dyDescent="0.35">
      <c r="A5049" t="s">
        <v>4239</v>
      </c>
      <c r="B5049" t="s">
        <v>9653</v>
      </c>
      <c r="C5049" t="s">
        <v>9653</v>
      </c>
      <c r="G5049" s="1">
        <v>510478.56923076865</v>
      </c>
      <c r="H5049" s="1">
        <v>-2.81088051588212E-3</v>
      </c>
      <c r="K5049" s="4">
        <v>112487264.23</v>
      </c>
      <c r="L5049" s="5">
        <v>4650001</v>
      </c>
      <c r="M5049" s="6">
        <v>24.190804310000001</v>
      </c>
      <c r="AB5049" s="8" t="s">
        <v>7701</v>
      </c>
    </row>
    <row r="5050" spans="1:28" x14ac:dyDescent="0.35">
      <c r="A5050" t="s">
        <v>4239</v>
      </c>
      <c r="B5050" t="s">
        <v>9654</v>
      </c>
      <c r="C5050" t="s">
        <v>9654</v>
      </c>
      <c r="G5050" s="1">
        <v>568115.45192307676</v>
      </c>
      <c r="H5050" s="1">
        <v>-3.0807713111088999E-3</v>
      </c>
      <c r="K5050" s="4">
        <v>112487264.23</v>
      </c>
      <c r="L5050" s="5">
        <v>4650001</v>
      </c>
      <c r="M5050" s="6">
        <v>24.190804310000001</v>
      </c>
      <c r="AB5050" s="8" t="s">
        <v>7701</v>
      </c>
    </row>
    <row r="5051" spans="1:28" x14ac:dyDescent="0.35">
      <c r="A5051" t="s">
        <v>4239</v>
      </c>
      <c r="B5051" t="s">
        <v>9655</v>
      </c>
      <c r="C5051" t="s">
        <v>9655</v>
      </c>
      <c r="G5051" s="1">
        <v>3031840.6788461516</v>
      </c>
      <c r="H5051" s="1">
        <v>-6.7504949718580104E-4</v>
      </c>
      <c r="K5051" s="4">
        <v>112487264.23</v>
      </c>
      <c r="L5051" s="5">
        <v>4650001</v>
      </c>
      <c r="M5051" s="6">
        <v>24.190804310000001</v>
      </c>
      <c r="AB5051" s="8" t="s">
        <v>7701</v>
      </c>
    </row>
    <row r="5052" spans="1:28" x14ac:dyDescent="0.35">
      <c r="A5052" t="s">
        <v>4239</v>
      </c>
      <c r="B5052" t="s">
        <v>9656</v>
      </c>
      <c r="C5052" t="s">
        <v>9656</v>
      </c>
      <c r="G5052" s="1">
        <v>3031840.6788461516</v>
      </c>
      <c r="H5052" s="1">
        <v>-5.0165869668952995E-4</v>
      </c>
      <c r="K5052" s="4">
        <v>112487264.23</v>
      </c>
      <c r="L5052" s="5">
        <v>4650001</v>
      </c>
      <c r="M5052" s="6">
        <v>24.190804310000001</v>
      </c>
      <c r="AB5052" s="8" t="s">
        <v>7701</v>
      </c>
    </row>
    <row r="5053" spans="1:28" x14ac:dyDescent="0.35">
      <c r="A5053" t="s">
        <v>4239</v>
      </c>
      <c r="B5053" t="s">
        <v>9657</v>
      </c>
      <c r="C5053" t="s">
        <v>9657</v>
      </c>
      <c r="G5053" s="1">
        <v>-572588.8788461535</v>
      </c>
      <c r="H5053" s="1">
        <v>-6.87395444837266E-3</v>
      </c>
      <c r="K5053" s="4">
        <v>112487264.23</v>
      </c>
      <c r="L5053" s="5">
        <v>4650001</v>
      </c>
      <c r="M5053" s="6">
        <v>24.190804310000001</v>
      </c>
      <c r="AB5053" s="8" t="s">
        <v>7701</v>
      </c>
    </row>
    <row r="5054" spans="1:28" x14ac:dyDescent="0.35">
      <c r="A5054" t="s">
        <v>4239</v>
      </c>
      <c r="B5054" t="s">
        <v>9658</v>
      </c>
      <c r="C5054" t="s">
        <v>9658</v>
      </c>
      <c r="G5054" s="1">
        <v>-3031840.6788461516</v>
      </c>
      <c r="H5054" s="1">
        <v>-1.09884917698605E-3</v>
      </c>
      <c r="K5054" s="4">
        <v>112487264.23</v>
      </c>
      <c r="L5054" s="5">
        <v>4650001</v>
      </c>
      <c r="M5054" s="6">
        <v>24.190804310000001</v>
      </c>
      <c r="AB5054" s="8" t="s">
        <v>7701</v>
      </c>
    </row>
    <row r="5055" spans="1:28" x14ac:dyDescent="0.35">
      <c r="A5055" t="s">
        <v>4239</v>
      </c>
      <c r="B5055" t="s">
        <v>9659</v>
      </c>
      <c r="C5055" t="s">
        <v>9659</v>
      </c>
      <c r="G5055" s="1">
        <v>572588.8788461535</v>
      </c>
      <c r="H5055" s="1">
        <v>-1.45243130620417E-3</v>
      </c>
      <c r="K5055" s="4">
        <v>112487264.23</v>
      </c>
      <c r="L5055" s="5">
        <v>4650001</v>
      </c>
      <c r="M5055" s="6">
        <v>24.190804310000001</v>
      </c>
      <c r="AB5055" s="8" t="s">
        <v>7701</v>
      </c>
    </row>
    <row r="5056" spans="1:28" x14ac:dyDescent="0.35">
      <c r="A5056" t="s">
        <v>4239</v>
      </c>
      <c r="B5056" t="s">
        <v>9660</v>
      </c>
      <c r="C5056" t="s">
        <v>9660</v>
      </c>
      <c r="G5056" s="1">
        <v>515860.35576923029</v>
      </c>
      <c r="H5056" s="1">
        <v>-5.4972508703823603E-3</v>
      </c>
      <c r="K5056" s="4">
        <v>112487264.23</v>
      </c>
      <c r="L5056" s="5">
        <v>4650001</v>
      </c>
      <c r="M5056" s="6">
        <v>24.190804310000001</v>
      </c>
      <c r="AB5056" s="8" t="s">
        <v>7701</v>
      </c>
    </row>
    <row r="5057" spans="1:28" x14ac:dyDescent="0.35">
      <c r="A5057" t="s">
        <v>4239</v>
      </c>
      <c r="B5057" t="s">
        <v>9661</v>
      </c>
      <c r="C5057" t="s">
        <v>9661</v>
      </c>
      <c r="G5057" s="1">
        <v>510478.56923076865</v>
      </c>
      <c r="H5057" s="1">
        <v>6.6742677341207997E-4</v>
      </c>
      <c r="K5057" s="4">
        <v>112487264.23</v>
      </c>
      <c r="L5057" s="5">
        <v>4650001</v>
      </c>
      <c r="M5057" s="6">
        <v>24.190804310000001</v>
      </c>
      <c r="AB5057" s="8" t="s">
        <v>7701</v>
      </c>
    </row>
    <row r="5058" spans="1:28" x14ac:dyDescent="0.35">
      <c r="A5058" t="s">
        <v>4239</v>
      </c>
      <c r="B5058" t="s">
        <v>9662</v>
      </c>
      <c r="C5058" t="s">
        <v>9662</v>
      </c>
      <c r="G5058" s="1">
        <v>-568115.45192307676</v>
      </c>
      <c r="H5058" s="1">
        <v>-2.18889460742154E-3</v>
      </c>
      <c r="K5058" s="4">
        <v>112487264.23</v>
      </c>
      <c r="L5058" s="5">
        <v>4650001</v>
      </c>
      <c r="M5058" s="6">
        <v>24.190804310000001</v>
      </c>
      <c r="AB5058" s="8" t="s">
        <v>7701</v>
      </c>
    </row>
    <row r="5059" spans="1:28" x14ac:dyDescent="0.35">
      <c r="A5059" t="s">
        <v>4239</v>
      </c>
      <c r="B5059" t="s">
        <v>9663</v>
      </c>
      <c r="C5059" t="s">
        <v>9663</v>
      </c>
      <c r="G5059" s="1">
        <v>-510478.56923076865</v>
      </c>
      <c r="H5059" s="1">
        <v>-2.57970325666981E-3</v>
      </c>
      <c r="K5059" s="4">
        <v>112487264.23</v>
      </c>
      <c r="L5059" s="5">
        <v>4650001</v>
      </c>
      <c r="M5059" s="6">
        <v>24.190804310000001</v>
      </c>
      <c r="AB5059" s="8" t="s">
        <v>7701</v>
      </c>
    </row>
    <row r="5060" spans="1:28" x14ac:dyDescent="0.35">
      <c r="A5060" t="s">
        <v>4239</v>
      </c>
      <c r="B5060" t="s">
        <v>9664</v>
      </c>
      <c r="C5060" t="s">
        <v>9664</v>
      </c>
      <c r="G5060" s="1">
        <v>568115.45192307676</v>
      </c>
      <c r="H5060" s="1">
        <v>1.3816721765856799E-3</v>
      </c>
      <c r="K5060" s="4">
        <v>112487264.23</v>
      </c>
      <c r="L5060" s="5">
        <v>4650001</v>
      </c>
      <c r="M5060" s="6">
        <v>24.190804310000001</v>
      </c>
      <c r="AB5060" s="8" t="s">
        <v>7701</v>
      </c>
    </row>
    <row r="5061" spans="1:28" x14ac:dyDescent="0.35">
      <c r="A5061" t="s">
        <v>4239</v>
      </c>
      <c r="B5061" t="s">
        <v>9665</v>
      </c>
      <c r="C5061" t="s">
        <v>9665</v>
      </c>
      <c r="G5061" s="1">
        <v>499451.27884615352</v>
      </c>
      <c r="H5061" s="1">
        <v>-5.9503354783446601E-3</v>
      </c>
      <c r="K5061" s="4">
        <v>112487264.23</v>
      </c>
      <c r="L5061" s="5">
        <v>4650001</v>
      </c>
      <c r="M5061" s="6">
        <v>24.190804310000001</v>
      </c>
      <c r="AB5061" s="8" t="s">
        <v>7701</v>
      </c>
    </row>
    <row r="5062" spans="1:28" x14ac:dyDescent="0.35">
      <c r="A5062" t="s">
        <v>4239</v>
      </c>
      <c r="B5062" t="s">
        <v>9666</v>
      </c>
      <c r="C5062" t="s">
        <v>9666</v>
      </c>
      <c r="G5062" s="1">
        <v>557117.46346153843</v>
      </c>
      <c r="H5062" s="1">
        <v>-5.4833860327358399E-3</v>
      </c>
      <c r="K5062" s="4">
        <v>112487264.23</v>
      </c>
      <c r="L5062" s="5">
        <v>4650001</v>
      </c>
      <c r="M5062" s="6">
        <v>24.190804310000001</v>
      </c>
      <c r="AB5062" s="8" t="s">
        <v>7701</v>
      </c>
    </row>
    <row r="5063" spans="1:28" x14ac:dyDescent="0.35">
      <c r="A5063" t="s">
        <v>4239</v>
      </c>
      <c r="B5063" t="s">
        <v>9667</v>
      </c>
      <c r="C5063" t="s">
        <v>9667</v>
      </c>
      <c r="G5063" s="1">
        <v>3028529.5615384541</v>
      </c>
      <c r="H5063" s="1">
        <v>7.3686923003492603E-4</v>
      </c>
      <c r="K5063" s="4">
        <v>112487264.23</v>
      </c>
      <c r="L5063" s="5">
        <v>4650001</v>
      </c>
      <c r="M5063" s="6">
        <v>24.190804310000001</v>
      </c>
      <c r="AB5063" s="8" t="s">
        <v>7701</v>
      </c>
    </row>
    <row r="5064" spans="1:28" x14ac:dyDescent="0.35">
      <c r="A5064" t="s">
        <v>4239</v>
      </c>
      <c r="B5064" t="s">
        <v>9668</v>
      </c>
      <c r="C5064" t="s">
        <v>9668</v>
      </c>
      <c r="G5064" s="1">
        <v>515860.35576923029</v>
      </c>
      <c r="H5064" s="1">
        <v>9.5699932214805502E-4</v>
      </c>
      <c r="K5064" s="4">
        <v>112487264.23</v>
      </c>
      <c r="L5064" s="5">
        <v>4650001</v>
      </c>
      <c r="M5064" s="6">
        <v>24.190804310000001</v>
      </c>
      <c r="AB5064" s="8" t="s">
        <v>7701</v>
      </c>
    </row>
    <row r="5065" spans="1:28" x14ac:dyDescent="0.35">
      <c r="A5065" t="s">
        <v>4239</v>
      </c>
      <c r="B5065" t="s">
        <v>9669</v>
      </c>
      <c r="C5065" t="s">
        <v>9669</v>
      </c>
      <c r="G5065" s="1">
        <v>3028529.5615384541</v>
      </c>
      <c r="H5065" s="1">
        <v>3.24874290945319E-4</v>
      </c>
      <c r="K5065" s="4">
        <v>112487264.23</v>
      </c>
      <c r="L5065" s="5">
        <v>4650001</v>
      </c>
      <c r="M5065" s="6">
        <v>24.190804310000001</v>
      </c>
      <c r="AB5065" s="8" t="s">
        <v>7701</v>
      </c>
    </row>
    <row r="5066" spans="1:28" x14ac:dyDescent="0.35">
      <c r="A5066" t="s">
        <v>4239</v>
      </c>
      <c r="B5066" t="s">
        <v>9670</v>
      </c>
      <c r="C5066" t="s">
        <v>9670</v>
      </c>
      <c r="G5066" s="1">
        <v>-515860.35576923029</v>
      </c>
      <c r="H5066" s="1">
        <v>-2.9178232425045498E-3</v>
      </c>
      <c r="K5066" s="4">
        <v>112487264.23</v>
      </c>
      <c r="L5066" s="5">
        <v>4650001</v>
      </c>
      <c r="M5066" s="6">
        <v>24.190804310000001</v>
      </c>
      <c r="AB5066" s="8" t="s">
        <v>7701</v>
      </c>
    </row>
    <row r="5067" spans="1:28" x14ac:dyDescent="0.35">
      <c r="A5067" t="s">
        <v>4239</v>
      </c>
      <c r="B5067" t="s">
        <v>9671</v>
      </c>
      <c r="C5067" t="s">
        <v>9671</v>
      </c>
      <c r="G5067" s="1">
        <v>-3028529.5615384541</v>
      </c>
      <c r="H5067" s="1">
        <v>1.6243126963326399E-3</v>
      </c>
      <c r="K5067" s="4">
        <v>112487264.23</v>
      </c>
      <c r="L5067" s="5">
        <v>4650001</v>
      </c>
      <c r="M5067" s="6">
        <v>24.190804310000001</v>
      </c>
      <c r="AB5067" s="8" t="s">
        <v>7701</v>
      </c>
    </row>
    <row r="5068" spans="1:28" x14ac:dyDescent="0.35">
      <c r="A5068" t="s">
        <v>4239</v>
      </c>
      <c r="B5068" t="s">
        <v>9672</v>
      </c>
      <c r="C5068" t="s">
        <v>9672</v>
      </c>
      <c r="G5068" s="1">
        <v>498074.08846153837</v>
      </c>
      <c r="H5068" s="1">
        <v>-3.8355293842412199E-3</v>
      </c>
      <c r="K5068" s="4">
        <v>112487264.23</v>
      </c>
      <c r="L5068" s="5">
        <v>4650001</v>
      </c>
      <c r="M5068" s="6">
        <v>24.190804310000001</v>
      </c>
      <c r="AB5068" s="8" t="s">
        <v>7701</v>
      </c>
    </row>
    <row r="5069" spans="1:28" x14ac:dyDescent="0.35">
      <c r="A5069" t="s">
        <v>4239</v>
      </c>
      <c r="B5069" t="s">
        <v>9673</v>
      </c>
      <c r="C5069" t="s">
        <v>9673</v>
      </c>
      <c r="G5069" s="1">
        <v>499451.27884615352</v>
      </c>
      <c r="H5069" s="1">
        <v>6.0788123429029598E-3</v>
      </c>
      <c r="K5069" s="4">
        <v>112487264.23</v>
      </c>
      <c r="L5069" s="5">
        <v>4650001</v>
      </c>
      <c r="M5069" s="6">
        <v>24.190804310000001</v>
      </c>
      <c r="AB5069" s="8" t="s">
        <v>7701</v>
      </c>
    </row>
    <row r="5070" spans="1:28" x14ac:dyDescent="0.35">
      <c r="A5070" t="s">
        <v>4239</v>
      </c>
      <c r="B5070" t="s">
        <v>9674</v>
      </c>
      <c r="C5070" t="s">
        <v>9674</v>
      </c>
      <c r="G5070" s="1">
        <v>-557117.46346153843</v>
      </c>
      <c r="H5070" s="1">
        <v>9.5017345753145004E-3</v>
      </c>
      <c r="K5070" s="4">
        <v>112487264.23</v>
      </c>
      <c r="L5070" s="5">
        <v>4650001</v>
      </c>
      <c r="M5070" s="6">
        <v>24.190804310000001</v>
      </c>
      <c r="AB5070" s="8" t="s">
        <v>7701</v>
      </c>
    </row>
    <row r="5071" spans="1:28" x14ac:dyDescent="0.35">
      <c r="A5071" t="s">
        <v>4239</v>
      </c>
      <c r="B5071" t="s">
        <v>9675</v>
      </c>
      <c r="C5071" t="s">
        <v>9675</v>
      </c>
      <c r="G5071" s="1">
        <v>-499451.27884615352</v>
      </c>
      <c r="H5071" s="1">
        <v>9.4669749988859596E-3</v>
      </c>
      <c r="K5071" s="4">
        <v>112487264.23</v>
      </c>
      <c r="L5071" s="5">
        <v>4650001</v>
      </c>
      <c r="M5071" s="6">
        <v>24.190804310000001</v>
      </c>
      <c r="AB5071" s="8" t="s">
        <v>7701</v>
      </c>
    </row>
    <row r="5072" spans="1:28" x14ac:dyDescent="0.35">
      <c r="A5072" t="s">
        <v>4239</v>
      </c>
      <c r="B5072" t="s">
        <v>9676</v>
      </c>
      <c r="C5072" t="s">
        <v>9676</v>
      </c>
      <c r="G5072" s="1">
        <v>557117.46346153843</v>
      </c>
      <c r="H5072" s="1">
        <v>5.7494098726103603E-3</v>
      </c>
      <c r="K5072" s="4">
        <v>112487264.23</v>
      </c>
      <c r="L5072" s="5">
        <v>4650001</v>
      </c>
      <c r="M5072" s="6">
        <v>24.190804310000001</v>
      </c>
      <c r="AB5072" s="8" t="s">
        <v>7701</v>
      </c>
    </row>
    <row r="5073" spans="1:28" x14ac:dyDescent="0.35">
      <c r="A5073" t="s">
        <v>4239</v>
      </c>
      <c r="B5073" t="s">
        <v>9677</v>
      </c>
      <c r="C5073" t="s">
        <v>9677</v>
      </c>
      <c r="G5073" s="1">
        <v>505633.98461538379</v>
      </c>
      <c r="H5073" s="1">
        <v>-1.1521689346321801E-3</v>
      </c>
      <c r="K5073" s="4">
        <v>112487264.23</v>
      </c>
      <c r="L5073" s="5">
        <v>4650001</v>
      </c>
      <c r="M5073" s="6">
        <v>24.190804310000001</v>
      </c>
      <c r="AB5073" s="8" t="s">
        <v>7701</v>
      </c>
    </row>
    <row r="5074" spans="1:28" x14ac:dyDescent="0.35">
      <c r="A5074" t="s">
        <v>4239</v>
      </c>
      <c r="B5074" t="s">
        <v>9678</v>
      </c>
      <c r="C5074" t="s">
        <v>9678</v>
      </c>
      <c r="G5074" s="1">
        <v>691710.96346153843</v>
      </c>
      <c r="H5074" s="1">
        <v>-5.41787728895496E-4</v>
      </c>
      <c r="K5074" s="4">
        <v>112487264.23</v>
      </c>
      <c r="L5074" s="5">
        <v>4650001</v>
      </c>
      <c r="M5074" s="6">
        <v>24.190804310000001</v>
      </c>
      <c r="AB5074" s="8" t="s">
        <v>7701</v>
      </c>
    </row>
    <row r="5075" spans="1:28" x14ac:dyDescent="0.35">
      <c r="A5075" t="s">
        <v>4239</v>
      </c>
      <c r="B5075" t="s">
        <v>9679</v>
      </c>
      <c r="C5075" t="s">
        <v>9679</v>
      </c>
      <c r="G5075" s="1">
        <v>562333.20576923026</v>
      </c>
      <c r="H5075" s="1">
        <v>-4.68221407421174E-4</v>
      </c>
      <c r="K5075" s="4">
        <v>112487264.23</v>
      </c>
      <c r="L5075" s="5">
        <v>4650001</v>
      </c>
      <c r="M5075" s="6">
        <v>24.190804310000001</v>
      </c>
      <c r="AB5075" s="8" t="s">
        <v>7701</v>
      </c>
    </row>
    <row r="5076" spans="1:28" x14ac:dyDescent="0.35">
      <c r="A5076" t="s">
        <v>4239</v>
      </c>
      <c r="B5076" t="s">
        <v>9680</v>
      </c>
      <c r="C5076" t="s">
        <v>9680</v>
      </c>
      <c r="G5076" s="1">
        <v>2977046.0826923032</v>
      </c>
      <c r="H5076" s="1">
        <v>4.4097223015177904E-3</v>
      </c>
      <c r="K5076" s="4">
        <v>112487264.23</v>
      </c>
      <c r="L5076" s="5">
        <v>4650001</v>
      </c>
      <c r="M5076" s="6">
        <v>24.190804310000001</v>
      </c>
      <c r="AB5076" s="8" t="s">
        <v>7701</v>
      </c>
    </row>
    <row r="5077" spans="1:28" x14ac:dyDescent="0.35">
      <c r="A5077" t="s">
        <v>4239</v>
      </c>
      <c r="B5077" t="s">
        <v>9681</v>
      </c>
      <c r="C5077" t="s">
        <v>9681</v>
      </c>
      <c r="G5077" s="1">
        <v>498074.08846153837</v>
      </c>
      <c r="H5077" s="1">
        <v>9.0368871189725093E-3</v>
      </c>
      <c r="K5077" s="4">
        <v>112487264.23</v>
      </c>
      <c r="L5077" s="5">
        <v>4650001</v>
      </c>
      <c r="M5077" s="6">
        <v>24.190804310000001</v>
      </c>
      <c r="AB5077" s="8" t="s">
        <v>7701</v>
      </c>
    </row>
    <row r="5078" spans="1:28" x14ac:dyDescent="0.35">
      <c r="A5078" t="s">
        <v>4239</v>
      </c>
      <c r="B5078" t="s">
        <v>9682</v>
      </c>
      <c r="C5078" t="s">
        <v>9682</v>
      </c>
      <c r="G5078" s="1">
        <v>2977046.0826923032</v>
      </c>
      <c r="H5078" s="1">
        <v>1.9687739455726901E-3</v>
      </c>
      <c r="K5078" s="4">
        <v>112487264.23</v>
      </c>
      <c r="L5078" s="5">
        <v>4650001</v>
      </c>
      <c r="M5078" s="6">
        <v>24.190804310000001</v>
      </c>
      <c r="AB5078" s="8" t="s">
        <v>7701</v>
      </c>
    </row>
    <row r="5079" spans="1:28" x14ac:dyDescent="0.35">
      <c r="A5079" t="s">
        <v>4239</v>
      </c>
      <c r="B5079" t="s">
        <v>9683</v>
      </c>
      <c r="C5079" t="s">
        <v>9683</v>
      </c>
      <c r="G5079" s="1">
        <v>-498074.08846153837</v>
      </c>
      <c r="H5079" s="1">
        <v>1.2810619156268001E-2</v>
      </c>
      <c r="K5079" s="4">
        <v>112487264.23</v>
      </c>
      <c r="L5079" s="5">
        <v>4650001</v>
      </c>
      <c r="M5079" s="6">
        <v>24.190804310000001</v>
      </c>
      <c r="AB5079" s="8" t="s">
        <v>7701</v>
      </c>
    </row>
    <row r="5080" spans="1:28" x14ac:dyDescent="0.35">
      <c r="A5080" t="s">
        <v>4239</v>
      </c>
      <c r="B5080" t="s">
        <v>9684</v>
      </c>
      <c r="C5080" t="s">
        <v>9684</v>
      </c>
      <c r="G5080" s="1">
        <v>-2977046.0826923032</v>
      </c>
      <c r="H5080" s="1">
        <v>7.5038194900505202E-3</v>
      </c>
      <c r="K5080" s="4">
        <v>112487264.23</v>
      </c>
      <c r="L5080" s="5">
        <v>4650001</v>
      </c>
      <c r="M5080" s="6">
        <v>24.190804310000001</v>
      </c>
      <c r="AB5080" s="8" t="s">
        <v>7701</v>
      </c>
    </row>
    <row r="5081" spans="1:28" x14ac:dyDescent="0.35">
      <c r="A5081" t="s">
        <v>4239</v>
      </c>
      <c r="B5081" t="s">
        <v>9685</v>
      </c>
      <c r="C5081" t="s">
        <v>9685</v>
      </c>
      <c r="G5081" s="1">
        <v>517227.77884615352</v>
      </c>
      <c r="H5081" s="1">
        <v>-4.30841106973987E-3</v>
      </c>
      <c r="K5081" s="4">
        <v>112487264.23</v>
      </c>
      <c r="L5081" s="5">
        <v>4650001</v>
      </c>
      <c r="M5081" s="6">
        <v>24.190804310000001</v>
      </c>
      <c r="AB5081" s="8" t="s">
        <v>7701</v>
      </c>
    </row>
    <row r="5082" spans="1:28" x14ac:dyDescent="0.35">
      <c r="A5082" t="s">
        <v>4239</v>
      </c>
      <c r="B5082" t="s">
        <v>9686</v>
      </c>
      <c r="C5082" t="s">
        <v>9686</v>
      </c>
      <c r="G5082" s="1">
        <v>709038.16730769188</v>
      </c>
      <c r="H5082" s="1">
        <v>-2.0880886655033001E-3</v>
      </c>
      <c r="K5082" s="4">
        <v>112487264.23</v>
      </c>
      <c r="L5082" s="5">
        <v>4650001</v>
      </c>
      <c r="M5082" s="6">
        <v>24.190804310000001</v>
      </c>
      <c r="AB5082" s="8" t="s">
        <v>7701</v>
      </c>
    </row>
    <row r="5083" spans="1:28" x14ac:dyDescent="0.35">
      <c r="A5083" t="s">
        <v>4239</v>
      </c>
      <c r="B5083" t="s">
        <v>9687</v>
      </c>
      <c r="C5083" t="s">
        <v>9687</v>
      </c>
      <c r="G5083" s="1">
        <v>505633.98461538379</v>
      </c>
      <c r="H5083" s="1">
        <v>5.7974202327141199E-3</v>
      </c>
      <c r="K5083" s="4">
        <v>112487264.23</v>
      </c>
      <c r="L5083" s="5">
        <v>4650001</v>
      </c>
      <c r="M5083" s="6">
        <v>24.190804310000001</v>
      </c>
      <c r="AB5083" s="8" t="s">
        <v>7701</v>
      </c>
    </row>
    <row r="5084" spans="1:28" x14ac:dyDescent="0.35">
      <c r="A5084" t="s">
        <v>4239</v>
      </c>
      <c r="B5084" t="s">
        <v>9688</v>
      </c>
      <c r="C5084" t="s">
        <v>9688</v>
      </c>
      <c r="G5084" s="1">
        <v>-562333.20576923026</v>
      </c>
      <c r="H5084" s="1">
        <v>6.6681294264765E-3</v>
      </c>
      <c r="K5084" s="4">
        <v>112487264.23</v>
      </c>
      <c r="L5084" s="5">
        <v>4650001</v>
      </c>
      <c r="M5084" s="6">
        <v>24.190804310000001</v>
      </c>
      <c r="AB5084" s="8" t="s">
        <v>7701</v>
      </c>
    </row>
    <row r="5085" spans="1:28" x14ac:dyDescent="0.35">
      <c r="A5085" t="s">
        <v>4239</v>
      </c>
      <c r="B5085" t="s">
        <v>9689</v>
      </c>
      <c r="C5085" t="s">
        <v>9689</v>
      </c>
      <c r="G5085" s="1">
        <v>-505633.98461538379</v>
      </c>
      <c r="H5085" s="1">
        <v>6.5240009166067604E-3</v>
      </c>
      <c r="K5085" s="4">
        <v>112487264.23</v>
      </c>
      <c r="L5085" s="5">
        <v>4650001</v>
      </c>
      <c r="M5085" s="6">
        <v>24.190804310000001</v>
      </c>
      <c r="AB5085" s="8" t="s">
        <v>7701</v>
      </c>
    </row>
    <row r="5086" spans="1:28" x14ac:dyDescent="0.35">
      <c r="A5086" t="s">
        <v>4239</v>
      </c>
      <c r="B5086" t="s">
        <v>9690</v>
      </c>
      <c r="C5086" t="s">
        <v>9690</v>
      </c>
      <c r="G5086" s="1">
        <v>562333.20576923026</v>
      </c>
      <c r="H5086" s="1">
        <v>6.1096452430494099E-3</v>
      </c>
      <c r="K5086" s="4">
        <v>112487264.23</v>
      </c>
      <c r="L5086" s="5">
        <v>4650001</v>
      </c>
      <c r="M5086" s="6">
        <v>24.190804310000001</v>
      </c>
      <c r="AB5086" s="8" t="s">
        <v>7701</v>
      </c>
    </row>
    <row r="5087" spans="1:28" x14ac:dyDescent="0.35">
      <c r="A5087" t="s">
        <v>4239</v>
      </c>
      <c r="B5087" t="s">
        <v>9691</v>
      </c>
      <c r="C5087" t="s">
        <v>9691</v>
      </c>
      <c r="G5087" s="1">
        <v>530618.75769230712</v>
      </c>
      <c r="H5087" s="1">
        <v>-6.0718845760881299E-3</v>
      </c>
      <c r="K5087" s="4">
        <v>112487264.23</v>
      </c>
      <c r="L5087" s="5">
        <v>4650001</v>
      </c>
      <c r="M5087" s="6">
        <v>24.190804310000001</v>
      </c>
      <c r="AB5087" s="8" t="s">
        <v>7701</v>
      </c>
    </row>
    <row r="5088" spans="1:28" x14ac:dyDescent="0.35">
      <c r="A5088" t="s">
        <v>4239</v>
      </c>
      <c r="B5088" t="s">
        <v>9692</v>
      </c>
      <c r="C5088" t="s">
        <v>9692</v>
      </c>
      <c r="G5088" s="1">
        <v>517227.77884615352</v>
      </c>
      <c r="H5088" s="1">
        <v>6.2695473484733304E-3</v>
      </c>
      <c r="K5088" s="4">
        <v>112487264.23</v>
      </c>
      <c r="L5088" s="5">
        <v>4650001</v>
      </c>
      <c r="M5088" s="6">
        <v>24.190804310000001</v>
      </c>
      <c r="AB5088" s="8" t="s">
        <v>7701</v>
      </c>
    </row>
    <row r="5089" spans="1:28" x14ac:dyDescent="0.35">
      <c r="A5089" t="s">
        <v>4239</v>
      </c>
      <c r="B5089" t="s">
        <v>9693</v>
      </c>
      <c r="C5089" t="s">
        <v>9693</v>
      </c>
      <c r="G5089" s="1">
        <v>691710.96346153843</v>
      </c>
      <c r="H5089" s="1">
        <v>6.8893882302951204E-3</v>
      </c>
      <c r="K5089" s="4">
        <v>112487264.23</v>
      </c>
      <c r="L5089" s="5">
        <v>4650001</v>
      </c>
      <c r="M5089" s="6">
        <v>24.190804310000001</v>
      </c>
      <c r="AB5089" s="8" t="s">
        <v>7701</v>
      </c>
    </row>
    <row r="5090" spans="1:28" x14ac:dyDescent="0.35">
      <c r="A5090" t="s">
        <v>4239</v>
      </c>
      <c r="B5090" t="s">
        <v>9694</v>
      </c>
      <c r="C5090" t="s">
        <v>9694</v>
      </c>
      <c r="G5090" s="1">
        <v>-691710.96346153843</v>
      </c>
      <c r="H5090" s="1">
        <v>7.5721389994182096E-3</v>
      </c>
      <c r="K5090" s="4">
        <v>112487264.23</v>
      </c>
      <c r="L5090" s="5">
        <v>4650001</v>
      </c>
      <c r="M5090" s="6">
        <v>24.190804310000001</v>
      </c>
      <c r="AB5090" s="8" t="s">
        <v>7701</v>
      </c>
    </row>
    <row r="5091" spans="1:28" x14ac:dyDescent="0.35">
      <c r="A5091" t="s">
        <v>4239</v>
      </c>
      <c r="B5091" t="s">
        <v>9695</v>
      </c>
      <c r="C5091" t="s">
        <v>9695</v>
      </c>
      <c r="G5091" s="1">
        <v>-517227.77884615352</v>
      </c>
      <c r="H5091" s="1">
        <v>7.35927200637531E-3</v>
      </c>
      <c r="K5091" s="4">
        <v>112487264.23</v>
      </c>
      <c r="L5091" s="5">
        <v>4650001</v>
      </c>
      <c r="M5091" s="6">
        <v>24.190804310000001</v>
      </c>
      <c r="AB5091" s="8" t="s">
        <v>7701</v>
      </c>
    </row>
    <row r="5092" spans="1:28" x14ac:dyDescent="0.35">
      <c r="A5092" t="s">
        <v>4239</v>
      </c>
      <c r="B5092" t="s">
        <v>9696</v>
      </c>
      <c r="C5092" t="s">
        <v>9696</v>
      </c>
      <c r="G5092" s="1">
        <v>530618.75769230712</v>
      </c>
      <c r="H5092" s="1">
        <v>6.6986325659664696E-4</v>
      </c>
      <c r="K5092" s="4">
        <v>112487264.23</v>
      </c>
      <c r="L5092" s="5">
        <v>4650001</v>
      </c>
      <c r="M5092" s="6">
        <v>24.190804310000001</v>
      </c>
      <c r="AB5092" s="8" t="s">
        <v>7701</v>
      </c>
    </row>
    <row r="5093" spans="1:28" x14ac:dyDescent="0.35">
      <c r="A5093" t="s">
        <v>4239</v>
      </c>
      <c r="B5093" t="s">
        <v>9697</v>
      </c>
      <c r="C5093" t="s">
        <v>9697</v>
      </c>
      <c r="G5093" s="1">
        <v>709038.16730769188</v>
      </c>
      <c r="H5093" s="1">
        <v>1.4283412901958101E-4</v>
      </c>
      <c r="K5093" s="4">
        <v>112487264.23</v>
      </c>
      <c r="L5093" s="5">
        <v>4650001</v>
      </c>
      <c r="M5093" s="6">
        <v>24.190804310000001</v>
      </c>
      <c r="AB5093" s="8" t="s">
        <v>7701</v>
      </c>
    </row>
    <row r="5094" spans="1:28" x14ac:dyDescent="0.35">
      <c r="A5094" t="s">
        <v>4239</v>
      </c>
      <c r="B5094" t="s">
        <v>9698</v>
      </c>
      <c r="C5094" t="s">
        <v>9698</v>
      </c>
      <c r="G5094" s="1">
        <v>-709038.16730769188</v>
      </c>
      <c r="H5094" s="1">
        <v>7.5801998884012303E-4</v>
      </c>
      <c r="K5094" s="4">
        <v>112487264.23</v>
      </c>
      <c r="L5094" s="5">
        <v>4650001</v>
      </c>
      <c r="M5094" s="6">
        <v>24.190804310000001</v>
      </c>
      <c r="AB5094" s="8" t="s">
        <v>7701</v>
      </c>
    </row>
    <row r="5095" spans="1:28" x14ac:dyDescent="0.35">
      <c r="A5095" t="s">
        <v>4239</v>
      </c>
      <c r="B5095" t="s">
        <v>9699</v>
      </c>
      <c r="C5095" t="s">
        <v>9699</v>
      </c>
      <c r="G5095" s="1">
        <v>-530618.75769230712</v>
      </c>
      <c r="H5095" s="1">
        <v>2.2121558615897301E-4</v>
      </c>
      <c r="K5095" s="4">
        <v>112487264.23</v>
      </c>
      <c r="L5095" s="5">
        <v>4650001</v>
      </c>
      <c r="M5095" s="6">
        <v>24.190804310000001</v>
      </c>
      <c r="AB5095" s="8" t="s">
        <v>7701</v>
      </c>
    </row>
    <row r="5096" spans="1:28" x14ac:dyDescent="0.35">
      <c r="A5096" t="s">
        <v>4239</v>
      </c>
      <c r="B5096" t="s">
        <v>9700</v>
      </c>
      <c r="C5096" t="s">
        <v>9700</v>
      </c>
      <c r="G5096" s="1">
        <v>542925.5653846151</v>
      </c>
      <c r="H5096" s="1">
        <v>2.7315000070359397E-4</v>
      </c>
      <c r="K5096" s="4">
        <v>112487264.23</v>
      </c>
      <c r="L5096" s="5">
        <v>4650001</v>
      </c>
      <c r="M5096" s="6">
        <v>24.190804310000001</v>
      </c>
      <c r="AB5096" s="8" t="s">
        <v>7701</v>
      </c>
    </row>
    <row r="5097" spans="1:28" x14ac:dyDescent="0.35">
      <c r="A5097" t="s">
        <v>4239</v>
      </c>
      <c r="B5097" t="s">
        <v>9701</v>
      </c>
      <c r="C5097" t="s">
        <v>9701</v>
      </c>
      <c r="G5097" s="1">
        <v>1094876.123076919</v>
      </c>
      <c r="H5097" s="1">
        <v>7.1496764604414597E-4</v>
      </c>
      <c r="K5097" s="4">
        <v>112487264.23</v>
      </c>
      <c r="L5097" s="5">
        <v>4650001</v>
      </c>
      <c r="M5097" s="6">
        <v>24.190804310000001</v>
      </c>
      <c r="AB5097" s="8" t="s">
        <v>7701</v>
      </c>
    </row>
    <row r="5098" spans="1:28" x14ac:dyDescent="0.35">
      <c r="A5098" t="s">
        <v>4239</v>
      </c>
      <c r="B5098" t="s">
        <v>9702</v>
      </c>
      <c r="C5098" t="s">
        <v>9702</v>
      </c>
      <c r="G5098" s="1">
        <v>3072755.9307692223</v>
      </c>
      <c r="H5098" s="1">
        <v>9.1036277987240598E-4</v>
      </c>
      <c r="K5098" s="4">
        <v>112487264.23</v>
      </c>
      <c r="L5098" s="5">
        <v>4650001</v>
      </c>
      <c r="M5098" s="6">
        <v>24.190804310000001</v>
      </c>
      <c r="AB5098" s="8" t="s">
        <v>7701</v>
      </c>
    </row>
    <row r="5099" spans="1:28" x14ac:dyDescent="0.35">
      <c r="A5099" t="s">
        <v>4239</v>
      </c>
      <c r="B5099" t="s">
        <v>9703</v>
      </c>
      <c r="C5099" t="s">
        <v>9703</v>
      </c>
      <c r="G5099" s="1">
        <v>4167632.0538461516</v>
      </c>
      <c r="H5099" s="1">
        <v>3.2980431502395701E-4</v>
      </c>
      <c r="K5099" s="4">
        <v>112487264.23</v>
      </c>
      <c r="L5099" s="5">
        <v>4650001</v>
      </c>
      <c r="M5099" s="6">
        <v>24.190804310000001</v>
      </c>
      <c r="AB5099" s="8" t="s">
        <v>7701</v>
      </c>
    </row>
    <row r="5100" spans="1:28" x14ac:dyDescent="0.35">
      <c r="A5100" t="s">
        <v>4239</v>
      </c>
      <c r="B5100" t="s">
        <v>9704</v>
      </c>
      <c r="C5100" t="s">
        <v>9704</v>
      </c>
      <c r="G5100" s="1">
        <v>-1094876.123076919</v>
      </c>
      <c r="H5100" s="1">
        <v>6.0801515189796095E-4</v>
      </c>
      <c r="K5100" s="4">
        <v>112487264.23</v>
      </c>
      <c r="L5100" s="5">
        <v>4650001</v>
      </c>
      <c r="M5100" s="6">
        <v>24.190804310000001</v>
      </c>
      <c r="AB5100" s="8" t="s">
        <v>7701</v>
      </c>
    </row>
    <row r="5101" spans="1:28" x14ac:dyDescent="0.35">
      <c r="A5101" t="s">
        <v>4239</v>
      </c>
      <c r="B5101" t="s">
        <v>9705</v>
      </c>
      <c r="C5101" t="s">
        <v>9705</v>
      </c>
      <c r="G5101" s="1">
        <v>-3072755.9307692223</v>
      </c>
      <c r="H5101" s="1">
        <v>1.28290088807691E-3</v>
      </c>
      <c r="K5101" s="4">
        <v>112487264.23</v>
      </c>
      <c r="L5101" s="5">
        <v>4650001</v>
      </c>
      <c r="M5101" s="6">
        <v>24.190804310000001</v>
      </c>
      <c r="AB5101" s="8" t="s">
        <v>7701</v>
      </c>
    </row>
    <row r="5102" spans="1:28" x14ac:dyDescent="0.35">
      <c r="A5102" t="s">
        <v>4239</v>
      </c>
      <c r="B5102" t="s">
        <v>9706</v>
      </c>
      <c r="C5102" t="s">
        <v>9706</v>
      </c>
      <c r="G5102" s="1">
        <v>1101596.0307692222</v>
      </c>
      <c r="H5102" s="1">
        <v>1.2570194410328401E-3</v>
      </c>
      <c r="K5102" s="4">
        <v>112487264.23</v>
      </c>
      <c r="L5102" s="5">
        <v>4650001</v>
      </c>
      <c r="M5102" s="6">
        <v>24.190804310000001</v>
      </c>
      <c r="AB5102" s="8" t="s">
        <v>7701</v>
      </c>
    </row>
    <row r="5103" spans="1:28" x14ac:dyDescent="0.35">
      <c r="A5103" t="s">
        <v>4239</v>
      </c>
      <c r="B5103" t="s">
        <v>9707</v>
      </c>
      <c r="C5103" t="s">
        <v>9707</v>
      </c>
      <c r="G5103" s="1">
        <v>542925.5653846151</v>
      </c>
      <c r="H5103" s="1">
        <v>8.6133562287272905E-5</v>
      </c>
      <c r="K5103" s="4">
        <v>112487264.23</v>
      </c>
      <c r="L5103" s="5">
        <v>4650001</v>
      </c>
      <c r="M5103" s="6">
        <v>24.190804310000001</v>
      </c>
      <c r="AB5103" s="8" t="s">
        <v>7701</v>
      </c>
    </row>
    <row r="5104" spans="1:28" x14ac:dyDescent="0.35">
      <c r="A5104" t="s">
        <v>4239</v>
      </c>
      <c r="B5104" t="s">
        <v>9708</v>
      </c>
      <c r="C5104" t="s">
        <v>9708</v>
      </c>
      <c r="G5104" s="1">
        <v>1101596.0307692222</v>
      </c>
      <c r="H5104" s="1">
        <v>4.6631101913848699E-5</v>
      </c>
      <c r="K5104" s="4">
        <v>112487264.23</v>
      </c>
      <c r="L5104" s="5">
        <v>4650001</v>
      </c>
      <c r="M5104" s="6">
        <v>24.190804310000001</v>
      </c>
      <c r="AB5104" s="8" t="s">
        <v>7701</v>
      </c>
    </row>
    <row r="5105" spans="1:28" x14ac:dyDescent="0.35">
      <c r="A5105" t="s">
        <v>4239</v>
      </c>
      <c r="B5105" t="s">
        <v>9709</v>
      </c>
      <c r="C5105" t="s">
        <v>9709</v>
      </c>
      <c r="G5105" s="1">
        <v>-1101596.0307692222</v>
      </c>
      <c r="H5105" s="1">
        <v>9.6191977719010903E-4</v>
      </c>
      <c r="K5105" s="4">
        <v>112487264.23</v>
      </c>
      <c r="L5105" s="5">
        <v>4650001</v>
      </c>
      <c r="M5105" s="6">
        <v>24.190804310000001</v>
      </c>
      <c r="AB5105" s="8" t="s">
        <v>7701</v>
      </c>
    </row>
    <row r="5106" spans="1:28" x14ac:dyDescent="0.35">
      <c r="A5106" t="s">
        <v>4239</v>
      </c>
      <c r="B5106" t="s">
        <v>9710</v>
      </c>
      <c r="C5106" t="s">
        <v>9710</v>
      </c>
      <c r="G5106" s="1">
        <v>-542925.5653846151</v>
      </c>
      <c r="H5106" s="1">
        <v>1.6149896029652301E-3</v>
      </c>
      <c r="K5106" s="4">
        <v>112487264.23</v>
      </c>
      <c r="L5106" s="5">
        <v>4650001</v>
      </c>
      <c r="M5106" s="6">
        <v>24.190804310000001</v>
      </c>
      <c r="AB5106" s="8" t="s">
        <v>7701</v>
      </c>
    </row>
    <row r="5107" spans="1:28" x14ac:dyDescent="0.35">
      <c r="A5107" t="s">
        <v>4239</v>
      </c>
      <c r="B5107" t="s">
        <v>9711</v>
      </c>
      <c r="C5107" t="s">
        <v>9711</v>
      </c>
      <c r="G5107" s="1">
        <v>919025.51538461517</v>
      </c>
      <c r="H5107" s="1">
        <v>2.39143063038236E-3</v>
      </c>
      <c r="K5107" s="4">
        <v>112487264.23</v>
      </c>
      <c r="L5107" s="5">
        <v>4650001</v>
      </c>
      <c r="M5107" s="6">
        <v>24.190804310000001</v>
      </c>
      <c r="AB5107" s="8" t="s">
        <v>7701</v>
      </c>
    </row>
    <row r="5108" spans="1:28" x14ac:dyDescent="0.35">
      <c r="A5108" t="s">
        <v>4239</v>
      </c>
      <c r="B5108" t="s">
        <v>9712</v>
      </c>
      <c r="C5108" t="s">
        <v>9712</v>
      </c>
      <c r="G5108" s="1">
        <v>1118698.5865384545</v>
      </c>
      <c r="H5108" s="1">
        <v>1.6976981619218499E-3</v>
      </c>
      <c r="K5108" s="4">
        <v>112487264.23</v>
      </c>
      <c r="L5108" s="5">
        <v>4650001</v>
      </c>
      <c r="M5108" s="6">
        <v>24.190804310000001</v>
      </c>
      <c r="AB5108" s="8" t="s">
        <v>7701</v>
      </c>
    </row>
    <row r="5109" spans="1:28" x14ac:dyDescent="0.35">
      <c r="A5109" t="s">
        <v>4239</v>
      </c>
      <c r="B5109" t="s">
        <v>9713</v>
      </c>
      <c r="C5109" t="s">
        <v>9713</v>
      </c>
      <c r="G5109" s="1">
        <v>1118698.5865384545</v>
      </c>
      <c r="H5109" s="1">
        <v>2.76041766097989E-6</v>
      </c>
      <c r="K5109" s="4">
        <v>112487264.23</v>
      </c>
      <c r="L5109" s="5">
        <v>4650001</v>
      </c>
      <c r="M5109" s="6">
        <v>24.190804310000001</v>
      </c>
      <c r="AB5109" s="8" t="s">
        <v>7701</v>
      </c>
    </row>
    <row r="5110" spans="1:28" x14ac:dyDescent="0.35">
      <c r="A5110" t="s">
        <v>4239</v>
      </c>
      <c r="B5110" t="s">
        <v>9714</v>
      </c>
      <c r="C5110" t="s">
        <v>9714</v>
      </c>
      <c r="G5110" s="1">
        <v>-1118698.5865384545</v>
      </c>
      <c r="H5110" s="1">
        <v>1.7593221324928401E-3</v>
      </c>
      <c r="K5110" s="4">
        <v>112487264.23</v>
      </c>
      <c r="L5110" s="5">
        <v>4650001</v>
      </c>
      <c r="M5110" s="6">
        <v>24.190804310000001</v>
      </c>
      <c r="AB5110" s="8" t="s">
        <v>7701</v>
      </c>
    </row>
    <row r="5111" spans="1:28" x14ac:dyDescent="0.35">
      <c r="A5111" t="s">
        <v>4239</v>
      </c>
      <c r="B5111" t="s">
        <v>9715</v>
      </c>
      <c r="C5111" t="s">
        <v>9715</v>
      </c>
      <c r="G5111" s="1">
        <v>-919025.51538461517</v>
      </c>
      <c r="H5111" s="1">
        <v>1.82980606731659E-3</v>
      </c>
      <c r="K5111" s="4">
        <v>112487264.23</v>
      </c>
      <c r="L5111" s="5">
        <v>4650001</v>
      </c>
      <c r="M5111" s="6">
        <v>24.190804310000001</v>
      </c>
      <c r="AB5111" s="8" t="s">
        <v>7701</v>
      </c>
    </row>
    <row r="5112" spans="1:28" x14ac:dyDescent="0.35">
      <c r="A5112" t="s">
        <v>4239</v>
      </c>
      <c r="B5112" t="s">
        <v>9716</v>
      </c>
      <c r="C5112" t="s">
        <v>9716</v>
      </c>
      <c r="G5112" s="1">
        <v>919025.51538461517</v>
      </c>
      <c r="H5112" s="1">
        <v>9.2590310667134195E-5</v>
      </c>
      <c r="K5112" s="4">
        <v>112487264.23</v>
      </c>
      <c r="L5112" s="5">
        <v>4650001</v>
      </c>
      <c r="M5112" s="6">
        <v>24.190804310000001</v>
      </c>
      <c r="AB5112" s="8" t="s">
        <v>7701</v>
      </c>
    </row>
    <row r="5113" spans="1:28" x14ac:dyDescent="0.35">
      <c r="A5113" t="s">
        <v>4239</v>
      </c>
      <c r="B5113" t="s">
        <v>9717</v>
      </c>
      <c r="C5113" t="s">
        <v>9717</v>
      </c>
      <c r="G5113" s="1">
        <v>930775.5865384615</v>
      </c>
      <c r="H5113" s="1">
        <v>-1.75464450200754E-2</v>
      </c>
      <c r="K5113" s="4">
        <v>112487264.23</v>
      </c>
      <c r="L5113" s="5">
        <v>4650001</v>
      </c>
      <c r="M5113" s="6">
        <v>24.190804310000001</v>
      </c>
      <c r="AB5113" s="8" t="s">
        <v>7701</v>
      </c>
    </row>
    <row r="5114" spans="1:28" x14ac:dyDescent="0.35">
      <c r="A5114" t="s">
        <v>4239</v>
      </c>
      <c r="B5114" t="s">
        <v>9718</v>
      </c>
      <c r="C5114" t="s">
        <v>9718</v>
      </c>
      <c r="G5114" s="1">
        <v>1130790.5134615353</v>
      </c>
      <c r="H5114" s="1">
        <v>-3.0126733250253699E-2</v>
      </c>
      <c r="K5114" s="4">
        <v>112487264.23</v>
      </c>
      <c r="L5114" s="5">
        <v>4650001</v>
      </c>
      <c r="M5114" s="6">
        <v>24.190804310000001</v>
      </c>
      <c r="AB5114" s="8" t="s">
        <v>7701</v>
      </c>
    </row>
    <row r="5115" spans="1:28" x14ac:dyDescent="0.35">
      <c r="A5115" t="s">
        <v>4239</v>
      </c>
      <c r="B5115" t="s">
        <v>9719</v>
      </c>
      <c r="C5115" t="s">
        <v>9719</v>
      </c>
      <c r="G5115" s="1">
        <v>625488.61730769195</v>
      </c>
      <c r="H5115" s="1">
        <v>7.5103947269640203E-3</v>
      </c>
      <c r="K5115" s="4">
        <v>112487264.23</v>
      </c>
      <c r="L5115" s="5">
        <v>4650001</v>
      </c>
      <c r="M5115" s="6">
        <v>24.190804310000001</v>
      </c>
      <c r="AB5115" s="8" t="s">
        <v>7701</v>
      </c>
    </row>
    <row r="5116" spans="1:28" x14ac:dyDescent="0.35">
      <c r="A5116" t="s">
        <v>4239</v>
      </c>
      <c r="B5116" t="s">
        <v>9720</v>
      </c>
      <c r="C5116" t="s">
        <v>9720</v>
      </c>
      <c r="G5116" s="1">
        <v>1130790.5134615353</v>
      </c>
      <c r="H5116" s="1">
        <v>-1.0222772145574301E-2</v>
      </c>
      <c r="K5116" s="4">
        <v>112487264.23</v>
      </c>
      <c r="L5116" s="5">
        <v>4650001</v>
      </c>
      <c r="M5116" s="6">
        <v>24.190804310000001</v>
      </c>
      <c r="AB5116" s="8" t="s">
        <v>7701</v>
      </c>
    </row>
    <row r="5117" spans="1:28" x14ac:dyDescent="0.35">
      <c r="A5117" t="s">
        <v>4239</v>
      </c>
      <c r="B5117" t="s">
        <v>9721</v>
      </c>
      <c r="C5117" t="s">
        <v>9721</v>
      </c>
      <c r="G5117" s="1">
        <v>-1130790.5134615353</v>
      </c>
      <c r="H5117" s="1">
        <v>-5.8729305109605799E-2</v>
      </c>
      <c r="K5117" s="4">
        <v>112487264.23</v>
      </c>
      <c r="L5117" s="5">
        <v>4650001</v>
      </c>
      <c r="M5117" s="6">
        <v>24.190804310000001</v>
      </c>
      <c r="AB5117" s="8" t="s">
        <v>7701</v>
      </c>
    </row>
    <row r="5118" spans="1:28" x14ac:dyDescent="0.35">
      <c r="A5118" t="s">
        <v>4239</v>
      </c>
      <c r="B5118" t="s">
        <v>9722</v>
      </c>
      <c r="C5118" t="s">
        <v>9722</v>
      </c>
      <c r="G5118" s="1">
        <v>-930775.5865384615</v>
      </c>
      <c r="H5118" s="1">
        <v>-6.0651434774404198E-2</v>
      </c>
      <c r="K5118" s="4">
        <v>112487264.23</v>
      </c>
      <c r="L5118" s="5">
        <v>4650001</v>
      </c>
      <c r="M5118" s="6">
        <v>24.190804310000001</v>
      </c>
      <c r="AB5118" s="8" t="s">
        <v>7701</v>
      </c>
    </row>
    <row r="5119" spans="1:28" x14ac:dyDescent="0.35">
      <c r="A5119" t="s">
        <v>4239</v>
      </c>
      <c r="B5119" t="s">
        <v>9723</v>
      </c>
      <c r="C5119" t="s">
        <v>9723</v>
      </c>
      <c r="G5119" s="1">
        <v>930775.5865384615</v>
      </c>
      <c r="H5119" s="1">
        <v>-1.8350939334617001E-2</v>
      </c>
      <c r="K5119" s="4">
        <v>112487264.23</v>
      </c>
      <c r="L5119" s="5">
        <v>4650001</v>
      </c>
      <c r="M5119" s="6">
        <v>24.190804310000001</v>
      </c>
      <c r="AB5119" s="8" t="s">
        <v>7701</v>
      </c>
    </row>
    <row r="5120" spans="1:28" x14ac:dyDescent="0.35">
      <c r="A5120" t="s">
        <v>4239</v>
      </c>
      <c r="B5120" t="s">
        <v>9724</v>
      </c>
      <c r="C5120" t="s">
        <v>9724</v>
      </c>
      <c r="G5120" s="1">
        <v>817123.19423076871</v>
      </c>
      <c r="H5120" s="1">
        <v>-1.0320377389908699E-2</v>
      </c>
      <c r="K5120" s="4">
        <v>112487264.23</v>
      </c>
      <c r="L5120" s="5">
        <v>4650001</v>
      </c>
      <c r="M5120" s="6">
        <v>24.190804310000001</v>
      </c>
      <c r="AB5120" s="8" t="s">
        <v>7701</v>
      </c>
    </row>
    <row r="5121" spans="1:28" x14ac:dyDescent="0.35">
      <c r="A5121" t="s">
        <v>4239</v>
      </c>
      <c r="B5121" t="s">
        <v>9725</v>
      </c>
      <c r="C5121" t="s">
        <v>9725</v>
      </c>
      <c r="G5121" s="1">
        <v>612605.53846153838</v>
      </c>
      <c r="H5121" s="1">
        <v>4.6059820385338001E-3</v>
      </c>
      <c r="K5121" s="4">
        <v>112487264.23</v>
      </c>
      <c r="L5121" s="5">
        <v>4650001</v>
      </c>
      <c r="M5121" s="6">
        <v>24.190804310000001</v>
      </c>
      <c r="AB5121" s="8" t="s">
        <v>7701</v>
      </c>
    </row>
    <row r="5122" spans="1:28" x14ac:dyDescent="0.35">
      <c r="A5122" t="s">
        <v>4239</v>
      </c>
      <c r="B5122" t="s">
        <v>9726</v>
      </c>
      <c r="C5122" t="s">
        <v>9726</v>
      </c>
      <c r="G5122" s="1">
        <v>-817123.19423076871</v>
      </c>
      <c r="H5122" s="1">
        <v>-6.6125406248625201E-2</v>
      </c>
      <c r="K5122" s="4">
        <v>112487264.23</v>
      </c>
      <c r="L5122" s="5">
        <v>4650001</v>
      </c>
      <c r="M5122" s="6">
        <v>24.190804310000001</v>
      </c>
      <c r="AB5122" s="8" t="s">
        <v>7701</v>
      </c>
    </row>
    <row r="5123" spans="1:28" x14ac:dyDescent="0.35">
      <c r="A5123" t="s">
        <v>4239</v>
      </c>
      <c r="B5123" t="s">
        <v>9727</v>
      </c>
      <c r="C5123" t="s">
        <v>9727</v>
      </c>
      <c r="G5123" s="1">
        <v>-625488.61730769195</v>
      </c>
      <c r="H5123" s="1">
        <v>-7.2725658235565399E-2</v>
      </c>
      <c r="K5123" s="4">
        <v>112487264.23</v>
      </c>
      <c r="L5123" s="5">
        <v>4650001</v>
      </c>
      <c r="M5123" s="6">
        <v>24.190804310000001</v>
      </c>
      <c r="AB5123" s="8" t="s">
        <v>7701</v>
      </c>
    </row>
    <row r="5124" spans="1:28" x14ac:dyDescent="0.35">
      <c r="A5124" t="s">
        <v>4239</v>
      </c>
      <c r="B5124" t="s">
        <v>9728</v>
      </c>
      <c r="C5124" t="s">
        <v>9728</v>
      </c>
      <c r="G5124" s="1">
        <v>817123.19423076871</v>
      </c>
      <c r="H5124" s="1">
        <v>-2.0824219376245699E-2</v>
      </c>
      <c r="K5124" s="4">
        <v>112487264.23</v>
      </c>
      <c r="L5124" s="5">
        <v>4650001</v>
      </c>
      <c r="M5124" s="6">
        <v>24.190804310000001</v>
      </c>
      <c r="AB5124" s="8" t="s">
        <v>7701</v>
      </c>
    </row>
    <row r="5125" spans="1:28" x14ac:dyDescent="0.35">
      <c r="A5125" t="s">
        <v>4239</v>
      </c>
      <c r="B5125" t="s">
        <v>9729</v>
      </c>
      <c r="C5125" t="s">
        <v>9729</v>
      </c>
      <c r="G5125" s="1">
        <v>625488.61730769195</v>
      </c>
      <c r="H5125" s="1">
        <v>-3.3400135531963103E-2</v>
      </c>
      <c r="K5125" s="4">
        <v>112487264.23</v>
      </c>
      <c r="L5125" s="5">
        <v>4650001</v>
      </c>
      <c r="M5125" s="6">
        <v>24.190804310000001</v>
      </c>
      <c r="AB5125" s="8" t="s">
        <v>7701</v>
      </c>
    </row>
    <row r="5126" spans="1:28" x14ac:dyDescent="0.35">
      <c r="A5126" t="s">
        <v>4239</v>
      </c>
      <c r="B5126" t="s">
        <v>9730</v>
      </c>
      <c r="C5126" t="s">
        <v>9730</v>
      </c>
      <c r="G5126" s="1">
        <v>912764.67115384538</v>
      </c>
      <c r="H5126" s="1">
        <v>-2.3598457861797598E-2</v>
      </c>
      <c r="K5126" s="4">
        <v>112487264.23</v>
      </c>
      <c r="L5126" s="5">
        <v>4650001</v>
      </c>
      <c r="M5126" s="6">
        <v>24.190804310000001</v>
      </c>
      <c r="AB5126" s="8" t="s">
        <v>7701</v>
      </c>
    </row>
    <row r="5127" spans="1:28" x14ac:dyDescent="0.35">
      <c r="A5127" t="s">
        <v>4239</v>
      </c>
      <c r="B5127" t="s">
        <v>9731</v>
      </c>
      <c r="C5127" t="s">
        <v>9731</v>
      </c>
      <c r="G5127" s="1">
        <v>611423.69423076871</v>
      </c>
      <c r="H5127" s="1">
        <v>7.98253099717962E-3</v>
      </c>
      <c r="K5127" s="4">
        <v>112487264.23</v>
      </c>
      <c r="L5127" s="5">
        <v>4650001</v>
      </c>
      <c r="M5127" s="6">
        <v>24.190804310000001</v>
      </c>
      <c r="AB5127" s="8" t="s">
        <v>7701</v>
      </c>
    </row>
    <row r="5128" spans="1:28" x14ac:dyDescent="0.35">
      <c r="A5128" t="s">
        <v>4239</v>
      </c>
      <c r="B5128" t="s">
        <v>9732</v>
      </c>
      <c r="C5128" t="s">
        <v>9732</v>
      </c>
      <c r="G5128" s="1">
        <v>-912764.67115384538</v>
      </c>
      <c r="H5128" s="1">
        <v>-7.3933300011084904E-2</v>
      </c>
      <c r="K5128" s="4">
        <v>112487264.23</v>
      </c>
      <c r="L5128" s="5">
        <v>4650001</v>
      </c>
      <c r="M5128" s="6">
        <v>24.190804310000001</v>
      </c>
      <c r="AB5128" s="8" t="s">
        <v>7701</v>
      </c>
    </row>
    <row r="5129" spans="1:28" x14ac:dyDescent="0.35">
      <c r="A5129" t="s">
        <v>4239</v>
      </c>
      <c r="B5129" t="s">
        <v>9733</v>
      </c>
      <c r="C5129" t="s">
        <v>9733</v>
      </c>
      <c r="G5129" s="1">
        <v>-612605.53846153838</v>
      </c>
      <c r="H5129" s="1">
        <v>-8.1903523854236604E-2</v>
      </c>
      <c r="K5129" s="4">
        <v>112487264.23</v>
      </c>
      <c r="L5129" s="5">
        <v>4650001</v>
      </c>
      <c r="M5129" s="6">
        <v>24.190804310000001</v>
      </c>
      <c r="AB5129" s="8" t="s">
        <v>7701</v>
      </c>
    </row>
    <row r="5130" spans="1:28" x14ac:dyDescent="0.35">
      <c r="A5130" t="s">
        <v>4239</v>
      </c>
      <c r="B5130" t="s">
        <v>9734</v>
      </c>
      <c r="C5130" t="s">
        <v>9734</v>
      </c>
      <c r="G5130" s="1">
        <v>912764.67115384538</v>
      </c>
      <c r="H5130" s="1">
        <v>-1.59916697515478E-2</v>
      </c>
      <c r="K5130" s="4">
        <v>112487264.23</v>
      </c>
      <c r="L5130" s="5">
        <v>4650001</v>
      </c>
      <c r="M5130" s="6">
        <v>24.190804310000001</v>
      </c>
      <c r="AB5130" s="8" t="s">
        <v>7701</v>
      </c>
    </row>
    <row r="5131" spans="1:28" x14ac:dyDescent="0.35">
      <c r="A5131" t="s">
        <v>4239</v>
      </c>
      <c r="B5131" t="s">
        <v>9735</v>
      </c>
      <c r="C5131" t="s">
        <v>9735</v>
      </c>
      <c r="G5131" s="1">
        <v>612605.53846153838</v>
      </c>
      <c r="H5131" s="1">
        <v>-4.0225330261597698E-2</v>
      </c>
      <c r="K5131" s="4">
        <v>112487264.23</v>
      </c>
      <c r="L5131" s="5">
        <v>4650001</v>
      </c>
      <c r="M5131" s="6">
        <v>24.190804310000001</v>
      </c>
      <c r="AB5131" s="8" t="s">
        <v>7701</v>
      </c>
    </row>
    <row r="5132" spans="1:28" x14ac:dyDescent="0.35">
      <c r="A5132" t="s">
        <v>4239</v>
      </c>
      <c r="B5132" t="s">
        <v>9736</v>
      </c>
      <c r="C5132" t="s">
        <v>9736</v>
      </c>
      <c r="G5132" s="1">
        <v>911768.40576923033</v>
      </c>
      <c r="H5132" s="1">
        <v>-1.9684916200714699E-2</v>
      </c>
      <c r="K5132" s="4">
        <v>112487264.23</v>
      </c>
      <c r="L5132" s="5">
        <v>4650001</v>
      </c>
      <c r="M5132" s="6">
        <v>24.190804310000001</v>
      </c>
      <c r="AB5132" s="8" t="s">
        <v>7701</v>
      </c>
    </row>
    <row r="5133" spans="1:28" x14ac:dyDescent="0.35">
      <c r="A5133" t="s">
        <v>4239</v>
      </c>
      <c r="B5133" t="s">
        <v>9737</v>
      </c>
      <c r="C5133" t="s">
        <v>9737</v>
      </c>
      <c r="G5133" s="1">
        <v>-911768.40576923033</v>
      </c>
      <c r="H5133" s="1">
        <v>-7.1087803124636903E-2</v>
      </c>
      <c r="K5133" s="4">
        <v>112487264.23</v>
      </c>
      <c r="L5133" s="5">
        <v>4650001</v>
      </c>
      <c r="M5133" s="6">
        <v>24.190804310000001</v>
      </c>
      <c r="AB5133" s="8" t="s">
        <v>7701</v>
      </c>
    </row>
    <row r="5134" spans="1:28" x14ac:dyDescent="0.35">
      <c r="A5134" t="s">
        <v>4239</v>
      </c>
      <c r="B5134" t="s">
        <v>9738</v>
      </c>
      <c r="C5134" t="s">
        <v>9738</v>
      </c>
      <c r="G5134" s="1">
        <v>-611423.69423076871</v>
      </c>
      <c r="H5134" s="1">
        <v>-7.8475195244342003E-2</v>
      </c>
      <c r="K5134" s="4">
        <v>112487264.23</v>
      </c>
      <c r="L5134" s="5">
        <v>4650001</v>
      </c>
      <c r="M5134" s="6">
        <v>24.190804310000001</v>
      </c>
      <c r="AB5134" s="8" t="s">
        <v>7701</v>
      </c>
    </row>
    <row r="5135" spans="1:28" x14ac:dyDescent="0.35">
      <c r="A5135" t="s">
        <v>4239</v>
      </c>
      <c r="B5135" t="s">
        <v>9739</v>
      </c>
      <c r="C5135" t="s">
        <v>9739</v>
      </c>
      <c r="G5135" s="1">
        <v>911768.40576923033</v>
      </c>
      <c r="H5135" s="1">
        <v>-1.46050001377482E-2</v>
      </c>
      <c r="K5135" s="4">
        <v>112487264.23</v>
      </c>
      <c r="L5135" s="5">
        <v>4650001</v>
      </c>
      <c r="M5135" s="6">
        <v>24.190804310000001</v>
      </c>
      <c r="AB5135" s="8" t="s">
        <v>7701</v>
      </c>
    </row>
    <row r="5136" spans="1:28" x14ac:dyDescent="0.35">
      <c r="A5136" t="s">
        <v>4239</v>
      </c>
      <c r="B5136" t="s">
        <v>9740</v>
      </c>
      <c r="C5136" t="s">
        <v>9740</v>
      </c>
      <c r="G5136" s="1">
        <v>611423.69423076871</v>
      </c>
      <c r="H5136" s="1">
        <v>-3.7911904780012898E-2</v>
      </c>
      <c r="K5136" s="4">
        <v>112487264.23</v>
      </c>
      <c r="L5136" s="5">
        <v>4650001</v>
      </c>
      <c r="M5136" s="6">
        <v>24.190804310000001</v>
      </c>
      <c r="AB5136" s="8" t="s">
        <v>7701</v>
      </c>
    </row>
    <row r="5137" spans="1:28" x14ac:dyDescent="0.35">
      <c r="A5137" t="s">
        <v>4239</v>
      </c>
      <c r="B5137" t="s">
        <v>9741</v>
      </c>
      <c r="C5137" t="s">
        <v>9741</v>
      </c>
      <c r="G5137" s="1">
        <v>1074950.8153846061</v>
      </c>
      <c r="H5137" s="1">
        <v>-3.2764434035659797E-2</v>
      </c>
      <c r="K5137" s="4">
        <v>112487264.23</v>
      </c>
      <c r="L5137" s="5">
        <v>4650001</v>
      </c>
      <c r="M5137" s="6">
        <v>24.190804310000001</v>
      </c>
      <c r="AB5137" s="8" t="s">
        <v>7701</v>
      </c>
    </row>
    <row r="5138" spans="1:28" x14ac:dyDescent="0.35">
      <c r="A5138" t="s">
        <v>4239</v>
      </c>
      <c r="B5138" t="s">
        <v>9742</v>
      </c>
      <c r="C5138" t="s">
        <v>9742</v>
      </c>
      <c r="G5138" s="1">
        <v>2978169.3230769187</v>
      </c>
      <c r="H5138" s="1">
        <v>-1.7200824373741801E-2</v>
      </c>
      <c r="K5138" s="4">
        <v>112487264.23</v>
      </c>
      <c r="L5138" s="5">
        <v>4650001</v>
      </c>
      <c r="M5138" s="6">
        <v>24.190804310000001</v>
      </c>
      <c r="AB5138" s="8" t="s">
        <v>7701</v>
      </c>
    </row>
    <row r="5139" spans="1:28" x14ac:dyDescent="0.35">
      <c r="A5139" t="s">
        <v>4239</v>
      </c>
      <c r="B5139" t="s">
        <v>9743</v>
      </c>
      <c r="C5139" t="s">
        <v>9743</v>
      </c>
      <c r="G5139" s="1">
        <v>4053120.1384615358</v>
      </c>
      <c r="H5139" s="1">
        <v>-7.5874025234966697E-3</v>
      </c>
      <c r="K5139" s="4">
        <v>112487264.23</v>
      </c>
      <c r="L5139" s="5">
        <v>4650001</v>
      </c>
      <c r="M5139" s="6">
        <v>24.190804310000001</v>
      </c>
      <c r="AB5139" s="8" t="s">
        <v>7701</v>
      </c>
    </row>
    <row r="5140" spans="1:28" x14ac:dyDescent="0.35">
      <c r="A5140" t="s">
        <v>4239</v>
      </c>
      <c r="B5140" t="s">
        <v>9744</v>
      </c>
      <c r="C5140" t="s">
        <v>9744</v>
      </c>
      <c r="G5140" s="1">
        <v>-1074950.8153846061</v>
      </c>
      <c r="H5140" s="1">
        <v>-7.0914009551394305E-2</v>
      </c>
      <c r="K5140" s="4">
        <v>112487264.23</v>
      </c>
      <c r="L5140" s="5">
        <v>4650001</v>
      </c>
      <c r="M5140" s="6">
        <v>24.190804310000001</v>
      </c>
      <c r="AB5140" s="8" t="s">
        <v>7701</v>
      </c>
    </row>
    <row r="5141" spans="1:28" x14ac:dyDescent="0.35">
      <c r="A5141" t="s">
        <v>4239</v>
      </c>
      <c r="B5141" t="s">
        <v>9745</v>
      </c>
      <c r="C5141" t="s">
        <v>9745</v>
      </c>
      <c r="G5141" s="1">
        <v>-2978169.3230769187</v>
      </c>
      <c r="H5141" s="1">
        <v>-3.4322943410148299E-2</v>
      </c>
      <c r="K5141" s="4">
        <v>112487264.23</v>
      </c>
      <c r="L5141" s="5">
        <v>4650001</v>
      </c>
      <c r="M5141" s="6">
        <v>24.190804310000001</v>
      </c>
      <c r="AB5141" s="8" t="s">
        <v>7701</v>
      </c>
    </row>
    <row r="5142" spans="1:28" x14ac:dyDescent="0.35">
      <c r="A5142" t="s">
        <v>4239</v>
      </c>
      <c r="B5142" t="s">
        <v>9746</v>
      </c>
      <c r="C5142" t="s">
        <v>9746</v>
      </c>
      <c r="G5142" s="1">
        <v>869768.98269230709</v>
      </c>
      <c r="H5142" s="1">
        <v>-2.0425135747083299E-2</v>
      </c>
      <c r="K5142" s="4">
        <v>112487264.23</v>
      </c>
      <c r="L5142" s="5">
        <v>4650001</v>
      </c>
      <c r="M5142" s="6">
        <v>24.190804310000001</v>
      </c>
      <c r="AB5142" s="8" t="s">
        <v>7701</v>
      </c>
    </row>
    <row r="5143" spans="1:28" x14ac:dyDescent="0.35">
      <c r="A5143" t="s">
        <v>4239</v>
      </c>
      <c r="B5143" t="s">
        <v>9747</v>
      </c>
      <c r="C5143" t="s">
        <v>9747</v>
      </c>
      <c r="G5143" s="1">
        <v>1059205.915384606</v>
      </c>
      <c r="H5143" s="1">
        <v>-3.39610290957994E-2</v>
      </c>
      <c r="K5143" s="4">
        <v>112487264.23</v>
      </c>
      <c r="L5143" s="5">
        <v>4650001</v>
      </c>
      <c r="M5143" s="6">
        <v>24.190804310000001</v>
      </c>
      <c r="AB5143" s="8" t="s">
        <v>7701</v>
      </c>
    </row>
    <row r="5144" spans="1:28" x14ac:dyDescent="0.35">
      <c r="A5144" t="s">
        <v>4239</v>
      </c>
      <c r="B5144" t="s">
        <v>9748</v>
      </c>
      <c r="C5144" t="s">
        <v>9748</v>
      </c>
      <c r="G5144" s="1">
        <v>537192.15576923033</v>
      </c>
      <c r="H5144" s="1">
        <v>1.3037799264082901E-2</v>
      </c>
      <c r="K5144" s="4">
        <v>112487264.23</v>
      </c>
      <c r="L5144" s="5">
        <v>4650001</v>
      </c>
      <c r="M5144" s="6">
        <v>24.190804310000001</v>
      </c>
      <c r="AB5144" s="8" t="s">
        <v>7701</v>
      </c>
    </row>
    <row r="5145" spans="1:28" x14ac:dyDescent="0.35">
      <c r="A5145" t="s">
        <v>4239</v>
      </c>
      <c r="B5145" t="s">
        <v>9749</v>
      </c>
      <c r="C5145" t="s">
        <v>9749</v>
      </c>
      <c r="G5145" s="1">
        <v>1059205.915384606</v>
      </c>
      <c r="H5145" s="1">
        <v>-7.53802375166322E-3</v>
      </c>
      <c r="K5145" s="4">
        <v>112487264.23</v>
      </c>
      <c r="L5145" s="5">
        <v>4650001</v>
      </c>
      <c r="M5145" s="6">
        <v>24.190804310000001</v>
      </c>
      <c r="AB5145" s="8" t="s">
        <v>7701</v>
      </c>
    </row>
    <row r="5146" spans="1:28" x14ac:dyDescent="0.35">
      <c r="A5146" t="s">
        <v>4239</v>
      </c>
      <c r="B5146" t="s">
        <v>9750</v>
      </c>
      <c r="C5146" t="s">
        <v>9750</v>
      </c>
      <c r="G5146" s="1">
        <v>-1059205.915384606</v>
      </c>
      <c r="H5146" s="1">
        <v>-6.8616720784582599E-2</v>
      </c>
      <c r="K5146" s="4">
        <v>112487264.23</v>
      </c>
      <c r="L5146" s="5">
        <v>4650001</v>
      </c>
      <c r="M5146" s="6">
        <v>24.190804310000001</v>
      </c>
      <c r="AB5146" s="8" t="s">
        <v>7701</v>
      </c>
    </row>
    <row r="5147" spans="1:28" x14ac:dyDescent="0.35">
      <c r="A5147" t="s">
        <v>4239</v>
      </c>
      <c r="B5147" t="s">
        <v>9751</v>
      </c>
      <c r="C5147" t="s">
        <v>9751</v>
      </c>
      <c r="G5147" s="1">
        <v>-869768.98269230709</v>
      </c>
      <c r="H5147" s="1">
        <v>-6.9938012195411306E-2</v>
      </c>
      <c r="K5147" s="4">
        <v>112487264.23</v>
      </c>
      <c r="L5147" s="5">
        <v>4650001</v>
      </c>
      <c r="M5147" s="6">
        <v>24.190804310000001</v>
      </c>
      <c r="AB5147" s="8" t="s">
        <v>7701</v>
      </c>
    </row>
    <row r="5148" spans="1:28" x14ac:dyDescent="0.35">
      <c r="A5148" t="s">
        <v>4239</v>
      </c>
      <c r="B5148" t="s">
        <v>9752</v>
      </c>
      <c r="C5148" t="s">
        <v>9752</v>
      </c>
      <c r="G5148" s="1">
        <v>869768.98269230709</v>
      </c>
      <c r="H5148" s="1">
        <v>-1.32028430628786E-2</v>
      </c>
      <c r="K5148" s="4">
        <v>112487264.23</v>
      </c>
      <c r="L5148" s="5">
        <v>4650001</v>
      </c>
      <c r="M5148" s="6">
        <v>24.190804310000001</v>
      </c>
      <c r="AB5148" s="8" t="s">
        <v>7701</v>
      </c>
    </row>
    <row r="5149" spans="1:28" x14ac:dyDescent="0.35">
      <c r="A5149" t="s">
        <v>4239</v>
      </c>
      <c r="B5149" t="s">
        <v>9753</v>
      </c>
      <c r="C5149" t="s">
        <v>9753</v>
      </c>
      <c r="G5149" s="1">
        <v>818676.19615384552</v>
      </c>
      <c r="H5149" s="1">
        <v>-1.21116501738418E-2</v>
      </c>
      <c r="K5149" s="4">
        <v>112487264.23</v>
      </c>
      <c r="L5149" s="5">
        <v>4650001</v>
      </c>
      <c r="M5149" s="6">
        <v>24.190804310000001</v>
      </c>
      <c r="AB5149" s="8" t="s">
        <v>7701</v>
      </c>
    </row>
    <row r="5150" spans="1:28" x14ac:dyDescent="0.35">
      <c r="A5150" t="s">
        <v>4239</v>
      </c>
      <c r="B5150" t="s">
        <v>9754</v>
      </c>
      <c r="C5150" t="s">
        <v>9754</v>
      </c>
      <c r="G5150" s="1">
        <v>-818676.19615384552</v>
      </c>
      <c r="H5150" s="1">
        <v>-4.2991901023206602E-2</v>
      </c>
      <c r="K5150" s="4">
        <v>112487264.23</v>
      </c>
      <c r="L5150" s="5">
        <v>4650001</v>
      </c>
      <c r="M5150" s="6">
        <v>24.190804310000001</v>
      </c>
      <c r="AB5150" s="8" t="s">
        <v>7701</v>
      </c>
    </row>
    <row r="5151" spans="1:28" x14ac:dyDescent="0.35">
      <c r="A5151" t="s">
        <v>4239</v>
      </c>
      <c r="B5151" t="s">
        <v>9755</v>
      </c>
      <c r="C5151" t="s">
        <v>9755</v>
      </c>
      <c r="G5151" s="1">
        <v>-537192.15576923033</v>
      </c>
      <c r="H5151" s="1">
        <v>-4.5916751410428398E-2</v>
      </c>
      <c r="K5151" s="4">
        <v>112487264.23</v>
      </c>
      <c r="L5151" s="5">
        <v>4650001</v>
      </c>
      <c r="M5151" s="6">
        <v>24.190804310000001</v>
      </c>
      <c r="AB5151" s="8" t="s">
        <v>7701</v>
      </c>
    </row>
    <row r="5152" spans="1:28" x14ac:dyDescent="0.35">
      <c r="A5152" t="s">
        <v>4239</v>
      </c>
      <c r="B5152" t="s">
        <v>9756</v>
      </c>
      <c r="C5152" t="s">
        <v>9756</v>
      </c>
      <c r="G5152" s="1">
        <v>818676.19615384552</v>
      </c>
      <c r="H5152" s="1">
        <v>-8.7280916551100204E-3</v>
      </c>
      <c r="K5152" s="4">
        <v>112487264.23</v>
      </c>
      <c r="L5152" s="5">
        <v>4650001</v>
      </c>
      <c r="M5152" s="6">
        <v>24.190804310000001</v>
      </c>
      <c r="AB5152" s="8" t="s">
        <v>7701</v>
      </c>
    </row>
    <row r="5153" spans="1:28" x14ac:dyDescent="0.35">
      <c r="A5153" t="s">
        <v>4239</v>
      </c>
      <c r="B5153" t="s">
        <v>9757</v>
      </c>
      <c r="C5153" t="s">
        <v>9757</v>
      </c>
      <c r="G5153" s="1">
        <v>537192.15576923033</v>
      </c>
      <c r="H5153" s="1">
        <v>-2.3987420530631999E-2</v>
      </c>
      <c r="K5153" s="4">
        <v>112487264.23</v>
      </c>
      <c r="L5153" s="5">
        <v>4650001</v>
      </c>
      <c r="M5153" s="6">
        <v>24.190804310000001</v>
      </c>
      <c r="AB5153" s="8" t="s">
        <v>7701</v>
      </c>
    </row>
    <row r="5154" spans="1:28" x14ac:dyDescent="0.35">
      <c r="A5154" t="s">
        <v>4239</v>
      </c>
      <c r="B5154" t="s">
        <v>9758</v>
      </c>
      <c r="C5154" t="s">
        <v>9758</v>
      </c>
      <c r="G5154" s="1">
        <v>827290.9615384615</v>
      </c>
      <c r="H5154" s="1">
        <v>-1.7013275333000899E-2</v>
      </c>
      <c r="K5154" s="4">
        <v>112487264.23</v>
      </c>
      <c r="L5154" s="5">
        <v>4650001</v>
      </c>
      <c r="M5154" s="6">
        <v>24.190804310000001</v>
      </c>
      <c r="AB5154" s="8" t="s">
        <v>7701</v>
      </c>
    </row>
    <row r="5155" spans="1:28" x14ac:dyDescent="0.35">
      <c r="A5155" t="s">
        <v>4239</v>
      </c>
      <c r="B5155" t="s">
        <v>9759</v>
      </c>
      <c r="C5155" t="s">
        <v>9759</v>
      </c>
      <c r="G5155" s="1">
        <v>1009587.992307692</v>
      </c>
      <c r="H5155" s="1">
        <v>-2.5704413621443101E-2</v>
      </c>
      <c r="K5155" s="4">
        <v>112487264.23</v>
      </c>
      <c r="L5155" s="5">
        <v>4650001</v>
      </c>
      <c r="M5155" s="6">
        <v>24.190804310000001</v>
      </c>
      <c r="AB5155" s="8" t="s">
        <v>7701</v>
      </c>
    </row>
    <row r="5156" spans="1:28" x14ac:dyDescent="0.35">
      <c r="A5156" t="s">
        <v>4239</v>
      </c>
      <c r="B5156" t="s">
        <v>9760</v>
      </c>
      <c r="C5156" t="s">
        <v>9760</v>
      </c>
      <c r="G5156" s="1">
        <v>546861.79038461519</v>
      </c>
      <c r="H5156" s="1">
        <v>4.4760533591486802E-3</v>
      </c>
      <c r="K5156" s="4">
        <v>112487264.23</v>
      </c>
      <c r="L5156" s="5">
        <v>4650001</v>
      </c>
      <c r="M5156" s="6">
        <v>24.190804310000001</v>
      </c>
      <c r="AB5156" s="8" t="s">
        <v>7701</v>
      </c>
    </row>
    <row r="5157" spans="1:28" x14ac:dyDescent="0.35">
      <c r="A5157" t="s">
        <v>4239</v>
      </c>
      <c r="B5157" t="s">
        <v>9761</v>
      </c>
      <c r="C5157" t="s">
        <v>9761</v>
      </c>
      <c r="G5157" s="1">
        <v>1009587.992307692</v>
      </c>
      <c r="H5157" s="1">
        <v>-3.6884614534627501E-3</v>
      </c>
      <c r="K5157" s="4">
        <v>112487264.23</v>
      </c>
      <c r="L5157" s="5">
        <v>4650001</v>
      </c>
      <c r="M5157" s="6">
        <v>24.190804310000001</v>
      </c>
      <c r="AB5157" s="8" t="s">
        <v>7701</v>
      </c>
    </row>
    <row r="5158" spans="1:28" x14ac:dyDescent="0.35">
      <c r="A5158" t="s">
        <v>4239</v>
      </c>
      <c r="B5158" t="s">
        <v>9762</v>
      </c>
      <c r="C5158" t="s">
        <v>9762</v>
      </c>
      <c r="G5158" s="1">
        <v>-1009587.992307692</v>
      </c>
      <c r="H5158" s="1">
        <v>-3.9610127598086999E-2</v>
      </c>
      <c r="K5158" s="4">
        <v>112487264.23</v>
      </c>
      <c r="L5158" s="5">
        <v>4650001</v>
      </c>
      <c r="M5158" s="6">
        <v>24.190804310000001</v>
      </c>
      <c r="AB5158" s="8" t="s">
        <v>7701</v>
      </c>
    </row>
    <row r="5159" spans="1:28" x14ac:dyDescent="0.35">
      <c r="A5159" t="s">
        <v>4239</v>
      </c>
      <c r="B5159" t="s">
        <v>9763</v>
      </c>
      <c r="C5159" t="s">
        <v>9763</v>
      </c>
      <c r="G5159" s="1">
        <v>-827290.9615384615</v>
      </c>
      <c r="H5159" s="1">
        <v>-4.02603857312719E-2</v>
      </c>
      <c r="K5159" s="4">
        <v>112487264.23</v>
      </c>
      <c r="L5159" s="5">
        <v>4650001</v>
      </c>
      <c r="M5159" s="6">
        <v>24.190804310000001</v>
      </c>
      <c r="AB5159" s="8" t="s">
        <v>7701</v>
      </c>
    </row>
    <row r="5160" spans="1:28" x14ac:dyDescent="0.35">
      <c r="A5160" t="s">
        <v>4239</v>
      </c>
      <c r="B5160" t="s">
        <v>9764</v>
      </c>
      <c r="C5160" t="s">
        <v>9764</v>
      </c>
      <c r="G5160" s="1">
        <v>827290.9615384615</v>
      </c>
      <c r="H5160" s="1">
        <v>-7.15507166327392E-3</v>
      </c>
      <c r="K5160" s="4">
        <v>112487264.23</v>
      </c>
      <c r="L5160" s="5">
        <v>4650001</v>
      </c>
      <c r="M5160" s="6">
        <v>24.190804310000001</v>
      </c>
      <c r="AB5160" s="8" t="s">
        <v>7701</v>
      </c>
    </row>
    <row r="5161" spans="1:28" x14ac:dyDescent="0.35">
      <c r="A5161" t="s">
        <v>4239</v>
      </c>
      <c r="B5161" t="s">
        <v>9765</v>
      </c>
      <c r="C5161" t="s">
        <v>9765</v>
      </c>
      <c r="G5161" s="1">
        <v>1353260.4807692221</v>
      </c>
      <c r="H5161" s="1">
        <v>-1.51591221882289E-2</v>
      </c>
      <c r="K5161" s="4">
        <v>112487264.23</v>
      </c>
      <c r="L5161" s="5">
        <v>4650001</v>
      </c>
      <c r="M5161" s="6">
        <v>24.190804310000001</v>
      </c>
      <c r="AB5161" s="8" t="s">
        <v>7701</v>
      </c>
    </row>
    <row r="5162" spans="1:28" x14ac:dyDescent="0.35">
      <c r="A5162" t="s">
        <v>4239</v>
      </c>
      <c r="B5162" t="s">
        <v>9766</v>
      </c>
      <c r="C5162" t="s">
        <v>9766</v>
      </c>
      <c r="G5162" s="1">
        <v>567285.23076923029</v>
      </c>
      <c r="H5162" s="1">
        <v>1.2262355086339E-3</v>
      </c>
      <c r="K5162" s="4">
        <v>112487264.23</v>
      </c>
      <c r="L5162" s="5">
        <v>4650001</v>
      </c>
      <c r="M5162" s="6">
        <v>24.190804310000001</v>
      </c>
      <c r="AB5162" s="8" t="s">
        <v>7701</v>
      </c>
    </row>
    <row r="5163" spans="1:28" x14ac:dyDescent="0.35">
      <c r="A5163" t="s">
        <v>4239</v>
      </c>
      <c r="B5163" t="s">
        <v>9767</v>
      </c>
      <c r="C5163" t="s">
        <v>9767</v>
      </c>
      <c r="G5163" s="1">
        <v>-1353260.4807692221</v>
      </c>
      <c r="H5163" s="1">
        <v>-3.5105641763026302E-2</v>
      </c>
      <c r="K5163" s="4">
        <v>112487264.23</v>
      </c>
      <c r="L5163" s="5">
        <v>4650001</v>
      </c>
      <c r="M5163" s="6">
        <v>24.190804310000001</v>
      </c>
      <c r="AB5163" s="8" t="s">
        <v>7701</v>
      </c>
    </row>
    <row r="5164" spans="1:28" x14ac:dyDescent="0.35">
      <c r="A5164" t="s">
        <v>4239</v>
      </c>
      <c r="B5164" t="s">
        <v>9768</v>
      </c>
      <c r="C5164" t="s">
        <v>9768</v>
      </c>
      <c r="G5164" s="1">
        <v>-546861.79038461519</v>
      </c>
      <c r="H5164" s="1">
        <v>-4.6261098736324599E-2</v>
      </c>
      <c r="K5164" s="4">
        <v>112487264.23</v>
      </c>
      <c r="L5164" s="5">
        <v>4650001</v>
      </c>
      <c r="M5164" s="6">
        <v>24.190804310000001</v>
      </c>
      <c r="AB5164" s="8" t="s">
        <v>7701</v>
      </c>
    </row>
    <row r="5165" spans="1:28" x14ac:dyDescent="0.35">
      <c r="A5165" t="s">
        <v>4239</v>
      </c>
      <c r="B5165" t="s">
        <v>9769</v>
      </c>
      <c r="C5165" t="s">
        <v>9769</v>
      </c>
      <c r="G5165" s="1">
        <v>1353260.4807692221</v>
      </c>
      <c r="H5165" s="1">
        <v>-8.0884696769582508E-3</v>
      </c>
      <c r="K5165" s="4">
        <v>112487264.23</v>
      </c>
      <c r="L5165" s="5">
        <v>4650001</v>
      </c>
      <c r="M5165" s="6">
        <v>24.190804310000001</v>
      </c>
      <c r="AB5165" s="8" t="s">
        <v>7701</v>
      </c>
    </row>
    <row r="5166" spans="1:28" x14ac:dyDescent="0.35">
      <c r="A5166" t="s">
        <v>4239</v>
      </c>
      <c r="B5166" t="s">
        <v>9770</v>
      </c>
      <c r="C5166" t="s">
        <v>9770</v>
      </c>
      <c r="G5166" s="1">
        <v>546861.79038461519</v>
      </c>
      <c r="H5166" s="1">
        <v>-2.3362225379632898E-2</v>
      </c>
      <c r="K5166" s="4">
        <v>112487264.23</v>
      </c>
      <c r="L5166" s="5">
        <v>4650001</v>
      </c>
      <c r="M5166" s="6">
        <v>24.190804310000001</v>
      </c>
      <c r="AB5166" s="8" t="s">
        <v>7701</v>
      </c>
    </row>
    <row r="5167" spans="1:28" x14ac:dyDescent="0.35">
      <c r="A5167" t="s">
        <v>4239</v>
      </c>
      <c r="B5167" t="s">
        <v>9771</v>
      </c>
      <c r="C5167" t="s">
        <v>9771</v>
      </c>
      <c r="G5167" s="1">
        <v>632530.84615384543</v>
      </c>
      <c r="H5167" s="1">
        <v>-6.8583848675213398E-3</v>
      </c>
      <c r="K5167" s="4">
        <v>112487264.23</v>
      </c>
      <c r="L5167" s="5">
        <v>4650001</v>
      </c>
      <c r="M5167" s="6">
        <v>24.190804310000001</v>
      </c>
      <c r="AB5167" s="8" t="s">
        <v>7701</v>
      </c>
    </row>
    <row r="5168" spans="1:28" x14ac:dyDescent="0.35">
      <c r="A5168" t="s">
        <v>4239</v>
      </c>
      <c r="B5168" t="s">
        <v>9772</v>
      </c>
      <c r="C5168" t="s">
        <v>9772</v>
      </c>
      <c r="G5168" s="1">
        <v>1057.3188712385486</v>
      </c>
      <c r="H5168" s="1">
        <v>0</v>
      </c>
      <c r="K5168" s="4">
        <v>112487264.23</v>
      </c>
      <c r="L5168" s="5">
        <v>4650001</v>
      </c>
      <c r="M5168" s="6">
        <v>24.190804310000001</v>
      </c>
      <c r="AB5168" s="8" t="s">
        <v>7701</v>
      </c>
    </row>
    <row r="5169" spans="1:28" x14ac:dyDescent="0.35">
      <c r="A5169" t="s">
        <v>4239</v>
      </c>
      <c r="B5169" t="s">
        <v>9773</v>
      </c>
      <c r="C5169" t="s">
        <v>9773</v>
      </c>
      <c r="G5169" s="1">
        <v>-125.53559688823239</v>
      </c>
      <c r="H5169" s="1">
        <v>0</v>
      </c>
      <c r="K5169" s="4">
        <v>112487264.23</v>
      </c>
      <c r="L5169" s="5">
        <v>4650001</v>
      </c>
      <c r="M5169" s="6">
        <v>24.190804310000001</v>
      </c>
      <c r="AB5169" s="8" t="s">
        <v>7701</v>
      </c>
    </row>
    <row r="5170" spans="1:28" x14ac:dyDescent="0.35">
      <c r="A5170" t="s">
        <v>4239</v>
      </c>
      <c r="B5170" t="s">
        <v>9774</v>
      </c>
      <c r="C5170" t="s">
        <v>9774</v>
      </c>
      <c r="G5170" s="1">
        <v>324.18070726899998</v>
      </c>
      <c r="K5170" s="4">
        <v>112487264.23</v>
      </c>
      <c r="L5170" s="5">
        <v>4650001</v>
      </c>
      <c r="M5170" s="6">
        <v>24.190804310000001</v>
      </c>
      <c r="AB5170" s="8" t="s">
        <v>7701</v>
      </c>
    </row>
    <row r="5171" spans="1:28" x14ac:dyDescent="0.35">
      <c r="A5171" t="s">
        <v>4239</v>
      </c>
      <c r="B5171" t="s">
        <v>9775</v>
      </c>
      <c r="C5171" t="s">
        <v>9775</v>
      </c>
      <c r="G5171" s="1">
        <v>6.1261155936400007</v>
      </c>
      <c r="K5171" s="4">
        <v>112487264.23</v>
      </c>
      <c r="L5171" s="5">
        <v>4650001</v>
      </c>
      <c r="M5171" s="6">
        <v>24.190804310000001</v>
      </c>
      <c r="AB5171" s="8" t="s">
        <v>7701</v>
      </c>
    </row>
    <row r="5172" spans="1:28" x14ac:dyDescent="0.35">
      <c r="A5172" t="s">
        <v>4239</v>
      </c>
      <c r="B5172" t="s">
        <v>9776</v>
      </c>
      <c r="C5172" t="s">
        <v>9776</v>
      </c>
      <c r="G5172" s="1">
        <v>0.20747134540290108</v>
      </c>
      <c r="H5172" s="1">
        <v>2688.5</v>
      </c>
      <c r="K5172" s="4">
        <v>112487264.23</v>
      </c>
      <c r="L5172" s="5">
        <v>4650001</v>
      </c>
      <c r="M5172" s="6">
        <v>24.190804310000001</v>
      </c>
      <c r="AB5172" s="8" t="s">
        <v>7701</v>
      </c>
    </row>
    <row r="5173" spans="1:28" x14ac:dyDescent="0.35">
      <c r="A5173" t="s">
        <v>4239</v>
      </c>
      <c r="B5173" t="s">
        <v>9777</v>
      </c>
      <c r="C5173" t="s">
        <v>9777</v>
      </c>
      <c r="G5173" s="1">
        <v>69.409255438790012</v>
      </c>
      <c r="K5173" s="4">
        <v>112487264.23</v>
      </c>
      <c r="L5173" s="5">
        <v>4650001</v>
      </c>
      <c r="M5173" s="6">
        <v>24.190804310000001</v>
      </c>
      <c r="AB5173" s="8" t="s">
        <v>7701</v>
      </c>
    </row>
    <row r="5174" spans="1:28" x14ac:dyDescent="0.35">
      <c r="A5174" t="s">
        <v>4239</v>
      </c>
      <c r="B5174" t="s">
        <v>9778</v>
      </c>
      <c r="C5174" t="s">
        <v>9778</v>
      </c>
      <c r="G5174" s="1">
        <v>3479.7802482289999</v>
      </c>
      <c r="K5174" s="4">
        <v>112487264.23</v>
      </c>
      <c r="L5174" s="5">
        <v>4650001</v>
      </c>
      <c r="M5174" s="6">
        <v>24.190804310000001</v>
      </c>
      <c r="AB5174" s="8" t="s">
        <v>7701</v>
      </c>
    </row>
    <row r="5175" spans="1:28" x14ac:dyDescent="0.35">
      <c r="A5175" t="s">
        <v>4239</v>
      </c>
      <c r="B5175" t="s">
        <v>1247</v>
      </c>
      <c r="C5175" t="s">
        <v>1247</v>
      </c>
      <c r="G5175" s="1">
        <v>-7.7891640785640315E-3</v>
      </c>
      <c r="H5175" s="1">
        <v>103.078125</v>
      </c>
      <c r="K5175" s="4">
        <v>112487264.23</v>
      </c>
      <c r="L5175" s="5">
        <v>4650001</v>
      </c>
      <c r="M5175" s="6">
        <v>24.190804310000001</v>
      </c>
      <c r="AB5175" s="8" t="s">
        <v>7701</v>
      </c>
    </row>
    <row r="5176" spans="1:28" x14ac:dyDescent="0.35">
      <c r="A5176" t="s">
        <v>4239</v>
      </c>
      <c r="B5176" t="s">
        <v>1247</v>
      </c>
      <c r="C5176" t="s">
        <v>1247</v>
      </c>
      <c r="G5176" s="1">
        <v>0.130169290819242</v>
      </c>
      <c r="H5176" s="1">
        <v>103.078125</v>
      </c>
      <c r="K5176" s="4">
        <v>112487264.23</v>
      </c>
      <c r="L5176" s="5">
        <v>4650001</v>
      </c>
      <c r="M5176" s="6">
        <v>24.190804310000001</v>
      </c>
      <c r="AB5176" s="8" t="s">
        <v>7701</v>
      </c>
    </row>
    <row r="5177" spans="1:28" x14ac:dyDescent="0.35">
      <c r="A5177" t="s">
        <v>4239</v>
      </c>
      <c r="B5177" t="s">
        <v>9779</v>
      </c>
      <c r="C5177" t="s">
        <v>9779</v>
      </c>
      <c r="G5177" s="1">
        <v>-19228823.054626599</v>
      </c>
      <c r="H5177" s="1">
        <v>3.1153618492787898E-2</v>
      </c>
      <c r="K5177" s="4">
        <v>112487264.23</v>
      </c>
      <c r="L5177" s="5">
        <v>4650001</v>
      </c>
      <c r="M5177" s="6">
        <v>24.190804310000001</v>
      </c>
      <c r="AB5177" s="8" t="s">
        <v>7701</v>
      </c>
    </row>
    <row r="5178" spans="1:28" x14ac:dyDescent="0.35">
      <c r="A5178" t="s">
        <v>4239</v>
      </c>
      <c r="B5178" t="s">
        <v>9780</v>
      </c>
      <c r="C5178" t="s">
        <v>9780</v>
      </c>
      <c r="G5178" s="1">
        <v>24.889057680200004</v>
      </c>
      <c r="K5178" s="4">
        <v>112487264.23</v>
      </c>
      <c r="L5178" s="5">
        <v>4650001</v>
      </c>
      <c r="M5178" s="6">
        <v>24.190804310000001</v>
      </c>
      <c r="AB5178" s="8" t="s">
        <v>7701</v>
      </c>
    </row>
    <row r="5179" spans="1:28" x14ac:dyDescent="0.35">
      <c r="A5179" t="s">
        <v>4239</v>
      </c>
      <c r="B5179" t="s">
        <v>9781</v>
      </c>
      <c r="C5179" t="s">
        <v>9781</v>
      </c>
      <c r="G5179" s="1">
        <v>1239.6116509779999</v>
      </c>
      <c r="K5179" s="4">
        <v>112487264.23</v>
      </c>
      <c r="L5179" s="5">
        <v>4650001</v>
      </c>
      <c r="M5179" s="6">
        <v>24.190804310000001</v>
      </c>
      <c r="AB5179" s="8" t="s">
        <v>7701</v>
      </c>
    </row>
    <row r="5180" spans="1:28" x14ac:dyDescent="0.35">
      <c r="A5180" t="s">
        <v>4239</v>
      </c>
      <c r="B5180" t="s">
        <v>6471</v>
      </c>
      <c r="C5180" t="s">
        <v>6471</v>
      </c>
      <c r="G5180" s="1">
        <v>-7.6314087647486283E-3</v>
      </c>
      <c r="H5180" s="1">
        <v>110.75</v>
      </c>
      <c r="K5180" s="4">
        <v>112487264.23</v>
      </c>
      <c r="L5180" s="5">
        <v>4650001</v>
      </c>
      <c r="M5180" s="6">
        <v>24.190804310000001</v>
      </c>
      <c r="AB5180" s="8" t="s">
        <v>7701</v>
      </c>
    </row>
    <row r="5181" spans="1:28" x14ac:dyDescent="0.35">
      <c r="A5181" t="s">
        <v>4239</v>
      </c>
      <c r="B5181" t="s">
        <v>6471</v>
      </c>
      <c r="C5181" t="s">
        <v>6471</v>
      </c>
      <c r="G5181" s="1">
        <v>0.90105822736555996</v>
      </c>
      <c r="H5181" s="1">
        <v>110.75</v>
      </c>
      <c r="K5181" s="4">
        <v>112487264.23</v>
      </c>
      <c r="L5181" s="5">
        <v>4650001</v>
      </c>
      <c r="M5181" s="6">
        <v>24.190804310000001</v>
      </c>
      <c r="AB5181" s="8" t="s">
        <v>7701</v>
      </c>
    </row>
    <row r="5182" spans="1:28" x14ac:dyDescent="0.35">
      <c r="A5182" t="s">
        <v>4239</v>
      </c>
      <c r="B5182" t="s">
        <v>9782</v>
      </c>
      <c r="C5182" t="s">
        <v>9782</v>
      </c>
      <c r="G5182" s="1">
        <v>3.0670422424899022</v>
      </c>
      <c r="H5182" s="1">
        <v>43.201000000000001</v>
      </c>
      <c r="K5182" s="4">
        <v>112487264.23</v>
      </c>
      <c r="L5182" s="5">
        <v>4650001</v>
      </c>
      <c r="M5182" s="6">
        <v>24.190804310000001</v>
      </c>
      <c r="AB5182" s="8" t="s">
        <v>7701</v>
      </c>
    </row>
    <row r="5183" spans="1:28" x14ac:dyDescent="0.35">
      <c r="A5183" t="s">
        <v>4239</v>
      </c>
      <c r="B5183" t="s">
        <v>9783</v>
      </c>
      <c r="C5183" t="s">
        <v>9783</v>
      </c>
      <c r="G5183" s="1">
        <v>163.00687380799999</v>
      </c>
      <c r="K5183" s="4">
        <v>112487264.23</v>
      </c>
      <c r="L5183" s="5">
        <v>4650001</v>
      </c>
      <c r="M5183" s="6">
        <v>24.190804310000001</v>
      </c>
      <c r="AB5183" s="8" t="s">
        <v>7701</v>
      </c>
    </row>
    <row r="5184" spans="1:28" x14ac:dyDescent="0.35">
      <c r="A5184" t="s">
        <v>4239</v>
      </c>
      <c r="B5184" t="s">
        <v>9784</v>
      </c>
      <c r="C5184" t="s">
        <v>9784</v>
      </c>
      <c r="G5184" s="1">
        <v>3.4922060164299999</v>
      </c>
      <c r="K5184" s="4">
        <v>112487264.23</v>
      </c>
      <c r="L5184" s="5">
        <v>4650001</v>
      </c>
      <c r="M5184" s="6">
        <v>24.190804310000001</v>
      </c>
      <c r="AB5184" s="8" t="s">
        <v>7701</v>
      </c>
    </row>
    <row r="5185" spans="1:28" x14ac:dyDescent="0.35">
      <c r="A5185" t="s">
        <v>4239</v>
      </c>
      <c r="B5185" t="s">
        <v>9785</v>
      </c>
      <c r="C5185" t="s">
        <v>9785</v>
      </c>
      <c r="G5185" s="1">
        <v>1393.9903283599999</v>
      </c>
      <c r="K5185" s="4">
        <v>112487264.23</v>
      </c>
      <c r="L5185" s="5">
        <v>4650001</v>
      </c>
      <c r="M5185" s="6">
        <v>24.190804310000001</v>
      </c>
      <c r="AB5185" s="8" t="s">
        <v>7701</v>
      </c>
    </row>
    <row r="5186" spans="1:28" x14ac:dyDescent="0.35">
      <c r="A5186" t="s">
        <v>4239</v>
      </c>
      <c r="B5186" t="s">
        <v>9786</v>
      </c>
      <c r="C5186" t="s">
        <v>9786</v>
      </c>
      <c r="G5186" s="1">
        <v>27.619455869620001</v>
      </c>
      <c r="K5186" s="4">
        <v>112487264.23</v>
      </c>
      <c r="L5186" s="5">
        <v>4650001</v>
      </c>
      <c r="M5186" s="6">
        <v>24.190804310000001</v>
      </c>
      <c r="AB5186" s="8" t="s">
        <v>7701</v>
      </c>
    </row>
    <row r="5187" spans="1:28" x14ac:dyDescent="0.35">
      <c r="A5187" t="s">
        <v>4239</v>
      </c>
      <c r="B5187" t="s">
        <v>9787</v>
      </c>
      <c r="C5187" t="s">
        <v>9787</v>
      </c>
      <c r="G5187" s="1">
        <v>5683345.675449064</v>
      </c>
      <c r="H5187" s="1">
        <v>1</v>
      </c>
      <c r="K5187" s="4">
        <v>112487264.23</v>
      </c>
      <c r="L5187" s="5">
        <v>4650001</v>
      </c>
      <c r="M5187" s="6">
        <v>24.190804310000001</v>
      </c>
      <c r="AB5187" s="8" t="s">
        <v>7701</v>
      </c>
    </row>
    <row r="5188" spans="1:28" x14ac:dyDescent="0.35">
      <c r="A5188" t="s">
        <v>4239</v>
      </c>
      <c r="B5188" t="s">
        <v>9787</v>
      </c>
      <c r="C5188" t="s">
        <v>9787</v>
      </c>
      <c r="G5188" s="1">
        <v>9247913.1024341453</v>
      </c>
      <c r="H5188" s="1">
        <v>1</v>
      </c>
      <c r="K5188" s="4">
        <v>112487264.23</v>
      </c>
      <c r="L5188" s="5">
        <v>4650001</v>
      </c>
      <c r="M5188" s="6">
        <v>24.190804310000001</v>
      </c>
      <c r="AB5188" s="8" t="s">
        <v>7701</v>
      </c>
    </row>
    <row r="5189" spans="1:28" x14ac:dyDescent="0.35">
      <c r="A5189" t="s">
        <v>4239</v>
      </c>
      <c r="B5189" t="s">
        <v>9788</v>
      </c>
      <c r="C5189" t="s">
        <v>9788</v>
      </c>
      <c r="G5189" s="1">
        <v>10746340.8080734</v>
      </c>
      <c r="H5189" s="1">
        <v>1</v>
      </c>
      <c r="K5189" s="4">
        <v>112487264.23</v>
      </c>
      <c r="L5189" s="5">
        <v>4650001</v>
      </c>
      <c r="M5189" s="6">
        <v>24.190804310000001</v>
      </c>
      <c r="AB5189" s="8" t="s">
        <v>7701</v>
      </c>
    </row>
    <row r="5190" spans="1:28" x14ac:dyDescent="0.35">
      <c r="A5190" t="s">
        <v>4239</v>
      </c>
      <c r="B5190" t="s">
        <v>9788</v>
      </c>
      <c r="C5190" t="s">
        <v>9788</v>
      </c>
      <c r="G5190" s="1">
        <v>15836012.175063403</v>
      </c>
      <c r="H5190" s="1">
        <v>1</v>
      </c>
      <c r="K5190" s="4">
        <v>112487264.23</v>
      </c>
      <c r="L5190" s="5">
        <v>4650001</v>
      </c>
      <c r="M5190" s="6">
        <v>24.190804310000001</v>
      </c>
      <c r="AB5190" s="8" t="s">
        <v>7701</v>
      </c>
    </row>
    <row r="5191" spans="1:28" x14ac:dyDescent="0.35">
      <c r="A5191" t="s">
        <v>4239</v>
      </c>
      <c r="B5191" t="s">
        <v>9789</v>
      </c>
      <c r="C5191" t="s">
        <v>9789</v>
      </c>
      <c r="G5191" s="1">
        <v>-3287.8801690704768</v>
      </c>
      <c r="H5191" s="1">
        <v>0.68435606250000003</v>
      </c>
      <c r="K5191" s="4">
        <v>112487264.23</v>
      </c>
      <c r="L5191" s="5">
        <v>4650001</v>
      </c>
      <c r="M5191" s="6">
        <v>24.190804310000001</v>
      </c>
      <c r="AB5191" s="8" t="s">
        <v>7701</v>
      </c>
    </row>
    <row r="5192" spans="1:28" x14ac:dyDescent="0.35">
      <c r="A5192" t="s">
        <v>4239</v>
      </c>
      <c r="B5192" t="s">
        <v>9790</v>
      </c>
      <c r="C5192" t="s">
        <v>9790</v>
      </c>
      <c r="G5192" s="1">
        <v>-3287.8667710463765</v>
      </c>
      <c r="H5192" s="1">
        <v>0.68033488888888805</v>
      </c>
      <c r="K5192" s="4">
        <v>112487264.23</v>
      </c>
      <c r="L5192" s="5">
        <v>4650001</v>
      </c>
      <c r="M5192" s="6">
        <v>24.190804310000001</v>
      </c>
      <c r="AB5192" s="8" t="s">
        <v>7701</v>
      </c>
    </row>
    <row r="5193" spans="1:28" x14ac:dyDescent="0.35">
      <c r="A5193" t="s">
        <v>4239</v>
      </c>
      <c r="B5193" t="s">
        <v>9791</v>
      </c>
      <c r="C5193" t="s">
        <v>9791</v>
      </c>
      <c r="G5193" s="1">
        <v>-3285.8940693621612</v>
      </c>
      <c r="H5193" s="1">
        <v>0.67674822222222197</v>
      </c>
      <c r="K5193" s="4">
        <v>112487264.23</v>
      </c>
      <c r="L5193" s="5">
        <v>4650001</v>
      </c>
      <c r="M5193" s="6">
        <v>24.190804310000001</v>
      </c>
      <c r="AB5193" s="8" t="s">
        <v>7701</v>
      </c>
    </row>
    <row r="5194" spans="1:28" x14ac:dyDescent="0.35">
      <c r="A5194" t="s">
        <v>4239</v>
      </c>
      <c r="B5194" t="s">
        <v>9792</v>
      </c>
      <c r="C5194" t="s">
        <v>9792</v>
      </c>
      <c r="G5194" s="1">
        <v>-3285.5699812309358</v>
      </c>
      <c r="H5194" s="1">
        <v>0.67323596153846099</v>
      </c>
      <c r="K5194" s="4">
        <v>112487264.23</v>
      </c>
      <c r="L5194" s="5">
        <v>4650001</v>
      </c>
      <c r="M5194" s="6">
        <v>24.190804310000001</v>
      </c>
      <c r="AB5194" s="8" t="s">
        <v>7701</v>
      </c>
    </row>
    <row r="5195" spans="1:28" x14ac:dyDescent="0.35">
      <c r="A5195" t="s">
        <v>4239</v>
      </c>
      <c r="B5195" t="s">
        <v>9793</v>
      </c>
      <c r="C5195" t="s">
        <v>9793</v>
      </c>
      <c r="G5195" s="1">
        <v>-3275.9160911478639</v>
      </c>
      <c r="H5195" s="1">
        <v>0.67171349999999996</v>
      </c>
      <c r="K5195" s="4">
        <v>112487264.23</v>
      </c>
      <c r="L5195" s="5">
        <v>4650001</v>
      </c>
      <c r="M5195" s="6">
        <v>24.190804310000001</v>
      </c>
      <c r="AB5195" s="8" t="s">
        <v>7701</v>
      </c>
    </row>
    <row r="5196" spans="1:28" x14ac:dyDescent="0.35">
      <c r="A5196" t="s">
        <v>4239</v>
      </c>
      <c r="B5196" t="s">
        <v>9794</v>
      </c>
      <c r="C5196" t="s">
        <v>9794</v>
      </c>
      <c r="G5196" s="1">
        <v>-3264.6387708232592</v>
      </c>
      <c r="H5196" s="1">
        <v>0.67247043750000002</v>
      </c>
      <c r="K5196" s="4">
        <v>112487264.23</v>
      </c>
      <c r="L5196" s="5">
        <v>4650001</v>
      </c>
      <c r="M5196" s="6">
        <v>24.190804310000001</v>
      </c>
      <c r="AB5196" s="8" t="s">
        <v>7701</v>
      </c>
    </row>
    <row r="5197" spans="1:28" x14ac:dyDescent="0.35">
      <c r="A5197" t="s">
        <v>4239</v>
      </c>
      <c r="B5197" t="s">
        <v>9795</v>
      </c>
      <c r="C5197" t="s">
        <v>9795</v>
      </c>
      <c r="G5197" s="1">
        <v>-3256.6138813819471</v>
      </c>
      <c r="H5197" s="1">
        <v>0.67489110416666598</v>
      </c>
      <c r="K5197" s="4">
        <v>112487264.23</v>
      </c>
      <c r="L5197" s="5">
        <v>4650001</v>
      </c>
      <c r="M5197" s="6">
        <v>24.190804310000001</v>
      </c>
      <c r="AB5197" s="8" t="s">
        <v>7701</v>
      </c>
    </row>
    <row r="5198" spans="1:28" x14ac:dyDescent="0.35">
      <c r="A5198" t="s">
        <v>4239</v>
      </c>
      <c r="B5198" t="s">
        <v>9796</v>
      </c>
      <c r="C5198" t="s">
        <v>9796</v>
      </c>
      <c r="G5198" s="1">
        <v>-3281.7023092659588</v>
      </c>
      <c r="H5198" s="1">
        <v>0.67212300000000003</v>
      </c>
      <c r="K5198" s="4">
        <v>112487264.23</v>
      </c>
      <c r="L5198" s="5">
        <v>4650001</v>
      </c>
      <c r="M5198" s="6">
        <v>24.190804310000001</v>
      </c>
      <c r="AB5198" s="8" t="s">
        <v>7701</v>
      </c>
    </row>
    <row r="5199" spans="1:28" x14ac:dyDescent="0.35">
      <c r="A5199" t="s">
        <v>4239</v>
      </c>
      <c r="B5199" t="s">
        <v>9797</v>
      </c>
      <c r="C5199" t="s">
        <v>9797</v>
      </c>
      <c r="G5199" s="1">
        <v>-3293.1726804327436</v>
      </c>
      <c r="H5199" s="1">
        <v>0.66703049999999997</v>
      </c>
      <c r="K5199" s="4">
        <v>112487264.23</v>
      </c>
      <c r="L5199" s="5">
        <v>4650001</v>
      </c>
      <c r="M5199" s="6">
        <v>24.190804310000001</v>
      </c>
      <c r="AB5199" s="8" t="s">
        <v>7701</v>
      </c>
    </row>
    <row r="5200" spans="1:28" x14ac:dyDescent="0.35">
      <c r="A5200" t="s">
        <v>4239</v>
      </c>
      <c r="B5200" t="s">
        <v>9798</v>
      </c>
      <c r="C5200" t="s">
        <v>9798</v>
      </c>
      <c r="G5200" s="1">
        <v>-3252.1717115084634</v>
      </c>
      <c r="H5200" s="1">
        <v>0.67029787500000004</v>
      </c>
      <c r="K5200" s="4">
        <v>112487264.23</v>
      </c>
      <c r="L5200" s="5">
        <v>4650001</v>
      </c>
      <c r="M5200" s="6">
        <v>24.190804310000001</v>
      </c>
      <c r="AB5200" s="8" t="s">
        <v>7701</v>
      </c>
    </row>
    <row r="5201" spans="1:28" x14ac:dyDescent="0.35">
      <c r="A5201" t="s">
        <v>4239</v>
      </c>
      <c r="B5201" t="s">
        <v>9799</v>
      </c>
      <c r="C5201" t="s">
        <v>9799</v>
      </c>
      <c r="G5201" s="1">
        <v>-3265.1998203848657</v>
      </c>
      <c r="H5201" s="1">
        <v>0.67089699999999997</v>
      </c>
      <c r="K5201" s="4">
        <v>112487264.23</v>
      </c>
      <c r="L5201" s="5">
        <v>4650001</v>
      </c>
      <c r="M5201" s="6">
        <v>24.190804310000001</v>
      </c>
      <c r="AB5201" s="8" t="s">
        <v>7701</v>
      </c>
    </row>
    <row r="5202" spans="1:28" x14ac:dyDescent="0.35">
      <c r="A5202" t="s">
        <v>4239</v>
      </c>
      <c r="B5202" t="s">
        <v>9800</v>
      </c>
      <c r="C5202" t="s">
        <v>9800</v>
      </c>
      <c r="G5202" s="1">
        <v>-3284.7185771250961</v>
      </c>
      <c r="H5202" s="1">
        <v>0.66749915384615299</v>
      </c>
      <c r="K5202" s="4">
        <v>112487264.23</v>
      </c>
      <c r="L5202" s="5">
        <v>4650001</v>
      </c>
      <c r="M5202" s="6">
        <v>24.190804310000001</v>
      </c>
      <c r="AB5202" s="8" t="s">
        <v>7701</v>
      </c>
    </row>
    <row r="5203" spans="1:28" x14ac:dyDescent="0.35">
      <c r="A5203" t="s">
        <v>4239</v>
      </c>
      <c r="B5203" t="s">
        <v>9801</v>
      </c>
      <c r="C5203" t="s">
        <v>9801</v>
      </c>
      <c r="G5203" s="1">
        <v>-3263.1758403086069</v>
      </c>
      <c r="H5203" s="1">
        <v>0.66849128000000002</v>
      </c>
      <c r="K5203" s="4">
        <v>112487264.23</v>
      </c>
      <c r="L5203" s="5">
        <v>4650001</v>
      </c>
      <c r="M5203" s="6">
        <v>24.190804310000001</v>
      </c>
      <c r="AB5203" s="8" t="s">
        <v>7701</v>
      </c>
    </row>
    <row r="5204" spans="1:28" x14ac:dyDescent="0.35">
      <c r="A5204" t="s">
        <v>4239</v>
      </c>
      <c r="B5204" t="s">
        <v>9802</v>
      </c>
      <c r="C5204" t="s">
        <v>9802</v>
      </c>
      <c r="G5204" s="1">
        <v>-3291.1046705588301</v>
      </c>
      <c r="H5204" s="1">
        <v>0.66379949999999999</v>
      </c>
      <c r="K5204" s="4">
        <v>112487264.23</v>
      </c>
      <c r="L5204" s="5">
        <v>4650001</v>
      </c>
      <c r="M5204" s="6">
        <v>24.190804310000001</v>
      </c>
      <c r="AB5204" s="8" t="s">
        <v>7701</v>
      </c>
    </row>
    <row r="5205" spans="1:28" x14ac:dyDescent="0.35">
      <c r="A5205" t="s">
        <v>4239</v>
      </c>
      <c r="B5205" t="s">
        <v>9803</v>
      </c>
      <c r="C5205" t="s">
        <v>9803</v>
      </c>
      <c r="G5205" s="1">
        <v>-3268.998841703265</v>
      </c>
      <c r="H5205" s="1">
        <v>0.66357135999999906</v>
      </c>
      <c r="K5205" s="4">
        <v>112487264.23</v>
      </c>
      <c r="L5205" s="5">
        <v>4650001</v>
      </c>
      <c r="M5205" s="6">
        <v>24.190804310000001</v>
      </c>
      <c r="AB5205" s="8" t="s">
        <v>7701</v>
      </c>
    </row>
    <row r="5206" spans="1:28" x14ac:dyDescent="0.35">
      <c r="A5206" t="s">
        <v>4239</v>
      </c>
      <c r="B5206" t="s">
        <v>9804</v>
      </c>
      <c r="C5206" t="s">
        <v>9804</v>
      </c>
      <c r="G5206" s="1">
        <v>-3264.4647662248681</v>
      </c>
      <c r="H5206" s="1">
        <v>0.66426383333333305</v>
      </c>
      <c r="K5206" s="4">
        <v>112487264.23</v>
      </c>
      <c r="L5206" s="5">
        <v>4650001</v>
      </c>
      <c r="M5206" s="6">
        <v>24.190804310000001</v>
      </c>
      <c r="AB5206" s="8" t="s">
        <v>7701</v>
      </c>
    </row>
    <row r="5207" spans="1:28" x14ac:dyDescent="0.35">
      <c r="A5207" t="s">
        <v>4239</v>
      </c>
      <c r="B5207" t="s">
        <v>9805</v>
      </c>
      <c r="C5207" t="s">
        <v>9805</v>
      </c>
      <c r="G5207" s="1">
        <v>-3294.5690403854433</v>
      </c>
      <c r="H5207" s="1">
        <v>0.65887899999999999</v>
      </c>
      <c r="K5207" s="4">
        <v>112487264.23</v>
      </c>
      <c r="L5207" s="5">
        <v>4650001</v>
      </c>
      <c r="M5207" s="6">
        <v>24.190804310000001</v>
      </c>
      <c r="AB5207" s="8" t="s">
        <v>7701</v>
      </c>
    </row>
    <row r="5208" spans="1:28" x14ac:dyDescent="0.35">
      <c r="A5208" t="s">
        <v>4239</v>
      </c>
      <c r="B5208" t="s">
        <v>9806</v>
      </c>
      <c r="C5208" t="s">
        <v>9806</v>
      </c>
      <c r="G5208" s="1">
        <v>-3282.2424280087666</v>
      </c>
      <c r="H5208" s="1">
        <v>0.65595999999999999</v>
      </c>
      <c r="K5208" s="4">
        <v>112487264.23</v>
      </c>
      <c r="L5208" s="5">
        <v>4650001</v>
      </c>
      <c r="M5208" s="6">
        <v>24.190804310000001</v>
      </c>
      <c r="AB5208" s="8" t="s">
        <v>7701</v>
      </c>
    </row>
    <row r="5209" spans="1:28" x14ac:dyDescent="0.35">
      <c r="A5209" t="s">
        <v>4239</v>
      </c>
      <c r="B5209" t="s">
        <v>9807</v>
      </c>
      <c r="C5209" t="s">
        <v>9807</v>
      </c>
      <c r="G5209" s="1">
        <v>-3292.0329990646219</v>
      </c>
      <c r="H5209" s="1">
        <v>0.68916069999999996</v>
      </c>
      <c r="K5209" s="4">
        <v>112487264.23</v>
      </c>
      <c r="L5209" s="5">
        <v>4650001</v>
      </c>
      <c r="M5209" s="6">
        <v>24.190804310000001</v>
      </c>
      <c r="AB5209" s="8" t="s">
        <v>7701</v>
      </c>
    </row>
    <row r="5210" spans="1:28" x14ac:dyDescent="0.35">
      <c r="A5210" t="s">
        <v>4239</v>
      </c>
      <c r="B5210" t="s">
        <v>9808</v>
      </c>
      <c r="C5210" t="s">
        <v>9808</v>
      </c>
      <c r="G5210" s="1">
        <v>-3272.3577193083556</v>
      </c>
      <c r="H5210" s="1">
        <v>0.6884015</v>
      </c>
      <c r="K5210" s="4">
        <v>112487264.23</v>
      </c>
      <c r="L5210" s="5">
        <v>4650001</v>
      </c>
      <c r="M5210" s="6">
        <v>24.190804310000001</v>
      </c>
      <c r="AB5210" s="8" t="s">
        <v>7701</v>
      </c>
    </row>
    <row r="5211" spans="1:28" x14ac:dyDescent="0.35">
      <c r="A5211" t="s">
        <v>4239</v>
      </c>
      <c r="B5211" t="s">
        <v>9809</v>
      </c>
      <c r="C5211" t="s">
        <v>9809</v>
      </c>
      <c r="G5211" s="1">
        <v>-19322.003775862882</v>
      </c>
      <c r="H5211" s="1">
        <v>2.48478655218391E-2</v>
      </c>
      <c r="K5211" s="4">
        <v>112487264.23</v>
      </c>
      <c r="L5211" s="5">
        <v>4650001</v>
      </c>
      <c r="M5211" s="6">
        <v>24.190804310000001</v>
      </c>
      <c r="AB5211" s="8" t="s">
        <v>7701</v>
      </c>
    </row>
    <row r="5212" spans="1:28" x14ac:dyDescent="0.35">
      <c r="A5212" t="s">
        <v>4239</v>
      </c>
      <c r="B5212" t="s">
        <v>9810</v>
      </c>
      <c r="C5212" t="s">
        <v>9810</v>
      </c>
      <c r="G5212" s="1">
        <v>-19919.688746687891</v>
      </c>
      <c r="H5212" s="1">
        <v>2.4070063010037501E-2</v>
      </c>
      <c r="K5212" s="4">
        <v>112487264.23</v>
      </c>
      <c r="L5212" s="5">
        <v>4650001</v>
      </c>
      <c r="M5212" s="6">
        <v>24.190804310000001</v>
      </c>
      <c r="AB5212" s="8" t="s">
        <v>7701</v>
      </c>
    </row>
    <row r="5213" spans="1:28" x14ac:dyDescent="0.35">
      <c r="A5213" t="s">
        <v>4239</v>
      </c>
      <c r="B5213" t="s">
        <v>9811</v>
      </c>
      <c r="C5213" t="s">
        <v>9811</v>
      </c>
      <c r="G5213" s="1">
        <v>-17110.300662654201</v>
      </c>
      <c r="H5213" s="1">
        <v>2.3384064926219E-2</v>
      </c>
      <c r="K5213" s="4">
        <v>112487264.23</v>
      </c>
      <c r="L5213" s="5">
        <v>4650001</v>
      </c>
      <c r="M5213" s="6">
        <v>24.190804310000001</v>
      </c>
      <c r="AB5213" s="8" t="s">
        <v>7701</v>
      </c>
    </row>
    <row r="5214" spans="1:28" x14ac:dyDescent="0.35">
      <c r="A5214" t="s">
        <v>4239</v>
      </c>
      <c r="B5214" t="s">
        <v>9812</v>
      </c>
      <c r="C5214" t="s">
        <v>9812</v>
      </c>
      <c r="G5214" s="1">
        <v>-16931.623568174018</v>
      </c>
      <c r="H5214" s="1">
        <v>2.3212519102051E-2</v>
      </c>
      <c r="K5214" s="4">
        <v>112487264.23</v>
      </c>
      <c r="L5214" s="5">
        <v>4650001</v>
      </c>
      <c r="M5214" s="6">
        <v>24.190804310000001</v>
      </c>
      <c r="AB5214" s="8" t="s">
        <v>7701</v>
      </c>
    </row>
    <row r="5215" spans="1:28" x14ac:dyDescent="0.35">
      <c r="A5215" t="s">
        <v>4239</v>
      </c>
      <c r="B5215" t="s">
        <v>9813</v>
      </c>
      <c r="C5215" t="s">
        <v>9813</v>
      </c>
      <c r="G5215" s="1">
        <v>-19199.327309919303</v>
      </c>
      <c r="H5215" s="1">
        <v>2.1827211655635E-2</v>
      </c>
      <c r="K5215" s="4">
        <v>112487264.23</v>
      </c>
      <c r="L5215" s="5">
        <v>4650001</v>
      </c>
      <c r="M5215" s="6">
        <v>24.190804310000001</v>
      </c>
      <c r="AB5215" s="8" t="s">
        <v>7701</v>
      </c>
    </row>
    <row r="5216" spans="1:28" x14ac:dyDescent="0.35">
      <c r="A5216" t="s">
        <v>4239</v>
      </c>
      <c r="B5216" t="s">
        <v>9814</v>
      </c>
      <c r="C5216" t="s">
        <v>9814</v>
      </c>
      <c r="G5216" s="1">
        <v>-19790.104275641981</v>
      </c>
      <c r="H5216" s="1">
        <v>2.0895970166083199E-2</v>
      </c>
      <c r="K5216" s="4">
        <v>112487264.23</v>
      </c>
      <c r="L5216" s="5">
        <v>4650001</v>
      </c>
      <c r="M5216" s="6">
        <v>24.190804310000001</v>
      </c>
      <c r="AB5216" s="8" t="s">
        <v>7701</v>
      </c>
    </row>
    <row r="5217" spans="1:28" x14ac:dyDescent="0.35">
      <c r="A5217" t="s">
        <v>4239</v>
      </c>
      <c r="B5217" t="s">
        <v>9815</v>
      </c>
      <c r="C5217" t="s">
        <v>9815</v>
      </c>
      <c r="G5217" s="1">
        <v>-17014.62676994345</v>
      </c>
      <c r="H5217" s="1">
        <v>2.0649003115319101E-2</v>
      </c>
      <c r="K5217" s="4">
        <v>112487264.23</v>
      </c>
      <c r="L5217" s="5">
        <v>4650001</v>
      </c>
      <c r="M5217" s="6">
        <v>24.190804310000001</v>
      </c>
      <c r="AB5217" s="8" t="s">
        <v>7701</v>
      </c>
    </row>
    <row r="5218" spans="1:28" x14ac:dyDescent="0.35">
      <c r="A5218" t="s">
        <v>4239</v>
      </c>
      <c r="B5218" t="s">
        <v>9816</v>
      </c>
      <c r="C5218" t="s">
        <v>9816</v>
      </c>
      <c r="G5218" s="1">
        <v>-16655.71768944545</v>
      </c>
      <c r="H5218" s="1">
        <v>2.0661782614285001E-2</v>
      </c>
      <c r="K5218" s="4">
        <v>112487264.23</v>
      </c>
      <c r="L5218" s="5">
        <v>4650001</v>
      </c>
      <c r="M5218" s="6">
        <v>24.190804310000001</v>
      </c>
      <c r="AB5218" s="8" t="s">
        <v>7701</v>
      </c>
    </row>
    <row r="5219" spans="1:28" x14ac:dyDescent="0.35">
      <c r="A5219" t="s">
        <v>4239</v>
      </c>
      <c r="B5219" t="s">
        <v>9817</v>
      </c>
      <c r="C5219" t="s">
        <v>9817</v>
      </c>
      <c r="G5219" s="1">
        <v>-16838.154245668407</v>
      </c>
      <c r="H5219" s="1">
        <v>2.0507607691126899E-2</v>
      </c>
      <c r="K5219" s="4">
        <v>112487264.23</v>
      </c>
      <c r="L5219" s="5">
        <v>4650001</v>
      </c>
      <c r="M5219" s="6">
        <v>24.190804310000001</v>
      </c>
      <c r="AB5219" s="8" t="s">
        <v>7701</v>
      </c>
    </row>
    <row r="5220" spans="1:28" x14ac:dyDescent="0.35">
      <c r="A5220" t="s">
        <v>4239</v>
      </c>
      <c r="B5220" t="s">
        <v>9818</v>
      </c>
      <c r="C5220" t="s">
        <v>9818</v>
      </c>
      <c r="G5220" s="1">
        <v>-16696.372475578708</v>
      </c>
      <c r="H5220" s="1">
        <v>0</v>
      </c>
      <c r="K5220" s="4">
        <v>112487264.23</v>
      </c>
      <c r="L5220" s="5">
        <v>4650001</v>
      </c>
      <c r="M5220" s="6">
        <v>24.190804310000001</v>
      </c>
      <c r="AB5220" s="8" t="s">
        <v>7701</v>
      </c>
    </row>
    <row r="5221" spans="1:28" x14ac:dyDescent="0.35">
      <c r="A5221" t="s">
        <v>4239</v>
      </c>
      <c r="B5221" t="s">
        <v>9819</v>
      </c>
      <c r="C5221" t="s">
        <v>9819</v>
      </c>
      <c r="G5221" s="1">
        <v>-19077.81546533441</v>
      </c>
      <c r="H5221" s="1">
        <v>1.8871397803636499E-2</v>
      </c>
      <c r="K5221" s="4">
        <v>112487264.23</v>
      </c>
      <c r="L5221" s="5">
        <v>4650001</v>
      </c>
      <c r="M5221" s="6">
        <v>24.190804310000001</v>
      </c>
      <c r="AB5221" s="8" t="s">
        <v>7701</v>
      </c>
    </row>
    <row r="5222" spans="1:28" x14ac:dyDescent="0.35">
      <c r="A5222" t="s">
        <v>4239</v>
      </c>
      <c r="B5222" t="s">
        <v>9820</v>
      </c>
      <c r="C5222" t="s">
        <v>9820</v>
      </c>
      <c r="G5222" s="1">
        <v>-15688.159571077213</v>
      </c>
      <c r="H5222" s="1">
        <v>1.8915467668874201E-2</v>
      </c>
      <c r="K5222" s="4">
        <v>112487264.23</v>
      </c>
      <c r="L5222" s="5">
        <v>4650001</v>
      </c>
      <c r="M5222" s="6">
        <v>24.190804310000001</v>
      </c>
      <c r="AB5222" s="8" t="s">
        <v>7701</v>
      </c>
    </row>
    <row r="5223" spans="1:28" x14ac:dyDescent="0.35">
      <c r="A5223" t="s">
        <v>4239</v>
      </c>
      <c r="B5223" t="s">
        <v>9821</v>
      </c>
      <c r="C5223" t="s">
        <v>9821</v>
      </c>
      <c r="G5223" s="1">
        <v>-16919.753094134892</v>
      </c>
      <c r="H5223" s="1">
        <v>1.7924642825335499E-2</v>
      </c>
      <c r="K5223" s="4">
        <v>112487264.23</v>
      </c>
      <c r="L5223" s="5">
        <v>4650001</v>
      </c>
      <c r="M5223" s="6">
        <v>24.190804310000001</v>
      </c>
      <c r="AB5223" s="8" t="s">
        <v>7701</v>
      </c>
    </row>
    <row r="5224" spans="1:28" x14ac:dyDescent="0.35">
      <c r="A5224" t="s">
        <v>4239</v>
      </c>
      <c r="B5224" t="s">
        <v>9822</v>
      </c>
      <c r="C5224" t="s">
        <v>9822</v>
      </c>
      <c r="G5224" s="1">
        <v>-16565.255257817771</v>
      </c>
      <c r="H5224" s="1">
        <v>1.7992702625689899E-2</v>
      </c>
      <c r="K5224" s="4">
        <v>112487264.23</v>
      </c>
      <c r="L5224" s="5">
        <v>4650001</v>
      </c>
      <c r="M5224" s="6">
        <v>24.190804310000001</v>
      </c>
      <c r="AB5224" s="8" t="s">
        <v>7701</v>
      </c>
    </row>
    <row r="5225" spans="1:28" x14ac:dyDescent="0.35">
      <c r="A5225" t="s">
        <v>4239</v>
      </c>
      <c r="B5225" t="s">
        <v>9823</v>
      </c>
      <c r="C5225" t="s">
        <v>9823</v>
      </c>
      <c r="G5225" s="1">
        <v>-19661.780191626407</v>
      </c>
      <c r="H5225" s="1">
        <v>1.77473081905546E-2</v>
      </c>
      <c r="K5225" s="4">
        <v>112487264.23</v>
      </c>
      <c r="L5225" s="5">
        <v>4650001</v>
      </c>
      <c r="M5225" s="6">
        <v>24.190804310000001</v>
      </c>
      <c r="AB5225" s="8" t="s">
        <v>7701</v>
      </c>
    </row>
    <row r="5226" spans="1:28" x14ac:dyDescent="0.35">
      <c r="A5226" t="s">
        <v>4239</v>
      </c>
      <c r="B5226" t="s">
        <v>9824</v>
      </c>
      <c r="C5226" t="s">
        <v>9824</v>
      </c>
      <c r="G5226" s="1">
        <v>-16745.456774181879</v>
      </c>
      <c r="H5226" s="1">
        <v>1.7806493290478499E-2</v>
      </c>
      <c r="K5226" s="4">
        <v>112487264.23</v>
      </c>
      <c r="L5226" s="5">
        <v>4650001</v>
      </c>
      <c r="M5226" s="6">
        <v>24.190804310000001</v>
      </c>
      <c r="AB5226" s="8" t="s">
        <v>7701</v>
      </c>
    </row>
    <row r="5227" spans="1:28" x14ac:dyDescent="0.35">
      <c r="A5227" t="s">
        <v>4239</v>
      </c>
      <c r="B5227" t="s">
        <v>9825</v>
      </c>
      <c r="C5227" t="s">
        <v>9825</v>
      </c>
      <c r="G5227" s="1">
        <v>-16605.563712266081</v>
      </c>
      <c r="H5227" s="1">
        <v>0</v>
      </c>
      <c r="K5227" s="4">
        <v>112487264.23</v>
      </c>
      <c r="L5227" s="5">
        <v>4650001</v>
      </c>
      <c r="M5227" s="6">
        <v>24.190804310000001</v>
      </c>
      <c r="AB5227" s="8" t="s">
        <v>7701</v>
      </c>
    </row>
    <row r="5228" spans="1:28" x14ac:dyDescent="0.35">
      <c r="A5228" t="s">
        <v>4239</v>
      </c>
      <c r="B5228" t="s">
        <v>9826</v>
      </c>
      <c r="C5228" t="s">
        <v>9826</v>
      </c>
      <c r="G5228" s="1">
        <v>-15607.390115622935</v>
      </c>
      <c r="H5228" s="1">
        <v>1.6380374684808002E-2</v>
      </c>
      <c r="K5228" s="4">
        <v>112487264.23</v>
      </c>
      <c r="L5228" s="5">
        <v>4650001</v>
      </c>
      <c r="M5228" s="6">
        <v>24.190804310000001</v>
      </c>
      <c r="AB5228" s="8" t="s">
        <v>7701</v>
      </c>
    </row>
    <row r="5229" spans="1:28" x14ac:dyDescent="0.35">
      <c r="A5229" t="s">
        <v>4239</v>
      </c>
      <c r="B5229" t="s">
        <v>9827</v>
      </c>
      <c r="C5229" t="s">
        <v>9827</v>
      </c>
      <c r="G5229" s="1">
        <v>-18957.453546942936</v>
      </c>
      <c r="H5229" s="1">
        <v>1.6014787236963798E-2</v>
      </c>
      <c r="K5229" s="4">
        <v>112487264.23</v>
      </c>
      <c r="L5229" s="5">
        <v>4650001</v>
      </c>
      <c r="M5229" s="6">
        <v>24.190804310000001</v>
      </c>
      <c r="AB5229" s="8" t="s">
        <v>7701</v>
      </c>
    </row>
    <row r="5230" spans="1:28" x14ac:dyDescent="0.35">
      <c r="A5230" t="s">
        <v>4239</v>
      </c>
      <c r="B5230" t="s">
        <v>9828</v>
      </c>
      <c r="C5230" t="s">
        <v>9828</v>
      </c>
      <c r="G5230" s="1">
        <v>-16825.670736021377</v>
      </c>
      <c r="H5230" s="1">
        <v>1.52266024875221E-2</v>
      </c>
      <c r="K5230" s="4">
        <v>112487264.23</v>
      </c>
      <c r="L5230" s="5">
        <v>4650001</v>
      </c>
      <c r="M5230" s="6">
        <v>24.190804310000001</v>
      </c>
      <c r="AB5230" s="8" t="s">
        <v>7701</v>
      </c>
    </row>
    <row r="5231" spans="1:28" x14ac:dyDescent="0.35">
      <c r="A5231" t="s">
        <v>4239</v>
      </c>
      <c r="B5231" t="s">
        <v>9829</v>
      </c>
      <c r="C5231" t="s">
        <v>9829</v>
      </c>
      <c r="G5231" s="1">
        <v>-16475.527824534722</v>
      </c>
      <c r="H5231" s="1">
        <v>1.53257374065852E-2</v>
      </c>
      <c r="K5231" s="4">
        <v>112487264.23</v>
      </c>
      <c r="L5231" s="5">
        <v>4650001</v>
      </c>
      <c r="M5231" s="6">
        <v>24.190804310000001</v>
      </c>
      <c r="AB5231" s="8" t="s">
        <v>7701</v>
      </c>
    </row>
    <row r="5232" spans="1:28" x14ac:dyDescent="0.35">
      <c r="A5232" t="s">
        <v>4239</v>
      </c>
      <c r="B5232" t="s">
        <v>9830</v>
      </c>
      <c r="C5232" t="s">
        <v>9830</v>
      </c>
      <c r="G5232" s="1">
        <v>-16653.52267865921</v>
      </c>
      <c r="H5232" s="1">
        <v>1.5117763654371799E-2</v>
      </c>
      <c r="K5232" s="4">
        <v>112487264.23</v>
      </c>
      <c r="L5232" s="5">
        <v>4650001</v>
      </c>
      <c r="M5232" s="6">
        <v>24.190804310000001</v>
      </c>
      <c r="AB5232" s="8" t="s">
        <v>7701</v>
      </c>
    </row>
    <row r="5233" spans="1:28" x14ac:dyDescent="0.35">
      <c r="A5233" t="s">
        <v>4239</v>
      </c>
      <c r="B5233" t="s">
        <v>9831</v>
      </c>
      <c r="C5233" t="s">
        <v>9831</v>
      </c>
      <c r="G5233" s="1">
        <v>-20102.858477474627</v>
      </c>
      <c r="H5233" s="1">
        <v>1.57531483834598E-2</v>
      </c>
      <c r="K5233" s="4">
        <v>112487264.23</v>
      </c>
      <c r="L5233" s="5">
        <v>4650001</v>
      </c>
      <c r="M5233" s="6">
        <v>24.190804310000001</v>
      </c>
      <c r="AB5233" s="8" t="s">
        <v>7701</v>
      </c>
    </row>
    <row r="5234" spans="1:28" x14ac:dyDescent="0.35">
      <c r="A5234" t="s">
        <v>4239</v>
      </c>
      <c r="B5234" t="s">
        <v>9832</v>
      </c>
      <c r="C5234" t="s">
        <v>9832</v>
      </c>
      <c r="G5234" s="1">
        <v>-20331.971229138257</v>
      </c>
      <c r="H5234" s="1">
        <v>1.6279827209130401E-2</v>
      </c>
      <c r="K5234" s="4">
        <v>112487264.23</v>
      </c>
      <c r="L5234" s="5">
        <v>4650001</v>
      </c>
      <c r="M5234" s="6">
        <v>24.190804310000001</v>
      </c>
      <c r="AB5234" s="8" t="s">
        <v>7701</v>
      </c>
    </row>
    <row r="5235" spans="1:28" x14ac:dyDescent="0.35">
      <c r="A5235" t="s">
        <v>4239</v>
      </c>
      <c r="B5235" t="s">
        <v>9833</v>
      </c>
      <c r="C5235" t="s">
        <v>9833</v>
      </c>
      <c r="G5235" s="1">
        <v>-19534.700202150441</v>
      </c>
      <c r="H5235" s="1">
        <v>1.4657023196445001E-2</v>
      </c>
      <c r="K5235" s="4">
        <v>112487264.23</v>
      </c>
      <c r="L5235" s="5">
        <v>4650001</v>
      </c>
      <c r="M5235" s="6">
        <v>24.190804310000001</v>
      </c>
      <c r="AB5235" s="8" t="s">
        <v>7701</v>
      </c>
    </row>
    <row r="5236" spans="1:28" x14ac:dyDescent="0.35">
      <c r="A5236" t="s">
        <v>4239</v>
      </c>
      <c r="B5236" t="s">
        <v>9834</v>
      </c>
      <c r="C5236" t="s">
        <v>9834</v>
      </c>
      <c r="G5236" s="1">
        <v>-16515.493779709992</v>
      </c>
      <c r="H5236" s="1">
        <v>0</v>
      </c>
      <c r="K5236" s="4">
        <v>112487264.23</v>
      </c>
      <c r="L5236" s="5">
        <v>4650001</v>
      </c>
      <c r="M5236" s="6">
        <v>24.190804310000001</v>
      </c>
      <c r="AB5236" s="8" t="s">
        <v>7701</v>
      </c>
    </row>
    <row r="5237" spans="1:28" x14ac:dyDescent="0.35">
      <c r="A5237" t="s">
        <v>4239</v>
      </c>
      <c r="B5237" t="s">
        <v>9835</v>
      </c>
      <c r="C5237" t="s">
        <v>9835</v>
      </c>
      <c r="G5237" s="1">
        <v>-15527.242812596738</v>
      </c>
      <c r="H5237" s="1">
        <v>1.38453380860934E-2</v>
      </c>
      <c r="K5237" s="4">
        <v>112487264.23</v>
      </c>
      <c r="L5237" s="5">
        <v>4650001</v>
      </c>
      <c r="M5237" s="6">
        <v>24.190804310000001</v>
      </c>
      <c r="AB5237" s="8" t="s">
        <v>7701</v>
      </c>
    </row>
    <row r="5238" spans="1:28" x14ac:dyDescent="0.35">
      <c r="A5238" t="s">
        <v>4239</v>
      </c>
      <c r="B5238" t="s">
        <v>9836</v>
      </c>
      <c r="C5238" t="s">
        <v>9836</v>
      </c>
      <c r="G5238" s="1">
        <v>-21342.167100567502</v>
      </c>
      <c r="H5238" s="1">
        <v>1.6076261521150301E-2</v>
      </c>
      <c r="K5238" s="4">
        <v>112487264.23</v>
      </c>
      <c r="L5238" s="5">
        <v>4650001</v>
      </c>
      <c r="M5238" s="6">
        <v>24.190804310000001</v>
      </c>
      <c r="AB5238" s="8" t="s">
        <v>7701</v>
      </c>
    </row>
    <row r="5239" spans="1:28" x14ac:dyDescent="0.35">
      <c r="A5239" t="s">
        <v>4239</v>
      </c>
      <c r="B5239" t="s">
        <v>9837</v>
      </c>
      <c r="C5239" t="s">
        <v>9837</v>
      </c>
      <c r="G5239" s="1">
        <v>-16386.527448722129</v>
      </c>
      <c r="H5239" s="1">
        <v>1.26666011971994E-2</v>
      </c>
      <c r="K5239" s="4">
        <v>112487264.23</v>
      </c>
      <c r="L5239" s="5">
        <v>4650001</v>
      </c>
      <c r="M5239" s="6">
        <v>24.190804310000001</v>
      </c>
      <c r="AB5239" s="8" t="s">
        <v>7701</v>
      </c>
    </row>
    <row r="5240" spans="1:28" x14ac:dyDescent="0.35">
      <c r="A5240" t="s">
        <v>4239</v>
      </c>
      <c r="B5240" t="s">
        <v>9838</v>
      </c>
      <c r="C5240" t="s">
        <v>9838</v>
      </c>
      <c r="G5240" s="1">
        <v>-18838.227090629578</v>
      </c>
      <c r="H5240" s="1">
        <v>1.32717887082587E-2</v>
      </c>
      <c r="K5240" s="4">
        <v>112487264.23</v>
      </c>
      <c r="L5240" s="5">
        <v>4650001</v>
      </c>
      <c r="M5240" s="6">
        <v>24.190804310000001</v>
      </c>
      <c r="AB5240" s="8" t="s">
        <v>7701</v>
      </c>
    </row>
    <row r="5241" spans="1:28" x14ac:dyDescent="0.35">
      <c r="A5241" t="s">
        <v>4239</v>
      </c>
      <c r="B5241" t="s">
        <v>9839</v>
      </c>
      <c r="C5241" t="s">
        <v>9839</v>
      </c>
      <c r="G5241" s="1">
        <v>-16732.370919762474</v>
      </c>
      <c r="H5241" s="1">
        <v>1.25662562757341E-2</v>
      </c>
      <c r="K5241" s="4">
        <v>112487264.23</v>
      </c>
      <c r="L5241" s="5">
        <v>4650001</v>
      </c>
      <c r="M5241" s="6">
        <v>24.190804310000001</v>
      </c>
      <c r="AB5241" s="8" t="s">
        <v>7701</v>
      </c>
    </row>
    <row r="5242" spans="1:28" x14ac:dyDescent="0.35">
      <c r="A5242" t="s">
        <v>4239</v>
      </c>
      <c r="B5242" t="s">
        <v>9840</v>
      </c>
      <c r="C5242" t="s">
        <v>9840</v>
      </c>
      <c r="G5242" s="1">
        <v>-16562.343600048429</v>
      </c>
      <c r="H5242" s="1">
        <v>1.24530965665837E-2</v>
      </c>
      <c r="K5242" s="4">
        <v>112487264.23</v>
      </c>
      <c r="L5242" s="5">
        <v>4650001</v>
      </c>
      <c r="M5242" s="6">
        <v>24.190804310000001</v>
      </c>
      <c r="AB5242" s="8" t="s">
        <v>7701</v>
      </c>
    </row>
    <row r="5243" spans="1:28" x14ac:dyDescent="0.35">
      <c r="A5243" t="s">
        <v>4239</v>
      </c>
      <c r="B5243" t="s">
        <v>9841</v>
      </c>
      <c r="C5243" t="s">
        <v>9841</v>
      </c>
      <c r="G5243" s="1">
        <v>-19968.983946513865</v>
      </c>
      <c r="H5243" s="1">
        <v>1.30639253658316E-2</v>
      </c>
      <c r="K5243" s="4">
        <v>112487264.23</v>
      </c>
      <c r="L5243" s="5">
        <v>4650001</v>
      </c>
      <c r="M5243" s="6">
        <v>24.190804310000001</v>
      </c>
      <c r="AB5243" s="8" t="s">
        <v>7701</v>
      </c>
    </row>
    <row r="5244" spans="1:28" x14ac:dyDescent="0.35">
      <c r="A5244" t="s">
        <v>4239</v>
      </c>
      <c r="B5244" t="s">
        <v>9842</v>
      </c>
      <c r="C5244" t="s">
        <v>9842</v>
      </c>
      <c r="G5244" s="1">
        <v>-20195.700087678415</v>
      </c>
      <c r="H5244" s="1">
        <v>1.36999753950334E-2</v>
      </c>
      <c r="K5244" s="4">
        <v>112487264.23</v>
      </c>
      <c r="L5244" s="5">
        <v>4650001</v>
      </c>
      <c r="M5244" s="6">
        <v>24.190804310000001</v>
      </c>
      <c r="AB5244" s="8" t="s">
        <v>7701</v>
      </c>
    </row>
    <row r="5245" spans="1:28" x14ac:dyDescent="0.35">
      <c r="A5245" t="s">
        <v>4239</v>
      </c>
      <c r="B5245" t="s">
        <v>9843</v>
      </c>
      <c r="C5245" t="s">
        <v>9843</v>
      </c>
      <c r="G5245" s="1">
        <v>-19408.848277132322</v>
      </c>
      <c r="H5245" s="1">
        <v>1.1625843123731799E-2</v>
      </c>
      <c r="K5245" s="4">
        <v>112487264.23</v>
      </c>
      <c r="L5245" s="5">
        <v>4650001</v>
      </c>
      <c r="M5245" s="6">
        <v>24.190804310000001</v>
      </c>
      <c r="AB5245" s="8" t="s">
        <v>7701</v>
      </c>
    </row>
    <row r="5246" spans="1:28" x14ac:dyDescent="0.35">
      <c r="A5246" t="s">
        <v>4239</v>
      </c>
      <c r="B5246" t="s">
        <v>9844</v>
      </c>
      <c r="C5246" t="s">
        <v>9844</v>
      </c>
      <c r="G5246" s="1">
        <v>-16426.154684641439</v>
      </c>
      <c r="H5246" s="1">
        <v>0</v>
      </c>
      <c r="K5246" s="4">
        <v>112487264.23</v>
      </c>
      <c r="L5246" s="5">
        <v>4650001</v>
      </c>
      <c r="M5246" s="6">
        <v>24.190804310000001</v>
      </c>
      <c r="AB5246" s="8" t="s">
        <v>7701</v>
      </c>
    </row>
    <row r="5247" spans="1:28" x14ac:dyDescent="0.35">
      <c r="A5247" t="s">
        <v>4239</v>
      </c>
      <c r="B5247" t="s">
        <v>9845</v>
      </c>
      <c r="C5247" t="s">
        <v>9845</v>
      </c>
      <c r="G5247" s="1">
        <v>-15447.711288597151</v>
      </c>
      <c r="H5247" s="1">
        <v>1.1311146878252101E-2</v>
      </c>
      <c r="K5247" s="4">
        <v>112487264.23</v>
      </c>
      <c r="L5247" s="5">
        <v>4650001</v>
      </c>
      <c r="M5247" s="6">
        <v>24.190804310000001</v>
      </c>
      <c r="AB5247" s="8" t="s">
        <v>7701</v>
      </c>
    </row>
    <row r="5248" spans="1:28" x14ac:dyDescent="0.35">
      <c r="A5248" t="s">
        <v>4239</v>
      </c>
      <c r="B5248" t="s">
        <v>9846</v>
      </c>
      <c r="C5248" t="s">
        <v>9846</v>
      </c>
      <c r="G5248" s="1">
        <v>-16298.246296457422</v>
      </c>
      <c r="H5248" s="1">
        <v>1.0031889644742199E-2</v>
      </c>
      <c r="K5248" s="4">
        <v>112487264.23</v>
      </c>
      <c r="L5248" s="5">
        <v>4650001</v>
      </c>
      <c r="M5248" s="6">
        <v>24.190804310000001</v>
      </c>
      <c r="AB5248" s="8" t="s">
        <v>7701</v>
      </c>
    </row>
    <row r="5249" spans="1:28" x14ac:dyDescent="0.35">
      <c r="A5249" t="s">
        <v>4239</v>
      </c>
      <c r="B5249" t="s">
        <v>9847</v>
      </c>
      <c r="C5249" t="s">
        <v>9847</v>
      </c>
      <c r="G5249" s="1">
        <v>-16639.844990838206</v>
      </c>
      <c r="H5249" s="1">
        <v>9.9686156489438692E-3</v>
      </c>
      <c r="K5249" s="4">
        <v>112487264.23</v>
      </c>
      <c r="L5249" s="5">
        <v>4650001</v>
      </c>
      <c r="M5249" s="6">
        <v>24.190804310000001</v>
      </c>
      <c r="AB5249" s="8" t="s">
        <v>7701</v>
      </c>
    </row>
    <row r="5250" spans="1:28" x14ac:dyDescent="0.35">
      <c r="A5250" t="s">
        <v>4239</v>
      </c>
      <c r="B5250" t="s">
        <v>9848</v>
      </c>
      <c r="C5250" t="s">
        <v>9848</v>
      </c>
      <c r="G5250" s="1">
        <v>-16471.911293401146</v>
      </c>
      <c r="H5250" s="1">
        <v>9.8385759422376703E-3</v>
      </c>
      <c r="K5250" s="4">
        <v>112487264.23</v>
      </c>
      <c r="L5250" s="5">
        <v>4650001</v>
      </c>
      <c r="M5250" s="6">
        <v>24.190804310000001</v>
      </c>
      <c r="AB5250" s="8" t="s">
        <v>7701</v>
      </c>
    </row>
    <row r="5251" spans="1:28" x14ac:dyDescent="0.35">
      <c r="A5251" t="s">
        <v>4239</v>
      </c>
      <c r="B5251" t="s">
        <v>9849</v>
      </c>
      <c r="C5251" t="s">
        <v>9849</v>
      </c>
      <c r="G5251" s="1">
        <v>-21192.063474691015</v>
      </c>
      <c r="H5251" s="1">
        <v>1.36431337591727E-2</v>
      </c>
      <c r="K5251" s="4">
        <v>112487264.23</v>
      </c>
      <c r="L5251" s="5">
        <v>4650001</v>
      </c>
      <c r="M5251" s="6">
        <v>24.190804310000001</v>
      </c>
      <c r="AB5251" s="8" t="s">
        <v>7701</v>
      </c>
    </row>
    <row r="5252" spans="1:28" x14ac:dyDescent="0.35">
      <c r="A5252" t="s">
        <v>4239</v>
      </c>
      <c r="B5252" t="s">
        <v>9850</v>
      </c>
      <c r="C5252" t="s">
        <v>9850</v>
      </c>
      <c r="G5252" s="1">
        <v>-18720.121858983548</v>
      </c>
      <c r="H5252" s="1">
        <v>1.0673814460705601E-2</v>
      </c>
      <c r="K5252" s="4">
        <v>112487264.23</v>
      </c>
      <c r="L5252" s="5">
        <v>4650001</v>
      </c>
      <c r="M5252" s="6">
        <v>24.190804310000001</v>
      </c>
      <c r="AB5252" s="8" t="s">
        <v>7701</v>
      </c>
    </row>
    <row r="5253" spans="1:28" x14ac:dyDescent="0.35">
      <c r="A5253" t="s">
        <v>4239</v>
      </c>
      <c r="B5253" t="s">
        <v>9851</v>
      </c>
      <c r="C5253" t="s">
        <v>9851</v>
      </c>
      <c r="G5253" s="1">
        <v>-15368.78925162646</v>
      </c>
      <c r="H5253" s="1">
        <v>8.7848961482258191E-3</v>
      </c>
      <c r="K5253" s="4">
        <v>112487264.23</v>
      </c>
      <c r="L5253" s="5">
        <v>4650001</v>
      </c>
      <c r="M5253" s="6">
        <v>24.190804310000001</v>
      </c>
      <c r="AB5253" s="8" t="s">
        <v>7701</v>
      </c>
    </row>
    <row r="5254" spans="1:28" x14ac:dyDescent="0.35">
      <c r="A5254" t="s">
        <v>4239</v>
      </c>
      <c r="B5254" t="s">
        <v>9852</v>
      </c>
      <c r="C5254" t="s">
        <v>9852</v>
      </c>
      <c r="G5254" s="1">
        <v>-19836.442277855149</v>
      </c>
      <c r="H5254" s="1">
        <v>1.05752371952209E-2</v>
      </c>
      <c r="K5254" s="4">
        <v>112487264.23</v>
      </c>
      <c r="L5254" s="5">
        <v>4650001</v>
      </c>
      <c r="M5254" s="6">
        <v>24.190804310000001</v>
      </c>
      <c r="AB5254" s="8" t="s">
        <v>7701</v>
      </c>
    </row>
    <row r="5255" spans="1:28" x14ac:dyDescent="0.35">
      <c r="A5255" t="s">
        <v>4239</v>
      </c>
      <c r="B5255" t="s">
        <v>9853</v>
      </c>
      <c r="C5255" t="s">
        <v>9853</v>
      </c>
      <c r="G5255" s="1">
        <v>-16337.538541597542</v>
      </c>
      <c r="H5255" s="1">
        <v>0</v>
      </c>
      <c r="K5255" s="4">
        <v>112487264.23</v>
      </c>
      <c r="L5255" s="5">
        <v>4650001</v>
      </c>
      <c r="M5255" s="6">
        <v>24.190804310000001</v>
      </c>
      <c r="AB5255" s="8" t="s">
        <v>7701</v>
      </c>
    </row>
    <row r="5256" spans="1:28" x14ac:dyDescent="0.35">
      <c r="A5256" t="s">
        <v>4239</v>
      </c>
      <c r="B5256" t="s">
        <v>9854</v>
      </c>
      <c r="C5256" t="s">
        <v>9854</v>
      </c>
      <c r="G5256" s="1">
        <v>-19284.208643844508</v>
      </c>
      <c r="H5256" s="1">
        <v>8.7226160516969808E-3</v>
      </c>
      <c r="K5256" s="4">
        <v>112487264.23</v>
      </c>
      <c r="L5256" s="5">
        <v>4650001</v>
      </c>
      <c r="M5256" s="6">
        <v>24.190804310000001</v>
      </c>
      <c r="AB5256" s="8" t="s">
        <v>7701</v>
      </c>
    </row>
    <row r="5257" spans="1:28" x14ac:dyDescent="0.35">
      <c r="A5257" t="s">
        <v>4239</v>
      </c>
      <c r="B5257" t="s">
        <v>9855</v>
      </c>
      <c r="C5257" t="s">
        <v>9855</v>
      </c>
      <c r="G5257" s="1">
        <v>-20060.794366035654</v>
      </c>
      <c r="H5257" s="1">
        <v>1.1319648037577601E-2</v>
      </c>
      <c r="K5257" s="4">
        <v>112487264.23</v>
      </c>
      <c r="L5257" s="5">
        <v>4650001</v>
      </c>
      <c r="M5257" s="6">
        <v>24.190804310000001</v>
      </c>
      <c r="AB5257" s="8" t="s">
        <v>7701</v>
      </c>
    </row>
    <row r="5258" spans="1:28" x14ac:dyDescent="0.35">
      <c r="A5258" t="s">
        <v>4239</v>
      </c>
      <c r="B5258" t="s">
        <v>9856</v>
      </c>
      <c r="C5258" t="s">
        <v>9856</v>
      </c>
      <c r="G5258" s="1">
        <v>-16210.676639046074</v>
      </c>
      <c r="H5258" s="1">
        <v>7.4686898853422098E-3</v>
      </c>
      <c r="K5258" s="4">
        <v>112487264.23</v>
      </c>
      <c r="L5258" s="5">
        <v>4650001</v>
      </c>
      <c r="M5258" s="6">
        <v>24.190804310000001</v>
      </c>
      <c r="AB5258" s="8" t="s">
        <v>7701</v>
      </c>
    </row>
    <row r="5259" spans="1:28" x14ac:dyDescent="0.35">
      <c r="A5259" t="s">
        <v>4239</v>
      </c>
      <c r="B5259" t="s">
        <v>9857</v>
      </c>
      <c r="C5259" t="s">
        <v>9857</v>
      </c>
      <c r="G5259" s="1">
        <v>-16548.084414042016</v>
      </c>
      <c r="H5259" s="1">
        <v>7.4955106088858197E-3</v>
      </c>
      <c r="K5259" s="4">
        <v>112487264.23</v>
      </c>
      <c r="L5259" s="5">
        <v>4650001</v>
      </c>
      <c r="M5259" s="6">
        <v>24.190804310000001</v>
      </c>
      <c r="AB5259" s="8" t="s">
        <v>7701</v>
      </c>
    </row>
    <row r="5260" spans="1:28" x14ac:dyDescent="0.35">
      <c r="A5260" t="s">
        <v>4239</v>
      </c>
      <c r="B5260" t="s">
        <v>9858</v>
      </c>
      <c r="C5260" t="s">
        <v>9858</v>
      </c>
      <c r="G5260" s="1">
        <v>-16382.217626007967</v>
      </c>
      <c r="H5260" s="1">
        <v>7.3330236227453598E-3</v>
      </c>
      <c r="K5260" s="4">
        <v>112487264.23</v>
      </c>
      <c r="L5260" s="5">
        <v>4650001</v>
      </c>
      <c r="M5260" s="6">
        <v>24.190804310000001</v>
      </c>
      <c r="AB5260" s="8" t="s">
        <v>7701</v>
      </c>
    </row>
    <row r="5261" spans="1:28" x14ac:dyDescent="0.35">
      <c r="A5261" t="s">
        <v>4239</v>
      </c>
      <c r="B5261" t="s">
        <v>9859</v>
      </c>
      <c r="C5261" t="s">
        <v>9859</v>
      </c>
      <c r="G5261" s="1">
        <v>-20360.846135471045</v>
      </c>
      <c r="H5261" s="1">
        <v>1.2156474220287599E-2</v>
      </c>
      <c r="K5261" s="4">
        <v>112487264.23</v>
      </c>
      <c r="L5261" s="5">
        <v>4650001</v>
      </c>
      <c r="M5261" s="6">
        <v>24.190804310000001</v>
      </c>
      <c r="AB5261" s="8" t="s">
        <v>7701</v>
      </c>
    </row>
    <row r="5262" spans="1:28" x14ac:dyDescent="0.35">
      <c r="A5262" t="s">
        <v>4239</v>
      </c>
      <c r="B5262" t="s">
        <v>9860</v>
      </c>
      <c r="C5262" t="s">
        <v>9860</v>
      </c>
      <c r="G5262" s="1">
        <v>-20928.469411249003</v>
      </c>
      <c r="H5262" s="1">
        <v>1.1992722827024601E-2</v>
      </c>
      <c r="K5262" s="4">
        <v>112487264.23</v>
      </c>
      <c r="L5262" s="5">
        <v>4650001</v>
      </c>
      <c r="M5262" s="6">
        <v>24.190804310000001</v>
      </c>
      <c r="AB5262" s="8" t="s">
        <v>7701</v>
      </c>
    </row>
    <row r="5263" spans="1:28" x14ac:dyDescent="0.35">
      <c r="A5263" t="s">
        <v>4239</v>
      </c>
      <c r="B5263" t="s">
        <v>9861</v>
      </c>
      <c r="C5263" t="s">
        <v>9861</v>
      </c>
      <c r="G5263" s="1">
        <v>-20673.16531993671</v>
      </c>
      <c r="H5263" s="1">
        <v>1.2227708487905499E-2</v>
      </c>
      <c r="K5263" s="4">
        <v>112487264.23</v>
      </c>
      <c r="L5263" s="5">
        <v>4650001</v>
      </c>
      <c r="M5263" s="6">
        <v>24.190804310000001</v>
      </c>
      <c r="AB5263" s="8" t="s">
        <v>7701</v>
      </c>
    </row>
    <row r="5264" spans="1:28" x14ac:dyDescent="0.35">
      <c r="A5264" t="s">
        <v>4239</v>
      </c>
      <c r="B5264" t="s">
        <v>9862</v>
      </c>
      <c r="C5264" t="s">
        <v>9862</v>
      </c>
      <c r="G5264" s="1">
        <v>-18603.123837047733</v>
      </c>
      <c r="H5264" s="1">
        <v>8.2926556547917793E-3</v>
      </c>
      <c r="K5264" s="4">
        <v>112487264.23</v>
      </c>
      <c r="L5264" s="5">
        <v>4650001</v>
      </c>
      <c r="M5264" s="6">
        <v>24.190804310000001</v>
      </c>
      <c r="AB5264" s="8" t="s">
        <v>7701</v>
      </c>
    </row>
    <row r="5265" spans="1:28" x14ac:dyDescent="0.35">
      <c r="A5265" t="s">
        <v>4239</v>
      </c>
      <c r="B5265" t="s">
        <v>9863</v>
      </c>
      <c r="C5265" t="s">
        <v>9863</v>
      </c>
      <c r="G5265" s="1">
        <v>-21043.537860100721</v>
      </c>
      <c r="H5265" s="1">
        <v>1.1424289738966699E-2</v>
      </c>
      <c r="K5265" s="4">
        <v>112487264.23</v>
      </c>
      <c r="L5265" s="5">
        <v>4650001</v>
      </c>
      <c r="M5265" s="6">
        <v>24.190804310000001</v>
      </c>
      <c r="AB5265" s="8" t="s">
        <v>7701</v>
      </c>
    </row>
    <row r="5266" spans="1:28" x14ac:dyDescent="0.35">
      <c r="A5266" t="s">
        <v>4239</v>
      </c>
      <c r="B5266" t="s">
        <v>9864</v>
      </c>
      <c r="C5266" t="s">
        <v>9864</v>
      </c>
      <c r="G5266" s="1">
        <v>-15290.470489846319</v>
      </c>
      <c r="H5266" s="1">
        <v>6.3056437313022797E-3</v>
      </c>
      <c r="K5266" s="4">
        <v>112487264.23</v>
      </c>
      <c r="L5266" s="5">
        <v>4650001</v>
      </c>
      <c r="M5266" s="6">
        <v>24.190804310000001</v>
      </c>
      <c r="AB5266" s="8" t="s">
        <v>7701</v>
      </c>
    </row>
    <row r="5267" spans="1:28" x14ac:dyDescent="0.35">
      <c r="A5267" t="s">
        <v>4239</v>
      </c>
      <c r="B5267" t="s">
        <v>9865</v>
      </c>
      <c r="C5267" t="s">
        <v>9865</v>
      </c>
      <c r="G5267" s="1">
        <v>-16249.637571179999</v>
      </c>
      <c r="H5267" s="1">
        <v>0</v>
      </c>
      <c r="K5267" s="4">
        <v>112487264.23</v>
      </c>
      <c r="L5267" s="5">
        <v>4650001</v>
      </c>
      <c r="M5267" s="6">
        <v>24.190804310000001</v>
      </c>
      <c r="AB5267" s="8" t="s">
        <v>7701</v>
      </c>
    </row>
    <row r="5268" spans="1:28" x14ac:dyDescent="0.35">
      <c r="A5268" t="s">
        <v>4239</v>
      </c>
      <c r="B5268" t="s">
        <v>9866</v>
      </c>
      <c r="C5268" t="s">
        <v>9866</v>
      </c>
      <c r="G5268" s="1">
        <v>-20902.43161700913</v>
      </c>
      <c r="H5268" s="1">
        <v>1.11652172904781E-2</v>
      </c>
      <c r="K5268" s="4">
        <v>112487264.23</v>
      </c>
      <c r="L5268" s="5">
        <v>4650001</v>
      </c>
      <c r="M5268" s="6">
        <v>24.190804310000001</v>
      </c>
      <c r="AB5268" s="8" t="s">
        <v>7701</v>
      </c>
    </row>
    <row r="5269" spans="1:28" x14ac:dyDescent="0.35">
      <c r="A5269" t="s">
        <v>4239</v>
      </c>
      <c r="B5269" t="s">
        <v>9867</v>
      </c>
      <c r="C5269" t="s">
        <v>9867</v>
      </c>
      <c r="G5269" s="1">
        <v>-19160.765781971582</v>
      </c>
      <c r="H5269" s="1">
        <v>6.0475893410898802E-3</v>
      </c>
      <c r="K5269" s="4">
        <v>112487264.23</v>
      </c>
      <c r="L5269" s="5">
        <v>4650001</v>
      </c>
      <c r="M5269" s="6">
        <v>24.190804310000001</v>
      </c>
      <c r="AB5269" s="8" t="s">
        <v>7701</v>
      </c>
    </row>
    <row r="5270" spans="1:28" x14ac:dyDescent="0.35">
      <c r="A5270" t="s">
        <v>4239</v>
      </c>
      <c r="B5270" t="s">
        <v>9868</v>
      </c>
      <c r="C5270" t="s">
        <v>9868</v>
      </c>
      <c r="G5270" s="1">
        <v>-19705.215836637406</v>
      </c>
      <c r="H5270" s="1">
        <v>8.3347861992207201E-3</v>
      </c>
      <c r="K5270" s="4">
        <v>112487264.23</v>
      </c>
      <c r="L5270" s="5">
        <v>4650001</v>
      </c>
      <c r="M5270" s="6">
        <v>24.190804310000001</v>
      </c>
      <c r="AB5270" s="8" t="s">
        <v>7701</v>
      </c>
    </row>
    <row r="5271" spans="1:28" x14ac:dyDescent="0.35">
      <c r="A5271" t="s">
        <v>4239</v>
      </c>
      <c r="B5271" t="s">
        <v>9869</v>
      </c>
      <c r="C5271" t="s">
        <v>9869</v>
      </c>
      <c r="G5271" s="1">
        <v>-20491.126427343395</v>
      </c>
      <c r="H5271" s="1">
        <v>1.08690055588256E-2</v>
      </c>
      <c r="K5271" s="4">
        <v>112487264.23</v>
      </c>
      <c r="L5271" s="5">
        <v>4650001</v>
      </c>
      <c r="M5271" s="6">
        <v>24.190804310000001</v>
      </c>
      <c r="AB5271" s="8" t="s">
        <v>7701</v>
      </c>
    </row>
    <row r="5272" spans="1:28" x14ac:dyDescent="0.35">
      <c r="A5272" t="s">
        <v>4239</v>
      </c>
      <c r="B5272" t="s">
        <v>9870</v>
      </c>
      <c r="C5272" t="s">
        <v>9870</v>
      </c>
      <c r="G5272" s="1">
        <v>-20836.265023904481</v>
      </c>
      <c r="H5272" s="1">
        <v>1.1343288195731001E-2</v>
      </c>
      <c r="K5272" s="4">
        <v>112487264.23</v>
      </c>
      <c r="L5272" s="5">
        <v>4650001</v>
      </c>
      <c r="M5272" s="6">
        <v>24.190804310000001</v>
      </c>
      <c r="AB5272" s="8" t="s">
        <v>7701</v>
      </c>
    </row>
    <row r="5273" spans="1:28" x14ac:dyDescent="0.35">
      <c r="A5273" t="s">
        <v>4239</v>
      </c>
      <c r="B5273" t="s">
        <v>9871</v>
      </c>
      <c r="C5273" t="s">
        <v>9871</v>
      </c>
      <c r="G5273" s="1">
        <v>-19927.235883169746</v>
      </c>
      <c r="H5273" s="1">
        <v>9.1709107929668996E-3</v>
      </c>
      <c r="K5273" s="4">
        <v>112487264.23</v>
      </c>
      <c r="L5273" s="5">
        <v>4650001</v>
      </c>
      <c r="M5273" s="6">
        <v>24.190804310000001</v>
      </c>
      <c r="AB5273" s="8" t="s">
        <v>7701</v>
      </c>
    </row>
    <row r="5274" spans="1:28" x14ac:dyDescent="0.35">
      <c r="A5274" t="s">
        <v>4239</v>
      </c>
      <c r="B5274" t="s">
        <v>9872</v>
      </c>
      <c r="C5274" t="s">
        <v>9872</v>
      </c>
      <c r="G5274" s="1">
        <v>-20111.032400484135</v>
      </c>
      <c r="H5274" s="1">
        <v>1.0750080353847599E-2</v>
      </c>
      <c r="K5274" s="4">
        <v>112487264.23</v>
      </c>
      <c r="L5274" s="5">
        <v>4650001</v>
      </c>
      <c r="M5274" s="6">
        <v>24.190804310000001</v>
      </c>
      <c r="AB5274" s="8" t="s">
        <v>7701</v>
      </c>
    </row>
    <row r="5275" spans="1:28" x14ac:dyDescent="0.35">
      <c r="A5275" t="s">
        <v>4239</v>
      </c>
      <c r="B5275" t="s">
        <v>9873</v>
      </c>
      <c r="C5275" t="s">
        <v>9873</v>
      </c>
      <c r="G5275" s="1">
        <v>-20991.882286702847</v>
      </c>
      <c r="H5275" s="1">
        <v>1.1013737904697601E-2</v>
      </c>
      <c r="K5275" s="4">
        <v>112487264.23</v>
      </c>
      <c r="L5275" s="5">
        <v>4650001</v>
      </c>
      <c r="M5275" s="6">
        <v>24.190804310000001</v>
      </c>
      <c r="AB5275" s="8" t="s">
        <v>7701</v>
      </c>
    </row>
    <row r="5276" spans="1:28" x14ac:dyDescent="0.35">
      <c r="A5276" t="s">
        <v>4239</v>
      </c>
      <c r="B5276" t="s">
        <v>9874</v>
      </c>
      <c r="C5276" t="s">
        <v>9874</v>
      </c>
      <c r="G5276" s="1">
        <v>-16123.810851329874</v>
      </c>
      <c r="H5276" s="1">
        <v>5.0627266930086201E-3</v>
      </c>
      <c r="K5276" s="4">
        <v>112487264.23</v>
      </c>
      <c r="L5276" s="5">
        <v>4650001</v>
      </c>
      <c r="M5276" s="6">
        <v>24.190804310000001</v>
      </c>
      <c r="AB5276" s="8" t="s">
        <v>7701</v>
      </c>
    </row>
    <row r="5277" spans="1:28" x14ac:dyDescent="0.35">
      <c r="A5277" t="s">
        <v>4239</v>
      </c>
      <c r="B5277" t="s">
        <v>9875</v>
      </c>
      <c r="C5277" t="s">
        <v>9875</v>
      </c>
      <c r="G5277" s="1">
        <v>-21204.281223649228</v>
      </c>
      <c r="H5277" s="1">
        <v>1.08535326564806E-2</v>
      </c>
      <c r="K5277" s="4">
        <v>112487264.23</v>
      </c>
      <c r="L5277" s="5">
        <v>4650001</v>
      </c>
      <c r="M5277" s="6">
        <v>24.190804310000001</v>
      </c>
      <c r="AB5277" s="8" t="s">
        <v>7701</v>
      </c>
    </row>
    <row r="5278" spans="1:28" x14ac:dyDescent="0.35">
      <c r="A5278" t="s">
        <v>4239</v>
      </c>
      <c r="B5278" t="s">
        <v>9876</v>
      </c>
      <c r="C5278" t="s">
        <v>9876</v>
      </c>
      <c r="G5278" s="1">
        <v>-16457.080771512341</v>
      </c>
      <c r="H5278" s="1">
        <v>5.2297379774274696E-3</v>
      </c>
      <c r="K5278" s="4">
        <v>112487264.23</v>
      </c>
      <c r="L5278" s="5">
        <v>4650001</v>
      </c>
      <c r="M5278" s="6">
        <v>24.190804310000001</v>
      </c>
      <c r="AB5278" s="8" t="s">
        <v>7701</v>
      </c>
    </row>
    <row r="5279" spans="1:28" x14ac:dyDescent="0.35">
      <c r="A5279" t="s">
        <v>4239</v>
      </c>
      <c r="B5279" t="s">
        <v>9877</v>
      </c>
      <c r="C5279" t="s">
        <v>9877</v>
      </c>
      <c r="G5279" s="1">
        <v>-16293.254575570767</v>
      </c>
      <c r="H5279" s="1">
        <v>5.0220818170443396E-3</v>
      </c>
      <c r="K5279" s="4">
        <v>112487264.23</v>
      </c>
      <c r="L5279" s="5">
        <v>4650001</v>
      </c>
      <c r="M5279" s="6">
        <v>24.190804310000001</v>
      </c>
      <c r="AB5279" s="8" t="s">
        <v>7701</v>
      </c>
    </row>
    <row r="5280" spans="1:28" x14ac:dyDescent="0.35">
      <c r="A5280" t="s">
        <v>4239</v>
      </c>
      <c r="B5280" t="s">
        <v>9878</v>
      </c>
      <c r="C5280" t="s">
        <v>9878</v>
      </c>
      <c r="G5280" s="1">
        <v>-21021.884659197614</v>
      </c>
      <c r="H5280" s="1">
        <v>1.06941830093407E-2</v>
      </c>
      <c r="K5280" s="4">
        <v>112487264.23</v>
      </c>
      <c r="L5280" s="5">
        <v>4650001</v>
      </c>
      <c r="M5280" s="6">
        <v>24.190804310000001</v>
      </c>
      <c r="AB5280" s="8" t="s">
        <v>7701</v>
      </c>
    </row>
    <row r="5281" spans="1:28" x14ac:dyDescent="0.35">
      <c r="A5281" t="s">
        <v>4239</v>
      </c>
      <c r="B5281" t="s">
        <v>9879</v>
      </c>
      <c r="C5281" t="s">
        <v>9879</v>
      </c>
      <c r="G5281" s="1">
        <v>-20225.279287289159</v>
      </c>
      <c r="H5281" s="1">
        <v>1.02587762220767E-2</v>
      </c>
      <c r="K5281" s="4">
        <v>112487264.23</v>
      </c>
      <c r="L5281" s="5">
        <v>4650001</v>
      </c>
      <c r="M5281" s="6">
        <v>24.190804310000001</v>
      </c>
      <c r="AB5281" s="8" t="s">
        <v>7701</v>
      </c>
    </row>
    <row r="5282" spans="1:28" x14ac:dyDescent="0.35">
      <c r="A5282" t="s">
        <v>4239</v>
      </c>
      <c r="B5282" t="s">
        <v>9880</v>
      </c>
      <c r="C5282" t="s">
        <v>9880</v>
      </c>
      <c r="G5282" s="1">
        <v>-15212.748870355346</v>
      </c>
      <c r="H5282" s="1">
        <v>3.9459487235326499E-3</v>
      </c>
      <c r="K5282" s="4">
        <v>112487264.23</v>
      </c>
      <c r="L5282" s="5">
        <v>4650001</v>
      </c>
      <c r="M5282" s="6">
        <v>24.190804310000001</v>
      </c>
      <c r="AB5282" s="8" t="s">
        <v>7701</v>
      </c>
    </row>
    <row r="5283" spans="1:28" x14ac:dyDescent="0.35">
      <c r="A5283" t="s">
        <v>4239</v>
      </c>
      <c r="B5283" t="s">
        <v>9881</v>
      </c>
      <c r="C5283" t="s">
        <v>9881</v>
      </c>
      <c r="G5283" s="1">
        <v>-20785.334403918852</v>
      </c>
      <c r="H5283" s="1">
        <v>1.0047547653867899E-2</v>
      </c>
      <c r="K5283" s="4">
        <v>112487264.23</v>
      </c>
      <c r="L5283" s="5">
        <v>4650001</v>
      </c>
      <c r="M5283" s="6">
        <v>24.190804310000001</v>
      </c>
      <c r="AB5283" s="8" t="s">
        <v>7701</v>
      </c>
    </row>
    <row r="5284" spans="1:28" x14ac:dyDescent="0.35">
      <c r="A5284" t="s">
        <v>4239</v>
      </c>
      <c r="B5284" t="s">
        <v>9882</v>
      </c>
      <c r="C5284" t="s">
        <v>9882</v>
      </c>
      <c r="G5284" s="1">
        <v>-20534.038412898357</v>
      </c>
      <c r="H5284" s="1">
        <v>1.0355246901775E-2</v>
      </c>
      <c r="K5284" s="4">
        <v>112487264.23</v>
      </c>
      <c r="L5284" s="5">
        <v>4650001</v>
      </c>
      <c r="M5284" s="6">
        <v>24.190804310000001</v>
      </c>
      <c r="AB5284" s="8" t="s">
        <v>7701</v>
      </c>
    </row>
    <row r="5285" spans="1:28" x14ac:dyDescent="0.35">
      <c r="A5285" t="s">
        <v>4239</v>
      </c>
      <c r="B5285" t="s">
        <v>9883</v>
      </c>
      <c r="C5285" t="s">
        <v>9883</v>
      </c>
      <c r="G5285" s="1">
        <v>-18487.219228160906</v>
      </c>
      <c r="H5285" s="1">
        <v>6.1918460290900298E-3</v>
      </c>
      <c r="K5285" s="4">
        <v>112487264.23</v>
      </c>
      <c r="L5285" s="5">
        <v>4650001</v>
      </c>
      <c r="M5285" s="6">
        <v>24.190804310000001</v>
      </c>
      <c r="AB5285" s="8" t="s">
        <v>7701</v>
      </c>
    </row>
    <row r="5286" spans="1:28" x14ac:dyDescent="0.35">
      <c r="A5286" t="s">
        <v>4239</v>
      </c>
      <c r="B5286" t="s">
        <v>9884</v>
      </c>
      <c r="C5286" t="s">
        <v>9884</v>
      </c>
      <c r="G5286" s="1">
        <v>-16162.444098348813</v>
      </c>
      <c r="H5286" s="1">
        <v>0</v>
      </c>
      <c r="K5286" s="4">
        <v>112487264.23</v>
      </c>
      <c r="L5286" s="5">
        <v>4650001</v>
      </c>
      <c r="M5286" s="6">
        <v>24.190804310000001</v>
      </c>
      <c r="AB5286" s="8" t="s">
        <v>7701</v>
      </c>
    </row>
    <row r="5287" spans="1:28" x14ac:dyDescent="0.35">
      <c r="A5287" t="s">
        <v>4239</v>
      </c>
      <c r="B5287" t="s">
        <v>9885</v>
      </c>
      <c r="C5287" t="s">
        <v>9885</v>
      </c>
      <c r="G5287" s="1">
        <v>-20896.568214944105</v>
      </c>
      <c r="H5287" s="1">
        <v>9.4351916807394604E-3</v>
      </c>
      <c r="K5287" s="4">
        <v>112487264.23</v>
      </c>
      <c r="L5287" s="5">
        <v>4650001</v>
      </c>
      <c r="M5287" s="6">
        <v>24.190804310000001</v>
      </c>
      <c r="AB5287" s="8" t="s">
        <v>7701</v>
      </c>
    </row>
    <row r="5288" spans="1:28" x14ac:dyDescent="0.35">
      <c r="A5288" t="s">
        <v>4239</v>
      </c>
      <c r="B5288" t="s">
        <v>9886</v>
      </c>
      <c r="C5288" t="s">
        <v>9886</v>
      </c>
      <c r="G5288" s="1">
        <v>-20759.078309878008</v>
      </c>
      <c r="H5288" s="1">
        <v>9.2702740340386402E-3</v>
      </c>
      <c r="K5288" s="4">
        <v>112487264.23</v>
      </c>
      <c r="L5288" s="5">
        <v>4650001</v>
      </c>
      <c r="M5288" s="6">
        <v>24.190804310000001</v>
      </c>
      <c r="AB5288" s="8" t="s">
        <v>7701</v>
      </c>
    </row>
    <row r="5289" spans="1:28" x14ac:dyDescent="0.35">
      <c r="A5289" t="s">
        <v>4239</v>
      </c>
      <c r="B5289" t="s">
        <v>9887</v>
      </c>
      <c r="C5289" t="s">
        <v>9887</v>
      </c>
      <c r="G5289" s="1">
        <v>-19038.504418777924</v>
      </c>
      <c r="H5289" s="1">
        <v>3.7715958994122998E-3</v>
      </c>
      <c r="K5289" s="4">
        <v>112487264.23</v>
      </c>
      <c r="L5289" s="5">
        <v>4650001</v>
      </c>
      <c r="M5289" s="6">
        <v>24.190804310000001</v>
      </c>
      <c r="AB5289" s="8" t="s">
        <v>7701</v>
      </c>
    </row>
    <row r="5290" spans="1:28" x14ac:dyDescent="0.35">
      <c r="A5290" t="s">
        <v>4239</v>
      </c>
      <c r="B5290" t="s">
        <v>9888</v>
      </c>
      <c r="C5290" t="s">
        <v>9888</v>
      </c>
      <c r="G5290" s="1">
        <v>-16037.641410027292</v>
      </c>
      <c r="H5290" s="1">
        <v>2.95726172325766E-3</v>
      </c>
      <c r="K5290" s="4">
        <v>112487264.23</v>
      </c>
      <c r="L5290" s="5">
        <v>4650001</v>
      </c>
      <c r="M5290" s="6">
        <v>24.190804310000001</v>
      </c>
      <c r="AB5290" s="8" t="s">
        <v>7701</v>
      </c>
    </row>
    <row r="5291" spans="1:28" x14ac:dyDescent="0.35">
      <c r="A5291" t="s">
        <v>4239</v>
      </c>
      <c r="B5291" t="s">
        <v>9889</v>
      </c>
      <c r="C5291" t="s">
        <v>9889</v>
      </c>
      <c r="G5291" s="1">
        <v>-19575.287278691798</v>
      </c>
      <c r="H5291" s="1">
        <v>6.3869407349625698E-3</v>
      </c>
      <c r="K5291" s="4">
        <v>112487264.23</v>
      </c>
      <c r="L5291" s="5">
        <v>4650001</v>
      </c>
      <c r="M5291" s="6">
        <v>24.190804310000001</v>
      </c>
      <c r="AB5291" s="8" t="s">
        <v>7701</v>
      </c>
    </row>
    <row r="5292" spans="1:28" x14ac:dyDescent="0.35">
      <c r="A5292" t="s">
        <v>4239</v>
      </c>
      <c r="B5292" t="s">
        <v>9890</v>
      </c>
      <c r="C5292" t="s">
        <v>9890</v>
      </c>
      <c r="G5292" s="1">
        <v>-19795.006759643966</v>
      </c>
      <c r="H5292" s="1">
        <v>7.2814154581686301E-3</v>
      </c>
      <c r="K5292" s="4">
        <v>112487264.23</v>
      </c>
      <c r="L5292" s="5">
        <v>4650001</v>
      </c>
      <c r="M5292" s="6">
        <v>24.190804310000001</v>
      </c>
      <c r="AB5292" s="8" t="s">
        <v>7701</v>
      </c>
    </row>
    <row r="5293" spans="1:28" x14ac:dyDescent="0.35">
      <c r="A5293" t="s">
        <v>4239</v>
      </c>
      <c r="B5293" t="s">
        <v>9891</v>
      </c>
      <c r="C5293" t="s">
        <v>9891</v>
      </c>
      <c r="G5293" s="1">
        <v>-20353.315807370367</v>
      </c>
      <c r="H5293" s="1">
        <v>9.0555313770055695E-3</v>
      </c>
      <c r="K5293" s="4">
        <v>112487264.23</v>
      </c>
      <c r="L5293" s="5">
        <v>4650001</v>
      </c>
      <c r="M5293" s="6">
        <v>24.190804310000001</v>
      </c>
      <c r="AB5293" s="8" t="s">
        <v>7701</v>
      </c>
    </row>
    <row r="5294" spans="1:28" x14ac:dyDescent="0.35">
      <c r="A5294" t="s">
        <v>4239</v>
      </c>
      <c r="B5294" t="s">
        <v>9892</v>
      </c>
      <c r="C5294" t="s">
        <v>9892</v>
      </c>
      <c r="G5294" s="1">
        <v>-19976.944007603397</v>
      </c>
      <c r="H5294" s="1">
        <v>8.9332857783097509E-3</v>
      </c>
      <c r="K5294" s="4">
        <v>112487264.23</v>
      </c>
      <c r="L5294" s="5">
        <v>4650001</v>
      </c>
      <c r="M5294" s="6">
        <v>24.190804310000001</v>
      </c>
      <c r="AB5294" s="8" t="s">
        <v>7701</v>
      </c>
    </row>
    <row r="5295" spans="1:28" x14ac:dyDescent="0.35">
      <c r="A5295" t="s">
        <v>4239</v>
      </c>
      <c r="B5295" t="s">
        <v>9893</v>
      </c>
      <c r="C5295" t="s">
        <v>9893</v>
      </c>
      <c r="G5295" s="1">
        <v>-20694.32783506894</v>
      </c>
      <c r="H5295" s="1">
        <v>9.5562287942832901E-3</v>
      </c>
      <c r="K5295" s="4">
        <v>112487264.23</v>
      </c>
      <c r="L5295" s="5">
        <v>4650001</v>
      </c>
      <c r="M5295" s="6">
        <v>24.190804310000001</v>
      </c>
      <c r="AB5295" s="8" t="s">
        <v>7701</v>
      </c>
    </row>
    <row r="5296" spans="1:28" x14ac:dyDescent="0.35">
      <c r="A5296" t="s">
        <v>4239</v>
      </c>
      <c r="B5296" t="s">
        <v>9894</v>
      </c>
      <c r="C5296" t="s">
        <v>9894</v>
      </c>
      <c r="G5296" s="1">
        <v>-22321.743454592368</v>
      </c>
      <c r="H5296" s="1">
        <v>9.6896307818630893E-3</v>
      </c>
      <c r="K5296" s="4">
        <v>112487264.23</v>
      </c>
      <c r="L5296" s="5">
        <v>4650001</v>
      </c>
      <c r="M5296" s="6">
        <v>24.190804310000001</v>
      </c>
      <c r="AB5296" s="8" t="s">
        <v>7701</v>
      </c>
    </row>
    <row r="5297" spans="1:28" x14ac:dyDescent="0.35">
      <c r="A5297" t="s">
        <v>4239</v>
      </c>
      <c r="B5297" t="s">
        <v>9895</v>
      </c>
      <c r="C5297" t="s">
        <v>9895</v>
      </c>
      <c r="G5297" s="1">
        <v>-20847.85763861403</v>
      </c>
      <c r="H5297" s="1">
        <v>9.1986710731201699E-3</v>
      </c>
      <c r="K5297" s="4">
        <v>112487264.23</v>
      </c>
      <c r="L5297" s="5">
        <v>4650001</v>
      </c>
      <c r="M5297" s="6">
        <v>24.190804310000001</v>
      </c>
      <c r="AB5297" s="8" t="s">
        <v>7701</v>
      </c>
    </row>
    <row r="5298" spans="1:28" x14ac:dyDescent="0.35">
      <c r="A5298" t="s">
        <v>4239</v>
      </c>
      <c r="B5298" t="s">
        <v>9896</v>
      </c>
      <c r="C5298" t="s">
        <v>9896</v>
      </c>
      <c r="G5298" s="1">
        <v>-21057.738399340837</v>
      </c>
      <c r="H5298" s="1">
        <v>9.0618951319594698E-3</v>
      </c>
      <c r="K5298" s="4">
        <v>112487264.23</v>
      </c>
      <c r="L5298" s="5">
        <v>4650001</v>
      </c>
      <c r="M5298" s="6">
        <v>24.190804310000001</v>
      </c>
      <c r="AB5298" s="8" t="s">
        <v>7701</v>
      </c>
    </row>
    <row r="5299" spans="1:28" x14ac:dyDescent="0.35">
      <c r="A5299" t="s">
        <v>4239</v>
      </c>
      <c r="B5299" t="s">
        <v>9897</v>
      </c>
      <c r="C5299" t="s">
        <v>9897</v>
      </c>
      <c r="G5299" s="1">
        <v>-15135.618337988457</v>
      </c>
      <c r="H5299" s="1">
        <v>1.9265035852810001E-3</v>
      </c>
      <c r="K5299" s="4">
        <v>112487264.23</v>
      </c>
      <c r="L5299" s="5">
        <v>4650001</v>
      </c>
      <c r="M5299" s="6">
        <v>24.190804310000001</v>
      </c>
      <c r="AB5299" s="8" t="s">
        <v>7701</v>
      </c>
    </row>
    <row r="5300" spans="1:28" x14ac:dyDescent="0.35">
      <c r="A5300" t="s">
        <v>4239</v>
      </c>
      <c r="B5300" t="s">
        <v>9898</v>
      </c>
      <c r="C5300" t="s">
        <v>9898</v>
      </c>
      <c r="G5300" s="1">
        <v>-16075.950550746611</v>
      </c>
      <c r="H5300" s="1">
        <v>0</v>
      </c>
      <c r="K5300" s="4">
        <v>112487264.23</v>
      </c>
      <c r="L5300" s="5">
        <v>4650001</v>
      </c>
      <c r="M5300" s="6">
        <v>24.190804310000001</v>
      </c>
      <c r="AB5300" s="8" t="s">
        <v>7701</v>
      </c>
    </row>
    <row r="5301" spans="1:28" x14ac:dyDescent="0.35">
      <c r="A5301" t="s">
        <v>4239</v>
      </c>
      <c r="B5301" t="s">
        <v>9899</v>
      </c>
      <c r="C5301" t="s">
        <v>9899</v>
      </c>
      <c r="G5301" s="1">
        <v>-20091.061894787628</v>
      </c>
      <c r="H5301" s="1">
        <v>8.5657449411869497E-3</v>
      </c>
      <c r="K5301" s="4">
        <v>112487264.23</v>
      </c>
      <c r="L5301" s="5">
        <v>4650001</v>
      </c>
      <c r="M5301" s="6">
        <v>24.190804310000001</v>
      </c>
      <c r="AB5301" s="8" t="s">
        <v>7701</v>
      </c>
    </row>
    <row r="5302" spans="1:28" x14ac:dyDescent="0.35">
      <c r="A5302" t="s">
        <v>4239</v>
      </c>
      <c r="B5302" t="s">
        <v>9900</v>
      </c>
      <c r="C5302" t="s">
        <v>9900</v>
      </c>
      <c r="G5302" s="1">
        <v>-20877.581988420832</v>
      </c>
      <c r="H5302" s="1">
        <v>8.9816280043911907E-3</v>
      </c>
      <c r="K5302" s="4">
        <v>112487264.23</v>
      </c>
      <c r="L5302" s="5">
        <v>4650001</v>
      </c>
      <c r="M5302" s="6">
        <v>24.190804310000001</v>
      </c>
      <c r="AB5302" s="8" t="s">
        <v>7701</v>
      </c>
    </row>
    <row r="5303" spans="1:28" x14ac:dyDescent="0.35">
      <c r="A5303" t="s">
        <v>4239</v>
      </c>
      <c r="B5303" t="s">
        <v>9901</v>
      </c>
      <c r="C5303" t="s">
        <v>9901</v>
      </c>
      <c r="G5303" s="1">
        <v>-20396.311245378281</v>
      </c>
      <c r="H5303" s="1">
        <v>8.6854208849645904E-3</v>
      </c>
      <c r="K5303" s="4">
        <v>112487264.23</v>
      </c>
      <c r="L5303" s="5">
        <v>4650001</v>
      </c>
      <c r="M5303" s="6">
        <v>24.190804310000001</v>
      </c>
      <c r="AB5303" s="8" t="s">
        <v>7701</v>
      </c>
    </row>
    <row r="5304" spans="1:28" x14ac:dyDescent="0.35">
      <c r="A5304" t="s">
        <v>4239</v>
      </c>
      <c r="B5304" t="s">
        <v>9902</v>
      </c>
      <c r="C5304" t="s">
        <v>9902</v>
      </c>
      <c r="G5304" s="1">
        <v>-20643.662794765645</v>
      </c>
      <c r="H5304" s="1">
        <v>8.3206052347028197E-3</v>
      </c>
      <c r="K5304" s="4">
        <v>112487264.23</v>
      </c>
      <c r="L5304" s="5">
        <v>4650001</v>
      </c>
      <c r="M5304" s="6">
        <v>24.190804310000001</v>
      </c>
      <c r="AB5304" s="8" t="s">
        <v>7701</v>
      </c>
    </row>
    <row r="5305" spans="1:28" x14ac:dyDescent="0.35">
      <c r="A5305" t="s">
        <v>4239</v>
      </c>
      <c r="B5305" t="s">
        <v>9903</v>
      </c>
      <c r="C5305" t="s">
        <v>9903</v>
      </c>
      <c r="G5305" s="1">
        <v>-20751.132880882698</v>
      </c>
      <c r="H5305" s="1">
        <v>7.6824331893724698E-3</v>
      </c>
      <c r="K5305" s="4">
        <v>112487264.23</v>
      </c>
      <c r="L5305" s="5">
        <v>4650001</v>
      </c>
      <c r="M5305" s="6">
        <v>24.190804310000001</v>
      </c>
      <c r="AB5305" s="8" t="s">
        <v>7701</v>
      </c>
    </row>
    <row r="5306" spans="1:28" x14ac:dyDescent="0.35">
      <c r="A5306" t="s">
        <v>4239</v>
      </c>
      <c r="B5306" t="s">
        <v>9904</v>
      </c>
      <c r="C5306" t="s">
        <v>9904</v>
      </c>
      <c r="G5306" s="1">
        <v>-20617.194682678048</v>
      </c>
      <c r="H5306" s="1">
        <v>7.60029379165584E-3</v>
      </c>
      <c r="K5306" s="4">
        <v>112487264.23</v>
      </c>
      <c r="L5306" s="5">
        <v>4650001</v>
      </c>
      <c r="M5306" s="6">
        <v>24.190804310000001</v>
      </c>
      <c r="AB5306" s="8" t="s">
        <v>7701</v>
      </c>
    </row>
    <row r="5307" spans="1:28" x14ac:dyDescent="0.35">
      <c r="A5307" t="s">
        <v>4239</v>
      </c>
      <c r="B5307" t="s">
        <v>9905</v>
      </c>
      <c r="C5307" t="s">
        <v>9905</v>
      </c>
      <c r="G5307" s="1">
        <v>-19446.639544811758</v>
      </c>
      <c r="H5307" s="1">
        <v>4.7710299285607599E-3</v>
      </c>
      <c r="K5307" s="4">
        <v>112487264.23</v>
      </c>
      <c r="L5307" s="5">
        <v>4650001</v>
      </c>
      <c r="M5307" s="6">
        <v>24.190804310000001</v>
      </c>
      <c r="AB5307" s="8" t="s">
        <v>7701</v>
      </c>
    </row>
    <row r="5308" spans="1:28" x14ac:dyDescent="0.35">
      <c r="A5308" t="s">
        <v>4239</v>
      </c>
      <c r="B5308" t="s">
        <v>9906</v>
      </c>
      <c r="C5308" t="s">
        <v>9906</v>
      </c>
      <c r="G5308" s="1">
        <v>-19664.089411642759</v>
      </c>
      <c r="H5308" s="1">
        <v>5.6731670960661999E-3</v>
      </c>
      <c r="K5308" s="4">
        <v>112487264.23</v>
      </c>
      <c r="L5308" s="5">
        <v>4650001</v>
      </c>
      <c r="M5308" s="6">
        <v>24.190804310000001</v>
      </c>
      <c r="AB5308" s="8" t="s">
        <v>7701</v>
      </c>
    </row>
    <row r="5309" spans="1:28" x14ac:dyDescent="0.35">
      <c r="A5309" t="s">
        <v>4239</v>
      </c>
      <c r="B5309" t="s">
        <v>9907</v>
      </c>
      <c r="C5309" t="s">
        <v>9907</v>
      </c>
      <c r="G5309" s="1">
        <v>-19844.192190124802</v>
      </c>
      <c r="H5309" s="1">
        <v>7.3320570521297904E-3</v>
      </c>
      <c r="K5309" s="4">
        <v>112487264.23</v>
      </c>
      <c r="L5309" s="5">
        <v>4650001</v>
      </c>
      <c r="M5309" s="6">
        <v>24.190804310000001</v>
      </c>
      <c r="AB5309" s="8" t="s">
        <v>7701</v>
      </c>
    </row>
    <row r="5310" spans="1:28" x14ac:dyDescent="0.35">
      <c r="A5310" t="s">
        <v>4239</v>
      </c>
      <c r="B5310" t="s">
        <v>9908</v>
      </c>
      <c r="C5310" t="s">
        <v>9908</v>
      </c>
      <c r="G5310" s="1">
        <v>-20216.890770073805</v>
      </c>
      <c r="H5310" s="1">
        <v>7.4583074078338699E-3</v>
      </c>
      <c r="K5310" s="4">
        <v>112487264.23</v>
      </c>
      <c r="L5310" s="5">
        <v>4650001</v>
      </c>
      <c r="M5310" s="6">
        <v>24.190804310000001</v>
      </c>
      <c r="AB5310" s="8" t="s">
        <v>7701</v>
      </c>
    </row>
    <row r="5311" spans="1:28" x14ac:dyDescent="0.35">
      <c r="A5311" t="s">
        <v>4239</v>
      </c>
      <c r="B5311" t="s">
        <v>9909</v>
      </c>
      <c r="C5311" t="s">
        <v>9909</v>
      </c>
      <c r="G5311" s="1">
        <v>-20553.836041635557</v>
      </c>
      <c r="H5311" s="1">
        <v>7.9769218733739093E-3</v>
      </c>
      <c r="K5311" s="4">
        <v>112487264.23</v>
      </c>
      <c r="L5311" s="5">
        <v>4650001</v>
      </c>
      <c r="M5311" s="6">
        <v>24.190804310000001</v>
      </c>
      <c r="AB5311" s="8" t="s">
        <v>7701</v>
      </c>
    </row>
    <row r="5312" spans="1:28" x14ac:dyDescent="0.35">
      <c r="A5312" t="s">
        <v>4239</v>
      </c>
      <c r="B5312" t="s">
        <v>9910</v>
      </c>
      <c r="C5312" t="s">
        <v>9910</v>
      </c>
      <c r="G5312" s="1">
        <v>-20705.310144639308</v>
      </c>
      <c r="H5312" s="1">
        <v>7.60281228779109E-3</v>
      </c>
      <c r="K5312" s="4">
        <v>112487264.23</v>
      </c>
      <c r="L5312" s="5">
        <v>4650001</v>
      </c>
      <c r="M5312" s="6">
        <v>24.190804310000001</v>
      </c>
      <c r="AB5312" s="8" t="s">
        <v>7701</v>
      </c>
    </row>
    <row r="5313" spans="1:28" x14ac:dyDescent="0.35">
      <c r="A5313" t="s">
        <v>4239</v>
      </c>
      <c r="B5313" t="s">
        <v>9911</v>
      </c>
      <c r="C5313" t="s">
        <v>9911</v>
      </c>
      <c r="G5313" s="1">
        <v>-22159.112876862106</v>
      </c>
      <c r="H5313" s="1">
        <v>8.0181648608757903E-3</v>
      </c>
      <c r="K5313" s="4">
        <v>112487264.23</v>
      </c>
      <c r="L5313" s="5">
        <v>4650001</v>
      </c>
      <c r="M5313" s="6">
        <v>24.190804310000001</v>
      </c>
      <c r="AB5313" s="8" t="s">
        <v>7701</v>
      </c>
    </row>
    <row r="5314" spans="1:28" x14ac:dyDescent="0.35">
      <c r="A5314" t="s">
        <v>4239</v>
      </c>
      <c r="B5314" t="s">
        <v>9912</v>
      </c>
      <c r="C5314" t="s">
        <v>9912</v>
      </c>
      <c r="G5314" s="1">
        <v>-20912.709478804769</v>
      </c>
      <c r="H5314" s="1">
        <v>7.4886626162196804E-3</v>
      </c>
      <c r="K5314" s="4">
        <v>112487264.23</v>
      </c>
      <c r="L5314" s="5">
        <v>4650001</v>
      </c>
      <c r="M5314" s="6">
        <v>24.190804310000001</v>
      </c>
      <c r="AB5314" s="8" t="s">
        <v>7701</v>
      </c>
    </row>
    <row r="5315" spans="1:28" x14ac:dyDescent="0.35">
      <c r="A5315" t="s">
        <v>4239</v>
      </c>
      <c r="B5315" t="s">
        <v>9913</v>
      </c>
      <c r="C5315" t="s">
        <v>9913</v>
      </c>
      <c r="G5315" s="1">
        <v>-19958.176106928524</v>
      </c>
      <c r="H5315" s="1">
        <v>7.0787411124500002E-3</v>
      </c>
      <c r="K5315" s="4">
        <v>112487264.23</v>
      </c>
      <c r="L5315" s="5">
        <v>4650001</v>
      </c>
      <c r="M5315" s="6">
        <v>24.190804310000001</v>
      </c>
      <c r="AB5315" s="8" t="s">
        <v>7701</v>
      </c>
    </row>
    <row r="5316" spans="1:28" x14ac:dyDescent="0.35">
      <c r="A5316" t="s">
        <v>4239</v>
      </c>
      <c r="B5316" t="s">
        <v>9914</v>
      </c>
      <c r="C5316" t="s">
        <v>9914</v>
      </c>
      <c r="G5316" s="1">
        <v>-20734.76006133591</v>
      </c>
      <c r="H5316" s="1">
        <v>7.4752677270266098E-3</v>
      </c>
      <c r="K5316" s="4">
        <v>112487264.23</v>
      </c>
      <c r="L5316" s="5">
        <v>4650001</v>
      </c>
      <c r="M5316" s="6">
        <v>24.190804310000001</v>
      </c>
      <c r="AB5316" s="8" t="s">
        <v>7701</v>
      </c>
    </row>
    <row r="5317" spans="1:28" x14ac:dyDescent="0.35">
      <c r="A5317" t="s">
        <v>4239</v>
      </c>
      <c r="B5317" t="s">
        <v>9915</v>
      </c>
      <c r="C5317" t="s">
        <v>9915</v>
      </c>
      <c r="G5317" s="1">
        <v>-20259.965103333365</v>
      </c>
      <c r="H5317" s="1">
        <v>7.2171504993269299E-3</v>
      </c>
      <c r="K5317" s="4">
        <v>112487264.23</v>
      </c>
      <c r="L5317" s="5">
        <v>4650001</v>
      </c>
      <c r="M5317" s="6">
        <v>24.190804310000001</v>
      </c>
      <c r="AB5317" s="8" t="s">
        <v>7701</v>
      </c>
    </row>
    <row r="5318" spans="1:28" x14ac:dyDescent="0.35">
      <c r="A5318" t="s">
        <v>4239</v>
      </c>
      <c r="B5318" t="s">
        <v>9916</v>
      </c>
      <c r="C5318" t="s">
        <v>9916</v>
      </c>
      <c r="G5318" s="1">
        <v>-20503.434702711733</v>
      </c>
      <c r="H5318" s="1">
        <v>6.8123691275107298E-3</v>
      </c>
      <c r="K5318" s="4">
        <v>112487264.23</v>
      </c>
      <c r="L5318" s="5">
        <v>4650001</v>
      </c>
      <c r="M5318" s="6">
        <v>24.190804310000001</v>
      </c>
      <c r="AB5318" s="8" t="s">
        <v>7701</v>
      </c>
    </row>
    <row r="5319" spans="1:28" x14ac:dyDescent="0.35">
      <c r="A5319" t="s">
        <v>4239</v>
      </c>
      <c r="B5319" t="s">
        <v>9917</v>
      </c>
      <c r="C5319" t="s">
        <v>9917</v>
      </c>
      <c r="G5319" s="1">
        <v>-20607.210575113026</v>
      </c>
      <c r="H5319" s="1">
        <v>6.1657293003661096E-3</v>
      </c>
      <c r="K5319" s="4">
        <v>112487264.23</v>
      </c>
      <c r="L5319" s="5">
        <v>4650001</v>
      </c>
      <c r="M5319" s="6">
        <v>24.190804310000001</v>
      </c>
      <c r="AB5319" s="8" t="s">
        <v>7701</v>
      </c>
    </row>
    <row r="5320" spans="1:28" x14ac:dyDescent="0.35">
      <c r="A5320" t="s">
        <v>4239</v>
      </c>
      <c r="B5320" t="s">
        <v>9918</v>
      </c>
      <c r="C5320" t="s">
        <v>9918</v>
      </c>
      <c r="G5320" s="1">
        <v>-20476.760714006261</v>
      </c>
      <c r="H5320" s="1">
        <v>6.1532237726632704E-3</v>
      </c>
      <c r="K5320" s="4">
        <v>112487264.23</v>
      </c>
      <c r="L5320" s="5">
        <v>4650001</v>
      </c>
      <c r="M5320" s="6">
        <v>24.190804310000001</v>
      </c>
      <c r="AB5320" s="8" t="s">
        <v>7701</v>
      </c>
    </row>
    <row r="5321" spans="1:28" x14ac:dyDescent="0.35">
      <c r="A5321" t="s">
        <v>4239</v>
      </c>
      <c r="B5321" t="s">
        <v>9919</v>
      </c>
      <c r="C5321" t="s">
        <v>9919</v>
      </c>
      <c r="G5321" s="1">
        <v>-19319.255855151896</v>
      </c>
      <c r="H5321" s="1">
        <v>3.4877341485539202E-3</v>
      </c>
      <c r="K5321" s="4">
        <v>112487264.23</v>
      </c>
      <c r="L5321" s="5">
        <v>4650001</v>
      </c>
      <c r="M5321" s="6">
        <v>24.190804310000001</v>
      </c>
      <c r="AB5321" s="8" t="s">
        <v>7701</v>
      </c>
    </row>
    <row r="5322" spans="1:28" x14ac:dyDescent="0.35">
      <c r="A5322" t="s">
        <v>4239</v>
      </c>
      <c r="B5322" t="s">
        <v>9920</v>
      </c>
      <c r="C5322" t="s">
        <v>9920</v>
      </c>
      <c r="G5322" s="1">
        <v>-19534.466545124073</v>
      </c>
      <c r="H5322" s="1">
        <v>4.3445556817160603E-3</v>
      </c>
      <c r="K5322" s="4">
        <v>112487264.23</v>
      </c>
      <c r="L5322" s="5">
        <v>4650001</v>
      </c>
      <c r="M5322" s="6">
        <v>24.190804310000001</v>
      </c>
      <c r="AB5322" s="8" t="s">
        <v>7701</v>
      </c>
    </row>
    <row r="5323" spans="1:28" x14ac:dyDescent="0.35">
      <c r="A5323" t="s">
        <v>4239</v>
      </c>
      <c r="B5323" t="s">
        <v>9921</v>
      </c>
      <c r="C5323" t="s">
        <v>9921</v>
      </c>
      <c r="G5323" s="1">
        <v>-19712.759243148692</v>
      </c>
      <c r="H5323" s="1">
        <v>5.9432111651190203E-3</v>
      </c>
      <c r="K5323" s="4">
        <v>112487264.23</v>
      </c>
      <c r="L5323" s="5">
        <v>4650001</v>
      </c>
      <c r="M5323" s="6">
        <v>24.190804310000001</v>
      </c>
      <c r="AB5323" s="8" t="s">
        <v>7701</v>
      </c>
    </row>
    <row r="5324" spans="1:28" x14ac:dyDescent="0.35">
      <c r="A5324" t="s">
        <v>4239</v>
      </c>
      <c r="B5324" t="s">
        <v>9922</v>
      </c>
      <c r="C5324" t="s">
        <v>9922</v>
      </c>
      <c r="G5324" s="1">
        <v>-20081.832802851699</v>
      </c>
      <c r="H5324" s="1">
        <v>6.0722133378437399E-3</v>
      </c>
      <c r="K5324" s="4">
        <v>112487264.23</v>
      </c>
      <c r="L5324" s="5">
        <v>4650001</v>
      </c>
      <c r="M5324" s="6">
        <v>24.190804310000001</v>
      </c>
      <c r="AB5324" s="8" t="s">
        <v>7701</v>
      </c>
    </row>
    <row r="5325" spans="1:28" x14ac:dyDescent="0.35">
      <c r="A5325" t="s">
        <v>4239</v>
      </c>
      <c r="B5325" t="s">
        <v>9923</v>
      </c>
      <c r="C5325" t="s">
        <v>9923</v>
      </c>
      <c r="G5325" s="1">
        <v>-20414.770084734169</v>
      </c>
      <c r="H5325" s="1">
        <v>6.5974181715121698E-3</v>
      </c>
      <c r="K5325" s="4">
        <v>112487264.23</v>
      </c>
      <c r="L5325" s="5">
        <v>4650001</v>
      </c>
      <c r="M5325" s="6">
        <v>24.190804310000001</v>
      </c>
      <c r="AB5325" s="8" t="s">
        <v>7701</v>
      </c>
    </row>
    <row r="5326" spans="1:28" x14ac:dyDescent="0.35">
      <c r="A5326" t="s">
        <v>4239</v>
      </c>
      <c r="B5326" t="s">
        <v>9924</v>
      </c>
      <c r="C5326" t="s">
        <v>9924</v>
      </c>
      <c r="G5326" s="1">
        <v>-20564.21967352138</v>
      </c>
      <c r="H5326" s="1">
        <v>6.2177454321981403E-3</v>
      </c>
      <c r="K5326" s="4">
        <v>112487264.23</v>
      </c>
      <c r="L5326" s="5">
        <v>4650001</v>
      </c>
      <c r="M5326" s="6">
        <v>24.190804310000001</v>
      </c>
      <c r="AB5326" s="8" t="s">
        <v>7701</v>
      </c>
    </row>
    <row r="5327" spans="1:28" x14ac:dyDescent="0.35">
      <c r="A5327" t="s">
        <v>4239</v>
      </c>
      <c r="B5327" t="s">
        <v>9925</v>
      </c>
      <c r="C5327" t="s">
        <v>9925</v>
      </c>
      <c r="G5327" s="1">
        <v>-21998.25317399851</v>
      </c>
      <c r="H5327" s="1">
        <v>6.5700529720994303E-3</v>
      </c>
      <c r="K5327" s="4">
        <v>112487264.23</v>
      </c>
      <c r="L5327" s="5">
        <v>4650001</v>
      </c>
      <c r="M5327" s="6">
        <v>24.190804310000001</v>
      </c>
      <c r="AB5327" s="8" t="s">
        <v>7701</v>
      </c>
    </row>
    <row r="5328" spans="1:28" x14ac:dyDescent="0.35">
      <c r="A5328" t="s">
        <v>4239</v>
      </c>
      <c r="B5328" t="s">
        <v>9926</v>
      </c>
      <c r="C5328" t="s">
        <v>9926</v>
      </c>
      <c r="G5328" s="1">
        <v>-20769.173680520264</v>
      </c>
      <c r="H5328" s="1">
        <v>6.1252521411776003E-3</v>
      </c>
      <c r="K5328" s="4">
        <v>112487264.23</v>
      </c>
      <c r="L5328" s="5">
        <v>4650001</v>
      </c>
      <c r="M5328" s="6">
        <v>24.190804310000001</v>
      </c>
      <c r="AB5328" s="8" t="s">
        <v>7701</v>
      </c>
    </row>
    <row r="5329" spans="1:28" x14ac:dyDescent="0.35">
      <c r="A5329" t="s">
        <v>4239</v>
      </c>
      <c r="B5329" t="s">
        <v>9927</v>
      </c>
      <c r="C5329" t="s">
        <v>9927</v>
      </c>
      <c r="G5329" s="1">
        <v>-19826.604366875312</v>
      </c>
      <c r="H5329" s="1">
        <v>5.7898965522214596E-3</v>
      </c>
      <c r="K5329" s="4">
        <v>112487264.23</v>
      </c>
      <c r="L5329" s="5">
        <v>4650001</v>
      </c>
      <c r="M5329" s="6">
        <v>24.190804310000001</v>
      </c>
      <c r="AB5329" s="8" t="s">
        <v>7701</v>
      </c>
    </row>
    <row r="5330" spans="1:28" x14ac:dyDescent="0.35">
      <c r="A5330" t="s">
        <v>4239</v>
      </c>
      <c r="B5330" t="s">
        <v>9928</v>
      </c>
      <c r="C5330" t="s">
        <v>9928</v>
      </c>
      <c r="G5330" s="1">
        <v>-20593.398687735778</v>
      </c>
      <c r="H5330" s="1">
        <v>6.1662496361672503E-3</v>
      </c>
      <c r="K5330" s="4">
        <v>112487264.23</v>
      </c>
      <c r="L5330" s="5">
        <v>4650001</v>
      </c>
      <c r="M5330" s="6">
        <v>24.190804310000001</v>
      </c>
      <c r="AB5330" s="8" t="s">
        <v>7701</v>
      </c>
    </row>
    <row r="5331" spans="1:28" x14ac:dyDescent="0.35">
      <c r="A5331" t="s">
        <v>4239</v>
      </c>
      <c r="B5331" t="s">
        <v>9929</v>
      </c>
      <c r="C5331" t="s">
        <v>9929</v>
      </c>
      <c r="G5331" s="1">
        <v>-20124.981584428977</v>
      </c>
      <c r="H5331" s="1">
        <v>5.9419376957508497E-3</v>
      </c>
      <c r="K5331" s="4">
        <v>112487264.23</v>
      </c>
      <c r="L5331" s="5">
        <v>4650001</v>
      </c>
      <c r="M5331" s="6">
        <v>24.190804310000001</v>
      </c>
      <c r="AB5331" s="8" t="s">
        <v>7701</v>
      </c>
    </row>
    <row r="5332" spans="1:28" x14ac:dyDescent="0.35">
      <c r="A5332" t="s">
        <v>4239</v>
      </c>
      <c r="B5332" t="s">
        <v>9930</v>
      </c>
      <c r="C5332" t="s">
        <v>9930</v>
      </c>
      <c r="G5332" s="1">
        <v>-20364.630583155318</v>
      </c>
      <c r="H5332" s="1">
        <v>5.5142802313058797E-3</v>
      </c>
      <c r="K5332" s="4">
        <v>112487264.23</v>
      </c>
      <c r="L5332" s="5">
        <v>4650001</v>
      </c>
      <c r="M5332" s="6">
        <v>24.190804310000001</v>
      </c>
      <c r="AB5332" s="8" t="s">
        <v>7701</v>
      </c>
    </row>
    <row r="5333" spans="1:28" x14ac:dyDescent="0.35">
      <c r="A5333" t="s">
        <v>4239</v>
      </c>
      <c r="B5333" t="s">
        <v>9931</v>
      </c>
      <c r="C5333" t="s">
        <v>9931</v>
      </c>
      <c r="G5333" s="1">
        <v>-20464.780382579473</v>
      </c>
      <c r="H5333" s="1">
        <v>4.87786659722935E-3</v>
      </c>
      <c r="K5333" s="4">
        <v>112487264.23</v>
      </c>
      <c r="L5333" s="5">
        <v>4650001</v>
      </c>
      <c r="M5333" s="6">
        <v>24.190804310000001</v>
      </c>
      <c r="AB5333" s="8" t="s">
        <v>7701</v>
      </c>
    </row>
    <row r="5334" spans="1:28" x14ac:dyDescent="0.35">
      <c r="A5334" t="s">
        <v>4239</v>
      </c>
      <c r="B5334" t="s">
        <v>9932</v>
      </c>
      <c r="C5334" t="s">
        <v>9932</v>
      </c>
      <c r="G5334" s="1">
        <v>-19193.11970375714</v>
      </c>
      <c r="H5334" s="1">
        <v>2.4990713299438698E-3</v>
      </c>
      <c r="K5334" s="4">
        <v>112487264.23</v>
      </c>
      <c r="L5334" s="5">
        <v>4650001</v>
      </c>
      <c r="M5334" s="6">
        <v>24.190804310000001</v>
      </c>
      <c r="AB5334" s="8" t="s">
        <v>7701</v>
      </c>
    </row>
    <row r="5335" spans="1:28" x14ac:dyDescent="0.35">
      <c r="A5335" t="s">
        <v>4239</v>
      </c>
      <c r="B5335" t="s">
        <v>9933</v>
      </c>
      <c r="C5335" t="s">
        <v>9933</v>
      </c>
      <c r="G5335" s="1">
        <v>-20337.756722240862</v>
      </c>
      <c r="H5335" s="1">
        <v>4.91948775662201E-3</v>
      </c>
      <c r="K5335" s="4">
        <v>112487264.23</v>
      </c>
      <c r="L5335" s="5">
        <v>4650001</v>
      </c>
      <c r="M5335" s="6">
        <v>24.190804310000001</v>
      </c>
      <c r="AB5335" s="8" t="s">
        <v>7701</v>
      </c>
    </row>
    <row r="5336" spans="1:28" x14ac:dyDescent="0.35">
      <c r="A5336" t="s">
        <v>4239</v>
      </c>
      <c r="B5336" t="s">
        <v>9934</v>
      </c>
      <c r="C5336" t="s">
        <v>9934</v>
      </c>
      <c r="G5336" s="1">
        <v>-19406.121150108593</v>
      </c>
      <c r="H5336" s="1">
        <v>3.2707979287883901E-3</v>
      </c>
      <c r="K5336" s="4">
        <v>112487264.23</v>
      </c>
      <c r="L5336" s="5">
        <v>4650001</v>
      </c>
      <c r="M5336" s="6">
        <v>24.190804310000001</v>
      </c>
      <c r="AB5336" s="8" t="s">
        <v>7701</v>
      </c>
    </row>
    <row r="5337" spans="1:28" x14ac:dyDescent="0.35">
      <c r="A5337" t="s">
        <v>4239</v>
      </c>
      <c r="B5337" t="s">
        <v>9935</v>
      </c>
      <c r="C5337" t="s">
        <v>9935</v>
      </c>
      <c r="G5337" s="1">
        <v>-19582.627753966262</v>
      </c>
      <c r="H5337" s="1">
        <v>4.7574072306631101E-3</v>
      </c>
      <c r="K5337" s="4">
        <v>112487264.23</v>
      </c>
      <c r="L5337" s="5">
        <v>4650001</v>
      </c>
      <c r="M5337" s="6">
        <v>24.190804310000001</v>
      </c>
      <c r="AB5337" s="8" t="s">
        <v>7701</v>
      </c>
    </row>
    <row r="5338" spans="1:28" x14ac:dyDescent="0.35">
      <c r="A5338" t="s">
        <v>4239</v>
      </c>
      <c r="B5338" t="s">
        <v>9936</v>
      </c>
      <c r="C5338" t="s">
        <v>9936</v>
      </c>
      <c r="G5338" s="1">
        <v>-19948.123701252796</v>
      </c>
      <c r="H5338" s="1">
        <v>4.8868240086340602E-3</v>
      </c>
      <c r="K5338" s="4">
        <v>112487264.23</v>
      </c>
      <c r="L5338" s="5">
        <v>4650001</v>
      </c>
      <c r="M5338" s="6">
        <v>24.190804310000001</v>
      </c>
      <c r="AB5338" s="8" t="s">
        <v>7701</v>
      </c>
    </row>
    <row r="5339" spans="1:28" x14ac:dyDescent="0.35">
      <c r="A5339" t="s">
        <v>4239</v>
      </c>
      <c r="B5339" t="s">
        <v>9937</v>
      </c>
      <c r="C5339" t="s">
        <v>9937</v>
      </c>
      <c r="G5339" s="1">
        <v>-20277.110735213279</v>
      </c>
      <c r="H5339" s="1">
        <v>5.4080738431592197E-3</v>
      </c>
      <c r="K5339" s="4">
        <v>112487264.23</v>
      </c>
      <c r="L5339" s="5">
        <v>4650001</v>
      </c>
      <c r="M5339" s="6">
        <v>24.190804310000001</v>
      </c>
      <c r="AB5339" s="8" t="s">
        <v>7701</v>
      </c>
    </row>
    <row r="5340" spans="1:28" x14ac:dyDescent="0.35">
      <c r="A5340" t="s">
        <v>4239</v>
      </c>
      <c r="B5340" t="s">
        <v>9938</v>
      </c>
      <c r="C5340" t="s">
        <v>9938</v>
      </c>
      <c r="G5340" s="1">
        <v>-20424.56643578444</v>
      </c>
      <c r="H5340" s="1">
        <v>5.0323658892917596E-3</v>
      </c>
      <c r="K5340" s="4">
        <v>112487264.23</v>
      </c>
      <c r="L5340" s="5">
        <v>4650001</v>
      </c>
      <c r="M5340" s="6">
        <v>24.190804310000001</v>
      </c>
      <c r="AB5340" s="8" t="s">
        <v>7701</v>
      </c>
    </row>
    <row r="5341" spans="1:28" x14ac:dyDescent="0.35">
      <c r="A5341" t="s">
        <v>4239</v>
      </c>
      <c r="B5341" t="s">
        <v>9939</v>
      </c>
      <c r="C5341" t="s">
        <v>9939</v>
      </c>
      <c r="G5341" s="1">
        <v>-20627.110578334017</v>
      </c>
      <c r="H5341" s="1">
        <v>4.9601851600878603E-3</v>
      </c>
      <c r="K5341" s="4">
        <v>112487264.23</v>
      </c>
      <c r="L5341" s="5">
        <v>4650001</v>
      </c>
      <c r="M5341" s="6">
        <v>24.190804310000001</v>
      </c>
      <c r="AB5341" s="8" t="s">
        <v>7701</v>
      </c>
    </row>
    <row r="5342" spans="1:28" x14ac:dyDescent="0.35">
      <c r="A5342" t="s">
        <v>4239</v>
      </c>
      <c r="B5342" t="s">
        <v>9940</v>
      </c>
      <c r="C5342" t="s">
        <v>9940</v>
      </c>
      <c r="G5342" s="1">
        <v>-21839.138728408485</v>
      </c>
      <c r="H5342" s="1">
        <v>5.3341624181717003E-3</v>
      </c>
      <c r="K5342" s="4">
        <v>112487264.23</v>
      </c>
      <c r="L5342" s="5">
        <v>4650001</v>
      </c>
      <c r="M5342" s="6">
        <v>24.190804310000001</v>
      </c>
      <c r="AB5342" s="8" t="s">
        <v>7701</v>
      </c>
    </row>
    <row r="5343" spans="1:28" x14ac:dyDescent="0.35">
      <c r="A5343" t="s">
        <v>4239</v>
      </c>
      <c r="B5343" t="s">
        <v>9941</v>
      </c>
      <c r="C5343" t="s">
        <v>9941</v>
      </c>
      <c r="G5343" s="1">
        <v>-19696.329406193054</v>
      </c>
      <c r="H5343" s="1">
        <v>4.6875937497096098E-3</v>
      </c>
      <c r="K5343" s="4">
        <v>112487264.23</v>
      </c>
      <c r="L5343" s="5">
        <v>4650001</v>
      </c>
      <c r="M5343" s="6">
        <v>24.190804310000001</v>
      </c>
      <c r="AB5343" s="8" t="s">
        <v>7701</v>
      </c>
    </row>
    <row r="5344" spans="1:28" x14ac:dyDescent="0.35">
      <c r="A5344" t="s">
        <v>4239</v>
      </c>
      <c r="B5344" t="s">
        <v>9942</v>
      </c>
      <c r="C5344" t="s">
        <v>9942</v>
      </c>
      <c r="G5344" s="1">
        <v>-20453.478020364844</v>
      </c>
      <c r="H5344" s="1">
        <v>5.0441655121020402E-3</v>
      </c>
      <c r="K5344" s="4">
        <v>112487264.23</v>
      </c>
      <c r="L5344" s="5">
        <v>4650001</v>
      </c>
      <c r="M5344" s="6">
        <v>24.190804310000001</v>
      </c>
      <c r="AB5344" s="8" t="s">
        <v>7701</v>
      </c>
    </row>
    <row r="5345" spans="1:28" x14ac:dyDescent="0.35">
      <c r="A5345" t="s">
        <v>4239</v>
      </c>
      <c r="B5345" t="s">
        <v>9943</v>
      </c>
      <c r="C5345" t="s">
        <v>9943</v>
      </c>
      <c r="G5345" s="1">
        <v>-19991.34259182914</v>
      </c>
      <c r="H5345" s="1">
        <v>4.8489859271224397E-3</v>
      </c>
      <c r="K5345" s="4">
        <v>112487264.23</v>
      </c>
      <c r="L5345" s="5">
        <v>4650001</v>
      </c>
      <c r="M5345" s="6">
        <v>24.190804310000001</v>
      </c>
      <c r="AB5345" s="8" t="s">
        <v>7701</v>
      </c>
    </row>
    <row r="5346" spans="1:28" x14ac:dyDescent="0.35">
      <c r="A5346" t="s">
        <v>4239</v>
      </c>
      <c r="B5346" t="s">
        <v>9944</v>
      </c>
      <c r="C5346" t="s">
        <v>9944</v>
      </c>
      <c r="G5346" s="1">
        <v>-20227.231221160255</v>
      </c>
      <c r="H5346" s="1">
        <v>4.4134108114365599E-3</v>
      </c>
      <c r="K5346" s="4">
        <v>112487264.23</v>
      </c>
      <c r="L5346" s="5">
        <v>4650001</v>
      </c>
      <c r="M5346" s="6">
        <v>24.190804310000001</v>
      </c>
      <c r="AB5346" s="8" t="s">
        <v>7701</v>
      </c>
    </row>
    <row r="5347" spans="1:28" x14ac:dyDescent="0.35">
      <c r="A5347" t="s">
        <v>4239</v>
      </c>
      <c r="B5347" t="s">
        <v>9945</v>
      </c>
      <c r="C5347" t="s">
        <v>9945</v>
      </c>
      <c r="G5347" s="1">
        <v>-20323.821748375605</v>
      </c>
      <c r="H5347" s="1">
        <v>3.80364605752085E-3</v>
      </c>
      <c r="K5347" s="4">
        <v>112487264.23</v>
      </c>
      <c r="L5347" s="5">
        <v>4650001</v>
      </c>
      <c r="M5347" s="6">
        <v>24.190804310000001</v>
      </c>
      <c r="AB5347" s="8" t="s">
        <v>7701</v>
      </c>
    </row>
    <row r="5348" spans="1:28" x14ac:dyDescent="0.35">
      <c r="A5348" t="s">
        <v>4239</v>
      </c>
      <c r="B5348" t="s">
        <v>9946</v>
      </c>
      <c r="C5348" t="s">
        <v>9946</v>
      </c>
      <c r="G5348" s="1">
        <v>-20200.163358644702</v>
      </c>
      <c r="H5348" s="1">
        <v>3.8840333286004601E-3</v>
      </c>
      <c r="K5348" s="4">
        <v>112487264.23</v>
      </c>
      <c r="L5348" s="5">
        <v>4650001</v>
      </c>
      <c r="M5348" s="6">
        <v>24.190804310000001</v>
      </c>
      <c r="AB5348" s="8" t="s">
        <v>7701</v>
      </c>
    </row>
    <row r="5349" spans="1:28" x14ac:dyDescent="0.35">
      <c r="A5349" t="s">
        <v>4239</v>
      </c>
      <c r="B5349" t="s">
        <v>9947</v>
      </c>
      <c r="C5349" t="s">
        <v>9947</v>
      </c>
      <c r="G5349" s="1">
        <v>-19453.78059629261</v>
      </c>
      <c r="H5349" s="1">
        <v>3.7608033850670001E-3</v>
      </c>
      <c r="K5349" s="4">
        <v>112487264.23</v>
      </c>
      <c r="L5349" s="5">
        <v>4650001</v>
      </c>
      <c r="M5349" s="6">
        <v>24.190804310000001</v>
      </c>
      <c r="AB5349" s="8" t="s">
        <v>7701</v>
      </c>
    </row>
    <row r="5350" spans="1:28" x14ac:dyDescent="0.35">
      <c r="A5350" t="s">
        <v>4239</v>
      </c>
      <c r="B5350" t="s">
        <v>9948</v>
      </c>
      <c r="C5350" t="s">
        <v>9948</v>
      </c>
      <c r="G5350" s="1">
        <v>-19815.745562842872</v>
      </c>
      <c r="H5350" s="1">
        <v>3.8882025623026002E-3</v>
      </c>
      <c r="K5350" s="4">
        <v>112487264.23</v>
      </c>
      <c r="L5350" s="5">
        <v>4650001</v>
      </c>
      <c r="M5350" s="6">
        <v>24.190804310000001</v>
      </c>
      <c r="AB5350" s="8" t="s">
        <v>7701</v>
      </c>
    </row>
    <row r="5351" spans="1:28" x14ac:dyDescent="0.35">
      <c r="A5351" t="s">
        <v>4239</v>
      </c>
      <c r="B5351" t="s">
        <v>9949</v>
      </c>
      <c r="C5351" t="s">
        <v>9949</v>
      </c>
      <c r="G5351" s="1">
        <v>-20140.839086992662</v>
      </c>
      <c r="H5351" s="1">
        <v>4.3962148729915704E-3</v>
      </c>
      <c r="K5351" s="4">
        <v>112487264.23</v>
      </c>
      <c r="L5351" s="5">
        <v>4650001</v>
      </c>
      <c r="M5351" s="6">
        <v>24.190804310000001</v>
      </c>
      <c r="AB5351" s="8" t="s">
        <v>7701</v>
      </c>
    </row>
    <row r="5352" spans="1:28" x14ac:dyDescent="0.35">
      <c r="A5352" t="s">
        <v>4239</v>
      </c>
      <c r="B5352" t="s">
        <v>9950</v>
      </c>
      <c r="C5352" t="s">
        <v>9950</v>
      </c>
      <c r="G5352" s="1">
        <v>-20286.330976794368</v>
      </c>
      <c r="H5352" s="1">
        <v>4.0325195803816698E-3</v>
      </c>
      <c r="K5352" s="4">
        <v>112487264.23</v>
      </c>
      <c r="L5352" s="5">
        <v>4650001</v>
      </c>
      <c r="M5352" s="6">
        <v>24.190804310000001</v>
      </c>
      <c r="AB5352" s="8" t="s">
        <v>7701</v>
      </c>
    </row>
    <row r="5353" spans="1:28" x14ac:dyDescent="0.35">
      <c r="A5353" t="s">
        <v>4239</v>
      </c>
      <c r="B5353" t="s">
        <v>9951</v>
      </c>
      <c r="C5353" t="s">
        <v>9951</v>
      </c>
      <c r="G5353" s="1">
        <v>-20486.500094193671</v>
      </c>
      <c r="H5353" s="1">
        <v>3.9787779103816904E-3</v>
      </c>
      <c r="K5353" s="4">
        <v>112487264.23</v>
      </c>
      <c r="L5353" s="5">
        <v>4650001</v>
      </c>
      <c r="M5353" s="6">
        <v>24.190804310000001</v>
      </c>
      <c r="AB5353" s="8" t="s">
        <v>7701</v>
      </c>
    </row>
    <row r="5354" spans="1:28" x14ac:dyDescent="0.35">
      <c r="A5354" t="s">
        <v>4239</v>
      </c>
      <c r="B5354" t="s">
        <v>9952</v>
      </c>
      <c r="C5354" t="s">
        <v>9952</v>
      </c>
      <c r="G5354" s="1">
        <v>-19567.33423918191</v>
      </c>
      <c r="H5354" s="1">
        <v>3.7583336967440899E-3</v>
      </c>
      <c r="K5354" s="4">
        <v>112487264.23</v>
      </c>
      <c r="L5354" s="5">
        <v>4650001</v>
      </c>
      <c r="M5354" s="6">
        <v>24.190804310000001</v>
      </c>
      <c r="AB5354" s="8" t="s">
        <v>7701</v>
      </c>
    </row>
    <row r="5355" spans="1:28" x14ac:dyDescent="0.35">
      <c r="A5355" t="s">
        <v>4239</v>
      </c>
      <c r="B5355" t="s">
        <v>9953</v>
      </c>
      <c r="C5355" t="s">
        <v>9953</v>
      </c>
      <c r="G5355" s="1">
        <v>-21681.744384061076</v>
      </c>
      <c r="H5355" s="1">
        <v>4.2940612150102397E-3</v>
      </c>
      <c r="K5355" s="4">
        <v>112487264.23</v>
      </c>
      <c r="L5355" s="5">
        <v>4650001</v>
      </c>
      <c r="M5355" s="6">
        <v>24.190804310000001</v>
      </c>
      <c r="AB5355" s="8" t="s">
        <v>7701</v>
      </c>
    </row>
    <row r="5356" spans="1:28" x14ac:dyDescent="0.35">
      <c r="A5356" t="s">
        <v>4239</v>
      </c>
      <c r="B5356" t="s">
        <v>9954</v>
      </c>
      <c r="C5356" t="s">
        <v>9954</v>
      </c>
      <c r="G5356" s="1">
        <v>-19859.030328130899</v>
      </c>
      <c r="H5356" s="1">
        <v>3.9241786661686397E-3</v>
      </c>
      <c r="K5356" s="4">
        <v>112487264.23</v>
      </c>
      <c r="L5356" s="5">
        <v>4650001</v>
      </c>
      <c r="M5356" s="6">
        <v>24.190804310000001</v>
      </c>
      <c r="AB5356" s="8" t="s">
        <v>7701</v>
      </c>
    </row>
    <row r="5357" spans="1:28" x14ac:dyDescent="0.35">
      <c r="A5357" t="s">
        <v>4239</v>
      </c>
      <c r="B5357" t="s">
        <v>9955</v>
      </c>
      <c r="C5357" t="s">
        <v>9955</v>
      </c>
      <c r="G5357" s="1">
        <v>-20314.978547953397</v>
      </c>
      <c r="H5357" s="1">
        <v>4.0940126351884003E-3</v>
      </c>
      <c r="K5357" s="4">
        <v>112487264.23</v>
      </c>
      <c r="L5357" s="5">
        <v>4650001</v>
      </c>
      <c r="M5357" s="6">
        <v>24.190804310000001</v>
      </c>
      <c r="AB5357" s="8" t="s">
        <v>7701</v>
      </c>
    </row>
    <row r="5358" spans="1:28" x14ac:dyDescent="0.35">
      <c r="A5358" t="s">
        <v>4239</v>
      </c>
      <c r="B5358" t="s">
        <v>9956</v>
      </c>
      <c r="C5358" t="s">
        <v>9956</v>
      </c>
      <c r="G5358" s="1">
        <v>-20091.217724806054</v>
      </c>
      <c r="H5358" s="1">
        <v>3.49437726675581E-3</v>
      </c>
      <c r="K5358" s="4">
        <v>112487264.23</v>
      </c>
      <c r="L5358" s="5">
        <v>4650001</v>
      </c>
      <c r="M5358" s="6">
        <v>24.190804310000001</v>
      </c>
      <c r="AB5358" s="8" t="s">
        <v>7701</v>
      </c>
    </row>
    <row r="5359" spans="1:28" x14ac:dyDescent="0.35">
      <c r="A5359" t="s">
        <v>4239</v>
      </c>
      <c r="B5359" t="s">
        <v>9957</v>
      </c>
      <c r="C5359" t="s">
        <v>9957</v>
      </c>
      <c r="G5359" s="1">
        <v>-20063.961600632323</v>
      </c>
      <c r="H5359" s="1">
        <v>3.0286742329586002E-3</v>
      </c>
      <c r="K5359" s="4">
        <v>112487264.23</v>
      </c>
      <c r="L5359" s="5">
        <v>4650001</v>
      </c>
      <c r="M5359" s="6">
        <v>24.190804310000001</v>
      </c>
      <c r="AB5359" s="8" t="s">
        <v>7701</v>
      </c>
    </row>
    <row r="5360" spans="1:28" x14ac:dyDescent="0.35">
      <c r="A5360" t="s">
        <v>4239</v>
      </c>
      <c r="B5360" t="s">
        <v>9958</v>
      </c>
      <c r="C5360" t="s">
        <v>9958</v>
      </c>
      <c r="G5360" s="1">
        <v>-19326.200924631317</v>
      </c>
      <c r="H5360" s="1">
        <v>2.9360867717197802E-3</v>
      </c>
      <c r="K5360" s="4">
        <v>112487264.23</v>
      </c>
      <c r="L5360" s="5">
        <v>4650001</v>
      </c>
      <c r="M5360" s="6">
        <v>24.190804310000001</v>
      </c>
      <c r="AB5360" s="8" t="s">
        <v>7701</v>
      </c>
    </row>
    <row r="5361" spans="1:28" x14ac:dyDescent="0.35">
      <c r="A5361" t="s">
        <v>4239</v>
      </c>
      <c r="B5361" t="s">
        <v>9959</v>
      </c>
      <c r="C5361" t="s">
        <v>9959</v>
      </c>
      <c r="G5361" s="1">
        <v>-19684.680781210933</v>
      </c>
      <c r="H5361" s="1">
        <v>3.0589038022154399E-3</v>
      </c>
      <c r="K5361" s="4">
        <v>112487264.23</v>
      </c>
      <c r="L5361" s="5">
        <v>4650001</v>
      </c>
      <c r="M5361" s="6">
        <v>24.190804310000001</v>
      </c>
      <c r="AB5361" s="8" t="s">
        <v>7701</v>
      </c>
    </row>
    <row r="5362" spans="1:28" x14ac:dyDescent="0.35">
      <c r="A5362" t="s">
        <v>4239</v>
      </c>
      <c r="B5362" t="s">
        <v>9960</v>
      </c>
      <c r="C5362" t="s">
        <v>9960</v>
      </c>
      <c r="G5362" s="1">
        <v>-20005.93655057154</v>
      </c>
      <c r="H5362" s="1">
        <v>3.54439566452473E-3</v>
      </c>
      <c r="K5362" s="4">
        <v>112487264.23</v>
      </c>
      <c r="L5362" s="5">
        <v>4650001</v>
      </c>
      <c r="M5362" s="6">
        <v>24.190804310000001</v>
      </c>
      <c r="AB5362" s="8" t="s">
        <v>7701</v>
      </c>
    </row>
    <row r="5363" spans="1:28" x14ac:dyDescent="0.35">
      <c r="A5363" t="s">
        <v>4239</v>
      </c>
      <c r="B5363" t="s">
        <v>9961</v>
      </c>
      <c r="C5363" t="s">
        <v>9961</v>
      </c>
      <c r="G5363" s="1">
        <v>-20149.494169983453</v>
      </c>
      <c r="H5363" s="1">
        <v>3.19900563799625E-3</v>
      </c>
      <c r="K5363" s="4">
        <v>112487264.23</v>
      </c>
      <c r="L5363" s="5">
        <v>4650001</v>
      </c>
      <c r="M5363" s="6">
        <v>24.190804310000001</v>
      </c>
      <c r="AB5363" s="8" t="s">
        <v>7701</v>
      </c>
    </row>
    <row r="5364" spans="1:28" x14ac:dyDescent="0.35">
      <c r="A5364" t="s">
        <v>4239</v>
      </c>
      <c r="B5364" t="s">
        <v>9962</v>
      </c>
      <c r="C5364" t="s">
        <v>9962</v>
      </c>
      <c r="G5364" s="1">
        <v>-20347.322491052531</v>
      </c>
      <c r="H5364" s="1">
        <v>3.1603570890048399E-3</v>
      </c>
      <c r="K5364" s="4">
        <v>112487264.23</v>
      </c>
      <c r="L5364" s="5">
        <v>4650001</v>
      </c>
      <c r="M5364" s="6">
        <v>24.190804310000001</v>
      </c>
      <c r="AB5364" s="8" t="s">
        <v>7701</v>
      </c>
    </row>
    <row r="5365" spans="1:28" x14ac:dyDescent="0.35">
      <c r="A5365" t="s">
        <v>4239</v>
      </c>
      <c r="B5365" t="s">
        <v>9963</v>
      </c>
      <c r="C5365" t="s">
        <v>9963</v>
      </c>
      <c r="G5365" s="1">
        <v>-19439.602157340305</v>
      </c>
      <c r="H5365" s="1">
        <v>2.9828025366589101E-3</v>
      </c>
      <c r="K5365" s="4">
        <v>112487264.23</v>
      </c>
      <c r="L5365" s="5">
        <v>4650001</v>
      </c>
      <c r="M5365" s="6">
        <v>24.190804310000001</v>
      </c>
      <c r="AB5365" s="8" t="s">
        <v>7701</v>
      </c>
    </row>
    <row r="5366" spans="1:28" x14ac:dyDescent="0.35">
      <c r="A5366" t="s">
        <v>4239</v>
      </c>
      <c r="B5366" t="s">
        <v>9964</v>
      </c>
      <c r="C5366" t="s">
        <v>9964</v>
      </c>
      <c r="G5366" s="1">
        <v>-19728.027289438291</v>
      </c>
      <c r="H5366" s="1">
        <v>3.1470882540924898E-3</v>
      </c>
      <c r="K5366" s="4">
        <v>112487264.23</v>
      </c>
      <c r="L5366" s="5">
        <v>4650001</v>
      </c>
      <c r="M5366" s="6">
        <v>24.190804310000001</v>
      </c>
      <c r="AB5366" s="8" t="s">
        <v>7701</v>
      </c>
    </row>
    <row r="5367" spans="1:28" x14ac:dyDescent="0.35">
      <c r="A5367" t="s">
        <v>4239</v>
      </c>
      <c r="B5367" t="s">
        <v>9965</v>
      </c>
      <c r="C5367" t="s">
        <v>9965</v>
      </c>
      <c r="G5367" s="1">
        <v>-21526.045436544653</v>
      </c>
      <c r="H5367" s="1">
        <v>3.42514862887076E-3</v>
      </c>
      <c r="K5367" s="4">
        <v>112487264.23</v>
      </c>
      <c r="L5367" s="5">
        <v>4650001</v>
      </c>
      <c r="M5367" s="6">
        <v>24.190804310000001</v>
      </c>
      <c r="AB5367" s="8" t="s">
        <v>7701</v>
      </c>
    </row>
    <row r="5368" spans="1:28" x14ac:dyDescent="0.35">
      <c r="A5368" t="s">
        <v>4239</v>
      </c>
      <c r="B5368" t="s">
        <v>9966</v>
      </c>
      <c r="C5368" t="s">
        <v>9966</v>
      </c>
      <c r="G5368" s="1">
        <v>-20177.881088414255</v>
      </c>
      <c r="H5368" s="1">
        <v>3.29415551789512E-3</v>
      </c>
      <c r="K5368" s="4">
        <v>112487264.23</v>
      </c>
      <c r="L5368" s="5">
        <v>4650001</v>
      </c>
      <c r="M5368" s="6">
        <v>24.190804310000001</v>
      </c>
      <c r="AB5368" s="8" t="s">
        <v>7701</v>
      </c>
    </row>
    <row r="5369" spans="1:28" x14ac:dyDescent="0.35">
      <c r="A5369" t="s">
        <v>4239</v>
      </c>
      <c r="B5369" t="s">
        <v>9967</v>
      </c>
      <c r="C5369" t="s">
        <v>9967</v>
      </c>
      <c r="G5369" s="1">
        <v>-19956.571518693185</v>
      </c>
      <c r="H5369" s="1">
        <v>2.7352866299997099E-3</v>
      </c>
      <c r="K5369" s="4">
        <v>112487264.23</v>
      </c>
      <c r="L5369" s="5">
        <v>4650001</v>
      </c>
      <c r="M5369" s="6">
        <v>24.190804310000001</v>
      </c>
      <c r="AB5369" s="8" t="s">
        <v>7701</v>
      </c>
    </row>
    <row r="5370" spans="1:28" x14ac:dyDescent="0.35">
      <c r="A5370" t="s">
        <v>4239</v>
      </c>
      <c r="B5370" t="s">
        <v>9968</v>
      </c>
      <c r="C5370" t="s">
        <v>9968</v>
      </c>
      <c r="G5370" s="1">
        <v>-19929.132745194438</v>
      </c>
      <c r="H5370" s="1">
        <v>2.3318543808471398E-3</v>
      </c>
      <c r="K5370" s="4">
        <v>112487264.23</v>
      </c>
      <c r="L5370" s="5">
        <v>4650001</v>
      </c>
      <c r="M5370" s="6">
        <v>24.190804310000001</v>
      </c>
      <c r="AB5370" s="8" t="s">
        <v>7701</v>
      </c>
    </row>
    <row r="5371" spans="1:28" x14ac:dyDescent="0.35">
      <c r="A5371" t="s">
        <v>4239</v>
      </c>
      <c r="B5371" t="s">
        <v>9969</v>
      </c>
      <c r="C5371" t="s">
        <v>9969</v>
      </c>
      <c r="G5371" s="1">
        <v>-19199.87216876835</v>
      </c>
      <c r="H5371" s="1">
        <v>2.2635306613594999E-3</v>
      </c>
      <c r="K5371" s="4">
        <v>112487264.23</v>
      </c>
      <c r="L5371" s="5">
        <v>4650001</v>
      </c>
      <c r="M5371" s="6">
        <v>24.190804310000001</v>
      </c>
      <c r="AB5371" s="8" t="s">
        <v>7701</v>
      </c>
    </row>
    <row r="5372" spans="1:28" x14ac:dyDescent="0.35">
      <c r="A5372" t="s">
        <v>4239</v>
      </c>
      <c r="B5372" t="s">
        <v>9970</v>
      </c>
      <c r="C5372" t="s">
        <v>9970</v>
      </c>
      <c r="G5372" s="1">
        <v>-19554.912040115683</v>
      </c>
      <c r="H5372" s="1">
        <v>2.3786064662685599E-3</v>
      </c>
      <c r="K5372" s="4">
        <v>112487264.23</v>
      </c>
      <c r="L5372" s="5">
        <v>4650001</v>
      </c>
      <c r="M5372" s="6">
        <v>24.190804310000001</v>
      </c>
      <c r="AB5372" s="8" t="s">
        <v>7701</v>
      </c>
    </row>
    <row r="5373" spans="1:28" x14ac:dyDescent="0.35">
      <c r="A5373" t="s">
        <v>4239</v>
      </c>
      <c r="B5373" t="s">
        <v>9971</v>
      </c>
      <c r="C5373" t="s">
        <v>9971</v>
      </c>
      <c r="G5373" s="1">
        <v>-19872.384846688776</v>
      </c>
      <c r="H5373" s="1">
        <v>2.8307463444842799E-3</v>
      </c>
      <c r="K5373" s="4">
        <v>112487264.23</v>
      </c>
      <c r="L5373" s="5">
        <v>4650001</v>
      </c>
      <c r="M5373" s="6">
        <v>24.190804310000001</v>
      </c>
      <c r="AB5373" s="8" t="s">
        <v>7701</v>
      </c>
    </row>
    <row r="5374" spans="1:28" x14ac:dyDescent="0.35">
      <c r="A5374" t="s">
        <v>4239</v>
      </c>
      <c r="B5374" t="s">
        <v>9972</v>
      </c>
      <c r="C5374" t="s">
        <v>9972</v>
      </c>
      <c r="G5374" s="1">
        <v>-20014.037210233233</v>
      </c>
      <c r="H5374" s="1">
        <v>2.5113024772475401E-3</v>
      </c>
      <c r="K5374" s="4">
        <v>112487264.23</v>
      </c>
      <c r="L5374" s="5">
        <v>4650001</v>
      </c>
      <c r="M5374" s="6">
        <v>24.190804310000001</v>
      </c>
      <c r="AB5374" s="8" t="s">
        <v>7701</v>
      </c>
    </row>
    <row r="5375" spans="1:28" x14ac:dyDescent="0.35">
      <c r="A5375" t="s">
        <v>4239</v>
      </c>
      <c r="B5375" t="s">
        <v>9973</v>
      </c>
      <c r="C5375" t="s">
        <v>9973</v>
      </c>
      <c r="G5375" s="1">
        <v>-20209.558365943223</v>
      </c>
      <c r="H5375" s="1">
        <v>2.4849149257400302E-3</v>
      </c>
      <c r="K5375" s="4">
        <v>112487264.23</v>
      </c>
      <c r="L5375" s="5">
        <v>4650001</v>
      </c>
      <c r="M5375" s="6">
        <v>24.190804310000001</v>
      </c>
      <c r="AB5375" s="8" t="s">
        <v>7701</v>
      </c>
    </row>
    <row r="5376" spans="1:28" x14ac:dyDescent="0.35">
      <c r="A5376" t="s">
        <v>4239</v>
      </c>
      <c r="B5376" t="s">
        <v>9974</v>
      </c>
      <c r="C5376" t="s">
        <v>9974</v>
      </c>
      <c r="G5376" s="1">
        <v>-20042.166782200868</v>
      </c>
      <c r="H5376" s="1">
        <v>2.6273627890601699E-3</v>
      </c>
      <c r="K5376" s="4">
        <v>112487264.23</v>
      </c>
      <c r="L5376" s="5">
        <v>4650001</v>
      </c>
      <c r="M5376" s="6">
        <v>24.190804310000001</v>
      </c>
      <c r="AB5376" s="8" t="s">
        <v>7701</v>
      </c>
    </row>
    <row r="5377" spans="1:28" x14ac:dyDescent="0.35">
      <c r="A5377" t="s">
        <v>4239</v>
      </c>
      <c r="B5377" t="s">
        <v>9975</v>
      </c>
      <c r="C5377" t="s">
        <v>9975</v>
      </c>
      <c r="G5377" s="1">
        <v>-21372.017623371936</v>
      </c>
      <c r="H5377" s="1">
        <v>2.7058433680570101E-3</v>
      </c>
      <c r="K5377" s="4">
        <v>112487264.23</v>
      </c>
      <c r="L5377" s="5">
        <v>4650001</v>
      </c>
      <c r="M5377" s="6">
        <v>24.190804310000001</v>
      </c>
      <c r="AB5377" s="8" t="s">
        <v>7701</v>
      </c>
    </row>
    <row r="5378" spans="1:28" x14ac:dyDescent="0.35">
      <c r="A5378" t="s">
        <v>4239</v>
      </c>
      <c r="B5378" t="s">
        <v>9976</v>
      </c>
      <c r="C5378" t="s">
        <v>9976</v>
      </c>
      <c r="G5378" s="1">
        <v>-21219.637114527293</v>
      </c>
      <c r="H5378" s="1">
        <v>2.1208228815983001E-3</v>
      </c>
      <c r="K5378" s="4">
        <v>112487264.23</v>
      </c>
      <c r="L5378" s="5">
        <v>4650001</v>
      </c>
      <c r="M5378" s="6">
        <v>24.190804310000001</v>
      </c>
      <c r="AB5378" s="8" t="s">
        <v>7701</v>
      </c>
    </row>
    <row r="5379" spans="1:28" x14ac:dyDescent="0.35">
      <c r="A5379" t="s">
        <v>4239</v>
      </c>
      <c r="B5379" t="s">
        <v>9977</v>
      </c>
      <c r="C5379" t="s">
        <v>9977</v>
      </c>
      <c r="G5379" s="1">
        <v>-20214.633449703706</v>
      </c>
      <c r="H5379" s="1">
        <v>1.7532969661541399E-7</v>
      </c>
      <c r="K5379" s="4">
        <v>112487264.23</v>
      </c>
      <c r="L5379" s="5">
        <v>4650001</v>
      </c>
      <c r="M5379" s="6">
        <v>24.190804310000001</v>
      </c>
      <c r="AB5379" s="8" t="s">
        <v>7701</v>
      </c>
    </row>
    <row r="5380" spans="1:28" x14ac:dyDescent="0.35">
      <c r="A5380" t="s">
        <v>4239</v>
      </c>
      <c r="B5380" t="s">
        <v>9978</v>
      </c>
      <c r="C5380" t="s">
        <v>9978</v>
      </c>
      <c r="G5380" s="1">
        <v>-20863.497001566458</v>
      </c>
      <c r="H5380" s="1">
        <v>2.40324322967501E-11</v>
      </c>
      <c r="K5380" s="4">
        <v>112487264.23</v>
      </c>
      <c r="L5380" s="5">
        <v>4650001</v>
      </c>
      <c r="M5380" s="6">
        <v>24.190804310000001</v>
      </c>
      <c r="AB5380" s="8" t="s">
        <v>7701</v>
      </c>
    </row>
    <row r="5381" spans="1:28" x14ac:dyDescent="0.35">
      <c r="A5381" t="s">
        <v>4239</v>
      </c>
      <c r="B5381" t="s">
        <v>9979</v>
      </c>
      <c r="C5381" t="s">
        <v>9979</v>
      </c>
      <c r="G5381" s="1">
        <v>-20083.372802605067</v>
      </c>
      <c r="H5381" s="1">
        <v>5.2362515932249599E-7</v>
      </c>
      <c r="K5381" s="4">
        <v>112487264.23</v>
      </c>
      <c r="L5381" s="5">
        <v>4650001</v>
      </c>
      <c r="M5381" s="6">
        <v>24.190804310000001</v>
      </c>
      <c r="AB5381" s="8" t="s">
        <v>7701</v>
      </c>
    </row>
    <row r="5382" spans="1:28" x14ac:dyDescent="0.35">
      <c r="A5382" t="s">
        <v>4239</v>
      </c>
      <c r="B5382" t="s">
        <v>9980</v>
      </c>
      <c r="C5382" t="s">
        <v>9980</v>
      </c>
      <c r="G5382" s="1">
        <v>-20724.610472381777</v>
      </c>
      <c r="H5382" s="1">
        <v>2.17442094867425E-10</v>
      </c>
      <c r="K5382" s="4">
        <v>112487264.23</v>
      </c>
      <c r="L5382" s="5">
        <v>4650001</v>
      </c>
      <c r="M5382" s="6">
        <v>24.190804310000001</v>
      </c>
      <c r="AB5382" s="8" t="s">
        <v>7701</v>
      </c>
    </row>
    <row r="5383" spans="1:28" x14ac:dyDescent="0.35">
      <c r="A5383" t="s">
        <v>4239</v>
      </c>
      <c r="B5383" t="s">
        <v>9981</v>
      </c>
      <c r="C5383" t="s">
        <v>9981</v>
      </c>
      <c r="G5383" s="1">
        <v>-17803.19840893845</v>
      </c>
      <c r="H5383" s="1">
        <v>8.9029577058585497E-12</v>
      </c>
      <c r="K5383" s="4">
        <v>112487264.23</v>
      </c>
      <c r="L5383" s="5">
        <v>4650001</v>
      </c>
      <c r="M5383" s="6">
        <v>24.190804310000001</v>
      </c>
      <c r="AB5383" s="8" t="s">
        <v>7701</v>
      </c>
    </row>
    <row r="5384" spans="1:28" x14ac:dyDescent="0.35">
      <c r="A5384" t="s">
        <v>4239</v>
      </c>
      <c r="B5384" t="s">
        <v>9982</v>
      </c>
      <c r="C5384" t="s">
        <v>9982</v>
      </c>
      <c r="G5384" s="1">
        <v>-17608.257832352334</v>
      </c>
      <c r="H5384" s="1">
        <v>3.4693547180785198E-14</v>
      </c>
      <c r="K5384" s="4">
        <v>112487264.23</v>
      </c>
      <c r="L5384" s="5">
        <v>4650001</v>
      </c>
      <c r="M5384" s="6">
        <v>24.190804310000001</v>
      </c>
      <c r="AB5384" s="8" t="s">
        <v>7701</v>
      </c>
    </row>
    <row r="5385" spans="1:28" x14ac:dyDescent="0.35">
      <c r="A5385" t="s">
        <v>4239</v>
      </c>
      <c r="B5385" t="s">
        <v>9983</v>
      </c>
      <c r="C5385" t="s">
        <v>9983</v>
      </c>
      <c r="G5385" s="1">
        <v>-19953.386498579661</v>
      </c>
      <c r="H5385" s="1">
        <v>1.46480634478633E-6</v>
      </c>
      <c r="K5385" s="4">
        <v>112487264.23</v>
      </c>
      <c r="L5385" s="5">
        <v>4650001</v>
      </c>
      <c r="M5385" s="6">
        <v>24.190804310000001</v>
      </c>
      <c r="AB5385" s="8" t="s">
        <v>7701</v>
      </c>
    </row>
    <row r="5386" spans="1:28" x14ac:dyDescent="0.35">
      <c r="A5386" t="s">
        <v>4239</v>
      </c>
      <c r="B5386" t="s">
        <v>9984</v>
      </c>
      <c r="C5386" t="s">
        <v>9984</v>
      </c>
      <c r="G5386" s="1">
        <v>-20587.106174984954</v>
      </c>
      <c r="H5386" s="1">
        <v>1.69582260354489E-9</v>
      </c>
      <c r="K5386" s="4">
        <v>112487264.23</v>
      </c>
      <c r="L5386" s="5">
        <v>4650001</v>
      </c>
      <c r="M5386" s="6">
        <v>24.190804310000001</v>
      </c>
      <c r="AB5386" s="8" t="s">
        <v>7701</v>
      </c>
    </row>
    <row r="5387" spans="1:28" x14ac:dyDescent="0.35">
      <c r="A5387" t="s">
        <v>4239</v>
      </c>
      <c r="B5387" t="s">
        <v>9985</v>
      </c>
      <c r="C5387" t="s">
        <v>9985</v>
      </c>
      <c r="G5387" s="1">
        <v>-17701.663008413117</v>
      </c>
      <c r="H5387" s="1">
        <v>7.7958420029714396E-11</v>
      </c>
      <c r="K5387" s="4">
        <v>112487264.23</v>
      </c>
      <c r="L5387" s="5">
        <v>4650001</v>
      </c>
      <c r="M5387" s="6">
        <v>24.190804310000001</v>
      </c>
      <c r="AB5387" s="8" t="s">
        <v>7701</v>
      </c>
    </row>
    <row r="5388" spans="1:28" x14ac:dyDescent="0.35">
      <c r="A5388" t="s">
        <v>4239</v>
      </c>
      <c r="B5388" t="s">
        <v>9986</v>
      </c>
      <c r="C5388" t="s">
        <v>9986</v>
      </c>
      <c r="G5388" s="1">
        <v>-17509.138090352033</v>
      </c>
      <c r="H5388" s="1">
        <v>5.8030562954891396E-13</v>
      </c>
      <c r="K5388" s="4">
        <v>112487264.23</v>
      </c>
      <c r="L5388" s="5">
        <v>4650001</v>
      </c>
      <c r="M5388" s="6">
        <v>24.190804310000001</v>
      </c>
      <c r="AB5388" s="8" t="s">
        <v>7701</v>
      </c>
    </row>
    <row r="5389" spans="1:28" x14ac:dyDescent="0.35">
      <c r="A5389" t="s">
        <v>4239</v>
      </c>
      <c r="B5389" t="s">
        <v>9987</v>
      </c>
      <c r="C5389" t="s">
        <v>9987</v>
      </c>
      <c r="G5389" s="1">
        <v>-17310.224985418568</v>
      </c>
      <c r="H5389" s="1">
        <v>2.0032372420161801E-17</v>
      </c>
      <c r="K5389" s="4">
        <v>112487264.23</v>
      </c>
      <c r="L5389" s="5">
        <v>4650001</v>
      </c>
      <c r="M5389" s="6">
        <v>24.190804310000001</v>
      </c>
      <c r="AB5389" s="8" t="s">
        <v>7701</v>
      </c>
    </row>
    <row r="5390" spans="1:28" x14ac:dyDescent="0.35">
      <c r="A5390" t="s">
        <v>4239</v>
      </c>
      <c r="B5390" t="s">
        <v>9988</v>
      </c>
      <c r="C5390" t="s">
        <v>9988</v>
      </c>
      <c r="G5390" s="1">
        <v>-21325.694417352453</v>
      </c>
      <c r="H5390" s="1">
        <v>9.5119868036493496E-5</v>
      </c>
      <c r="K5390" s="4">
        <v>112487264.23</v>
      </c>
      <c r="L5390" s="5">
        <v>4650001</v>
      </c>
      <c r="M5390" s="6">
        <v>24.190804310000001</v>
      </c>
      <c r="AB5390" s="8" t="s">
        <v>7701</v>
      </c>
    </row>
    <row r="5391" spans="1:28" x14ac:dyDescent="0.35">
      <c r="A5391" t="s">
        <v>4239</v>
      </c>
      <c r="B5391" t="s">
        <v>9989</v>
      </c>
      <c r="C5391" t="s">
        <v>9989</v>
      </c>
      <c r="G5391" s="1">
        <v>-21078.845487940798</v>
      </c>
      <c r="H5391" s="1">
        <v>3.01233043862995E-5</v>
      </c>
      <c r="K5391" s="4">
        <v>112487264.23</v>
      </c>
      <c r="L5391" s="5">
        <v>4650001</v>
      </c>
      <c r="M5391" s="6">
        <v>24.190804310000001</v>
      </c>
      <c r="AB5391" s="8" t="s">
        <v>7701</v>
      </c>
    </row>
    <row r="5392" spans="1:28" x14ac:dyDescent="0.35">
      <c r="A5392" t="s">
        <v>4239</v>
      </c>
      <c r="B5392" t="s">
        <v>9990</v>
      </c>
      <c r="C5392" t="s">
        <v>9990</v>
      </c>
      <c r="G5392" s="1">
        <v>-17353.415989020963</v>
      </c>
      <c r="H5392" s="1">
        <v>0</v>
      </c>
      <c r="K5392" s="4">
        <v>112487264.23</v>
      </c>
      <c r="L5392" s="5">
        <v>4650001</v>
      </c>
      <c r="M5392" s="6">
        <v>24.190804310000001</v>
      </c>
      <c r="AB5392" s="8" t="s">
        <v>7701</v>
      </c>
    </row>
    <row r="5393" spans="1:28" x14ac:dyDescent="0.35">
      <c r="A5393" t="s">
        <v>4239</v>
      </c>
      <c r="B5393" t="s">
        <v>9991</v>
      </c>
      <c r="C5393" t="s">
        <v>9991</v>
      </c>
      <c r="G5393" s="1">
        <v>-22439.012726032328</v>
      </c>
      <c r="H5393" s="1">
        <v>3.6571620092165798E-4</v>
      </c>
      <c r="K5393" s="4">
        <v>112487264.23</v>
      </c>
      <c r="L5393" s="5">
        <v>4650001</v>
      </c>
      <c r="M5393" s="6">
        <v>24.190804310000001</v>
      </c>
      <c r="AB5393" s="8" t="s">
        <v>7701</v>
      </c>
    </row>
    <row r="5394" spans="1:28" x14ac:dyDescent="0.35">
      <c r="A5394" t="s">
        <v>4239</v>
      </c>
      <c r="B5394" t="s">
        <v>9992</v>
      </c>
      <c r="C5394" t="s">
        <v>9992</v>
      </c>
      <c r="G5394" s="1">
        <v>-19824.658094918581</v>
      </c>
      <c r="H5394" s="1">
        <v>3.8431979149921498E-6</v>
      </c>
      <c r="K5394" s="4">
        <v>112487264.23</v>
      </c>
      <c r="L5394" s="5">
        <v>4650001</v>
      </c>
      <c r="M5394" s="6">
        <v>24.190804310000001</v>
      </c>
      <c r="AB5394" s="8" t="s">
        <v>7701</v>
      </c>
    </row>
    <row r="5395" spans="1:28" x14ac:dyDescent="0.35">
      <c r="A5395" t="s">
        <v>4239</v>
      </c>
      <c r="B5395" t="s">
        <v>9993</v>
      </c>
      <c r="C5395" t="s">
        <v>9993</v>
      </c>
      <c r="G5395" s="1">
        <v>-17600.993754144969</v>
      </c>
      <c r="H5395" s="1">
        <v>5.9533355231729504E-10</v>
      </c>
      <c r="K5395" s="4">
        <v>112487264.23</v>
      </c>
      <c r="L5395" s="5">
        <v>4650001</v>
      </c>
      <c r="M5395" s="6">
        <v>24.190804310000001</v>
      </c>
      <c r="AB5395" s="8" t="s">
        <v>7701</v>
      </c>
    </row>
    <row r="5396" spans="1:28" x14ac:dyDescent="0.35">
      <c r="A5396" t="s">
        <v>4239</v>
      </c>
      <c r="B5396" t="s">
        <v>9994</v>
      </c>
      <c r="C5396" t="s">
        <v>9994</v>
      </c>
      <c r="G5396" s="1">
        <v>-20450.965828305565</v>
      </c>
      <c r="H5396" s="1">
        <v>1.14290915209563E-8</v>
      </c>
      <c r="K5396" s="4">
        <v>112487264.23</v>
      </c>
      <c r="L5396" s="5">
        <v>4650001</v>
      </c>
      <c r="M5396" s="6">
        <v>24.190804310000001</v>
      </c>
      <c r="AB5396" s="8" t="s">
        <v>7701</v>
      </c>
    </row>
    <row r="5397" spans="1:28" x14ac:dyDescent="0.35">
      <c r="A5397" t="s">
        <v>4239</v>
      </c>
      <c r="B5397" t="s">
        <v>9995</v>
      </c>
      <c r="C5397" t="s">
        <v>9995</v>
      </c>
      <c r="G5397" s="1">
        <v>-17410.852940454548</v>
      </c>
      <c r="H5397" s="1">
        <v>8.0971408879961105E-12</v>
      </c>
      <c r="K5397" s="4">
        <v>112487264.23</v>
      </c>
      <c r="L5397" s="5">
        <v>4650001</v>
      </c>
      <c r="M5397" s="6">
        <v>24.190804310000001</v>
      </c>
      <c r="AB5397" s="8" t="s">
        <v>7701</v>
      </c>
    </row>
    <row r="5398" spans="1:28" x14ac:dyDescent="0.35">
      <c r="A5398" t="s">
        <v>4239</v>
      </c>
      <c r="B5398" t="s">
        <v>9996</v>
      </c>
      <c r="C5398" t="s">
        <v>9996</v>
      </c>
      <c r="G5398" s="1">
        <v>-17214.385859299859</v>
      </c>
      <c r="H5398" s="1">
        <v>9.9053788328575093E-16</v>
      </c>
      <c r="K5398" s="4">
        <v>112487264.23</v>
      </c>
      <c r="L5398" s="5">
        <v>4650001</v>
      </c>
      <c r="M5398" s="6">
        <v>24.190804310000001</v>
      </c>
      <c r="AB5398" s="8" t="s">
        <v>7701</v>
      </c>
    </row>
    <row r="5399" spans="1:28" x14ac:dyDescent="0.35">
      <c r="A5399" t="s">
        <v>4239</v>
      </c>
      <c r="B5399" t="s">
        <v>9997</v>
      </c>
      <c r="C5399" t="s">
        <v>9997</v>
      </c>
      <c r="G5399" s="1">
        <v>-16271.51908398108</v>
      </c>
      <c r="H5399" s="1">
        <v>3.9090650504393499E-28</v>
      </c>
      <c r="K5399" s="4">
        <v>112487264.23</v>
      </c>
      <c r="L5399" s="5">
        <v>4650001</v>
      </c>
      <c r="M5399" s="6">
        <v>24.190804310000001</v>
      </c>
      <c r="AB5399" s="8" t="s">
        <v>7701</v>
      </c>
    </row>
    <row r="5400" spans="1:28" x14ac:dyDescent="0.35">
      <c r="A5400" t="s">
        <v>4239</v>
      </c>
      <c r="B5400" t="s">
        <v>9998</v>
      </c>
      <c r="C5400" t="s">
        <v>9998</v>
      </c>
      <c r="G5400" s="1">
        <v>-17257.202162044054</v>
      </c>
      <c r="H5400" s="1">
        <v>0</v>
      </c>
      <c r="K5400" s="4">
        <v>112487264.23</v>
      </c>
      <c r="L5400" s="5">
        <v>4650001</v>
      </c>
      <c r="M5400" s="6">
        <v>24.190804310000001</v>
      </c>
      <c r="AB5400" s="8" t="s">
        <v>7701</v>
      </c>
    </row>
    <row r="5401" spans="1:28" x14ac:dyDescent="0.35">
      <c r="A5401" t="s">
        <v>4239</v>
      </c>
      <c r="B5401" t="s">
        <v>9999</v>
      </c>
      <c r="C5401" t="s">
        <v>9999</v>
      </c>
      <c r="G5401" s="1">
        <v>-21179.32960927732</v>
      </c>
      <c r="H5401" s="1">
        <v>1.6087475844793901E-4</v>
      </c>
      <c r="K5401" s="4">
        <v>112487264.23</v>
      </c>
      <c r="L5401" s="5">
        <v>4650001</v>
      </c>
      <c r="M5401" s="6">
        <v>24.190804310000001</v>
      </c>
      <c r="AB5401" s="8" t="s">
        <v>7701</v>
      </c>
    </row>
    <row r="5402" spans="1:28" x14ac:dyDescent="0.35">
      <c r="A5402" t="s">
        <v>4239</v>
      </c>
      <c r="B5402" t="s">
        <v>10000</v>
      </c>
      <c r="C5402" t="s">
        <v>10000</v>
      </c>
      <c r="G5402" s="1">
        <v>-20935.121458937014</v>
      </c>
      <c r="H5402" s="1">
        <v>5.8598101633478099E-5</v>
      </c>
      <c r="K5402" s="4">
        <v>112487264.23</v>
      </c>
      <c r="L5402" s="5">
        <v>4650001</v>
      </c>
      <c r="M5402" s="6">
        <v>24.190804310000001</v>
      </c>
      <c r="AB5402" s="8" t="s">
        <v>7701</v>
      </c>
    </row>
    <row r="5403" spans="1:28" x14ac:dyDescent="0.35">
      <c r="A5403" t="s">
        <v>4239</v>
      </c>
      <c r="B5403" t="s">
        <v>10001</v>
      </c>
      <c r="C5403" t="s">
        <v>10001</v>
      </c>
      <c r="G5403" s="1">
        <v>-17501.180822543156</v>
      </c>
      <c r="H5403" s="1">
        <v>3.9729684795213102E-9</v>
      </c>
      <c r="K5403" s="4">
        <v>112487264.23</v>
      </c>
      <c r="L5403" s="5">
        <v>4650001</v>
      </c>
      <c r="M5403" s="6">
        <v>24.190804310000001</v>
      </c>
      <c r="AB5403" s="8" t="s">
        <v>7701</v>
      </c>
    </row>
    <row r="5404" spans="1:28" x14ac:dyDescent="0.35">
      <c r="A5404" t="s">
        <v>4239</v>
      </c>
      <c r="B5404" t="s">
        <v>10002</v>
      </c>
      <c r="C5404" t="s">
        <v>10002</v>
      </c>
      <c r="G5404" s="1">
        <v>-19697.171413258071</v>
      </c>
      <c r="H5404" s="1">
        <v>9.3688552861946804E-6</v>
      </c>
      <c r="K5404" s="4">
        <v>112487264.23</v>
      </c>
      <c r="L5404" s="5">
        <v>4650001</v>
      </c>
      <c r="M5404" s="6">
        <v>24.190804310000001</v>
      </c>
      <c r="AB5404" s="8" t="s">
        <v>7701</v>
      </c>
    </row>
    <row r="5405" spans="1:28" x14ac:dyDescent="0.35">
      <c r="A5405" t="s">
        <v>4239</v>
      </c>
      <c r="B5405" t="s">
        <v>10003</v>
      </c>
      <c r="C5405" t="s">
        <v>10003</v>
      </c>
      <c r="G5405" s="1">
        <v>-22277.211863922836</v>
      </c>
      <c r="H5405" s="1">
        <v>5.4004464247284895E-4</v>
      </c>
      <c r="K5405" s="4">
        <v>112487264.23</v>
      </c>
      <c r="L5405" s="5">
        <v>4650001</v>
      </c>
      <c r="M5405" s="6">
        <v>24.190804310000001</v>
      </c>
      <c r="AB5405" s="8" t="s">
        <v>7701</v>
      </c>
    </row>
    <row r="5406" spans="1:28" x14ac:dyDescent="0.35">
      <c r="A5406" t="s">
        <v>4239</v>
      </c>
      <c r="B5406" t="s">
        <v>10004</v>
      </c>
      <c r="C5406" t="s">
        <v>10004</v>
      </c>
      <c r="G5406" s="1">
        <v>-17313.393039159375</v>
      </c>
      <c r="H5406" s="1">
        <v>9.4483707519877594E-11</v>
      </c>
      <c r="K5406" s="4">
        <v>112487264.23</v>
      </c>
      <c r="L5406" s="5">
        <v>4650001</v>
      </c>
      <c r="M5406" s="6">
        <v>24.190804310000001</v>
      </c>
      <c r="AB5406" s="8" t="s">
        <v>7701</v>
      </c>
    </row>
    <row r="5407" spans="1:28" x14ac:dyDescent="0.35">
      <c r="A5407" t="s">
        <v>4239</v>
      </c>
      <c r="B5407" t="s">
        <v>10005</v>
      </c>
      <c r="C5407" t="s">
        <v>10005</v>
      </c>
      <c r="G5407" s="1">
        <v>-17119.340464236404</v>
      </c>
      <c r="H5407" s="1">
        <v>3.73970308144873E-14</v>
      </c>
      <c r="K5407" s="4">
        <v>112487264.23</v>
      </c>
      <c r="L5407" s="5">
        <v>4650001</v>
      </c>
      <c r="M5407" s="6">
        <v>24.190804310000001</v>
      </c>
      <c r="AB5407" s="8" t="s">
        <v>7701</v>
      </c>
    </row>
    <row r="5408" spans="1:28" x14ac:dyDescent="0.35">
      <c r="A5408" t="s">
        <v>4239</v>
      </c>
      <c r="B5408" t="s">
        <v>10006</v>
      </c>
      <c r="C5408" t="s">
        <v>10006</v>
      </c>
      <c r="G5408" s="1">
        <v>-20316.171452503499</v>
      </c>
      <c r="H5408" s="1">
        <v>6.6743564717574601E-8</v>
      </c>
      <c r="K5408" s="4">
        <v>112487264.23</v>
      </c>
      <c r="L5408" s="5">
        <v>4650001</v>
      </c>
      <c r="M5408" s="6">
        <v>24.190804310000001</v>
      </c>
      <c r="AB5408" s="8" t="s">
        <v>7701</v>
      </c>
    </row>
    <row r="5409" spans="1:28" x14ac:dyDescent="0.35">
      <c r="A5409" t="s">
        <v>4239</v>
      </c>
      <c r="B5409" t="s">
        <v>10007</v>
      </c>
      <c r="C5409" t="s">
        <v>10007</v>
      </c>
      <c r="G5409" s="1">
        <v>-16186.208996364341</v>
      </c>
      <c r="H5409" s="1">
        <v>5.1779466339376602E-25</v>
      </c>
      <c r="K5409" s="4">
        <v>112487264.23</v>
      </c>
      <c r="L5409" s="5">
        <v>4650001</v>
      </c>
      <c r="M5409" s="6">
        <v>24.190804310000001</v>
      </c>
      <c r="AB5409" s="8" t="s">
        <v>7701</v>
      </c>
    </row>
    <row r="5410" spans="1:28" x14ac:dyDescent="0.35">
      <c r="A5410" t="s">
        <v>4239</v>
      </c>
      <c r="B5410" t="s">
        <v>10008</v>
      </c>
      <c r="C5410" t="s">
        <v>10008</v>
      </c>
      <c r="G5410" s="1">
        <v>-17161.786290624772</v>
      </c>
      <c r="H5410" s="1">
        <v>0</v>
      </c>
      <c r="K5410" s="4">
        <v>112487264.23</v>
      </c>
      <c r="L5410" s="5">
        <v>4650001</v>
      </c>
      <c r="M5410" s="6">
        <v>24.190804310000001</v>
      </c>
      <c r="AB5410" s="8" t="s">
        <v>7701</v>
      </c>
    </row>
    <row r="5411" spans="1:28" x14ac:dyDescent="0.35">
      <c r="A5411" t="s">
        <v>4239</v>
      </c>
      <c r="B5411" t="s">
        <v>10009</v>
      </c>
      <c r="C5411" t="s">
        <v>10009</v>
      </c>
      <c r="G5411" s="1">
        <v>-17402.214528893688</v>
      </c>
      <c r="H5411" s="1">
        <v>2.3220447655283401E-8</v>
      </c>
      <c r="K5411" s="4">
        <v>112487264.23</v>
      </c>
      <c r="L5411" s="5">
        <v>4650001</v>
      </c>
      <c r="M5411" s="6">
        <v>24.190804310000001</v>
      </c>
      <c r="AB5411" s="8" t="s">
        <v>7701</v>
      </c>
    </row>
    <row r="5412" spans="1:28" x14ac:dyDescent="0.35">
      <c r="A5412" t="s">
        <v>4239</v>
      </c>
      <c r="B5412" t="s">
        <v>10010</v>
      </c>
      <c r="C5412" t="s">
        <v>10010</v>
      </c>
      <c r="G5412" s="1">
        <v>-20792.862386363526</v>
      </c>
      <c r="H5412" s="1">
        <v>1.07644101979398E-4</v>
      </c>
      <c r="K5412" s="4">
        <v>112487264.23</v>
      </c>
      <c r="L5412" s="5">
        <v>4650001</v>
      </c>
      <c r="M5412" s="6">
        <v>24.190804310000001</v>
      </c>
      <c r="AB5412" s="8" t="s">
        <v>7701</v>
      </c>
    </row>
    <row r="5413" spans="1:28" x14ac:dyDescent="0.35">
      <c r="A5413" t="s">
        <v>4239</v>
      </c>
      <c r="B5413" t="s">
        <v>10011</v>
      </c>
      <c r="C5413" t="s">
        <v>10011</v>
      </c>
      <c r="G5413" s="1">
        <v>-21034.466466664224</v>
      </c>
      <c r="H5413" s="1">
        <v>2.6008759561321E-4</v>
      </c>
      <c r="K5413" s="4">
        <v>112487264.23</v>
      </c>
      <c r="L5413" s="5">
        <v>4650001</v>
      </c>
      <c r="M5413" s="6">
        <v>24.190804310000001</v>
      </c>
      <c r="AB5413" s="8" t="s">
        <v>7701</v>
      </c>
    </row>
    <row r="5414" spans="1:28" x14ac:dyDescent="0.35">
      <c r="A5414" t="s">
        <v>4239</v>
      </c>
      <c r="B5414" t="s">
        <v>10012</v>
      </c>
      <c r="C5414" t="s">
        <v>10012</v>
      </c>
      <c r="G5414" s="1">
        <v>-17216.74917335479</v>
      </c>
      <c r="H5414" s="1">
        <v>9.2444422839904196E-10</v>
      </c>
      <c r="K5414" s="4">
        <v>112487264.23</v>
      </c>
      <c r="L5414" s="5">
        <v>4650001</v>
      </c>
      <c r="M5414" s="6">
        <v>24.190804310000001</v>
      </c>
      <c r="AB5414" s="8" t="s">
        <v>7701</v>
      </c>
    </row>
    <row r="5415" spans="1:28" x14ac:dyDescent="0.35">
      <c r="A5415" t="s">
        <v>4239</v>
      </c>
      <c r="B5415" t="s">
        <v>10013</v>
      </c>
      <c r="C5415" t="s">
        <v>10013</v>
      </c>
      <c r="G5415" s="1">
        <v>-17025.08005955127</v>
      </c>
      <c r="H5415" s="1">
        <v>1.0818099814230001E-12</v>
      </c>
      <c r="K5415" s="4">
        <v>112487264.23</v>
      </c>
      <c r="L5415" s="5">
        <v>4650001</v>
      </c>
      <c r="M5415" s="6">
        <v>24.190804310000001</v>
      </c>
      <c r="AB5415" s="8" t="s">
        <v>7701</v>
      </c>
    </row>
    <row r="5416" spans="1:28" x14ac:dyDescent="0.35">
      <c r="A5416" t="s">
        <v>4239</v>
      </c>
      <c r="B5416" t="s">
        <v>10014</v>
      </c>
      <c r="C5416" t="s">
        <v>10014</v>
      </c>
      <c r="G5416" s="1">
        <v>-16101.568063696468</v>
      </c>
      <c r="H5416" s="1">
        <v>4.0765643034789298E-22</v>
      </c>
      <c r="K5416" s="4">
        <v>112487264.23</v>
      </c>
      <c r="L5416" s="5">
        <v>4650001</v>
      </c>
      <c r="M5416" s="6">
        <v>24.190804310000001</v>
      </c>
      <c r="AB5416" s="8" t="s">
        <v>7701</v>
      </c>
    </row>
    <row r="5417" spans="1:28" x14ac:dyDescent="0.35">
      <c r="A5417" t="s">
        <v>4239</v>
      </c>
      <c r="B5417" t="s">
        <v>10015</v>
      </c>
      <c r="C5417" t="s">
        <v>10015</v>
      </c>
      <c r="G5417" s="1">
        <v>-19570.910534496445</v>
      </c>
      <c r="H5417" s="1">
        <v>2.1294292186216499E-5</v>
      </c>
      <c r="K5417" s="4">
        <v>112487264.23</v>
      </c>
      <c r="L5417" s="5">
        <v>4650001</v>
      </c>
      <c r="M5417" s="6">
        <v>24.190804310000001</v>
      </c>
      <c r="AB5417" s="8" t="s">
        <v>7701</v>
      </c>
    </row>
    <row r="5418" spans="1:28" x14ac:dyDescent="0.35">
      <c r="A5418" t="s">
        <v>4239</v>
      </c>
      <c r="B5418" t="s">
        <v>10016</v>
      </c>
      <c r="C5418" t="s">
        <v>10016</v>
      </c>
      <c r="G5418" s="1">
        <v>-20182.705363031859</v>
      </c>
      <c r="H5418" s="1">
        <v>3.3871178470498998E-7</v>
      </c>
      <c r="K5418" s="4">
        <v>112487264.23</v>
      </c>
      <c r="L5418" s="5">
        <v>4650001</v>
      </c>
      <c r="M5418" s="6">
        <v>24.190804310000001</v>
      </c>
      <c r="AB5418" s="8" t="s">
        <v>7701</v>
      </c>
    </row>
    <row r="5419" spans="1:28" x14ac:dyDescent="0.35">
      <c r="A5419" t="s">
        <v>4239</v>
      </c>
      <c r="B5419" t="s">
        <v>10017</v>
      </c>
      <c r="C5419" t="s">
        <v>10017</v>
      </c>
      <c r="G5419" s="1">
        <v>-21973.133584447067</v>
      </c>
      <c r="H5419" s="1">
        <v>1.0418364347758501E-3</v>
      </c>
      <c r="K5419" s="4">
        <v>112487264.23</v>
      </c>
      <c r="L5419" s="5">
        <v>4650001</v>
      </c>
      <c r="M5419" s="6">
        <v>24.190804310000001</v>
      </c>
      <c r="AB5419" s="8" t="s">
        <v>7701</v>
      </c>
    </row>
    <row r="5420" spans="1:28" x14ac:dyDescent="0.35">
      <c r="A5420" t="s">
        <v>4239</v>
      </c>
      <c r="B5420" t="s">
        <v>10018</v>
      </c>
      <c r="C5420" t="s">
        <v>10018</v>
      </c>
      <c r="G5420" s="1">
        <v>-22117.154757926441</v>
      </c>
      <c r="H5420" s="1">
        <v>7.73952339964427E-4</v>
      </c>
      <c r="K5420" s="4">
        <v>112487264.23</v>
      </c>
      <c r="L5420" s="5">
        <v>4650001</v>
      </c>
      <c r="M5420" s="6">
        <v>24.190804310000001</v>
      </c>
      <c r="AB5420" s="8" t="s">
        <v>7701</v>
      </c>
    </row>
    <row r="5421" spans="1:28" x14ac:dyDescent="0.35">
      <c r="A5421" t="s">
        <v>4239</v>
      </c>
      <c r="B5421" t="s">
        <v>10019</v>
      </c>
      <c r="C5421" t="s">
        <v>10019</v>
      </c>
      <c r="G5421" s="1">
        <v>-21687.886822724817</v>
      </c>
      <c r="H5421" s="1">
        <v>1.40779866796594E-3</v>
      </c>
      <c r="K5421" s="4">
        <v>112487264.23</v>
      </c>
      <c r="L5421" s="5">
        <v>4650001</v>
      </c>
      <c r="M5421" s="6">
        <v>24.190804310000001</v>
      </c>
      <c r="AB5421" s="8" t="s">
        <v>7701</v>
      </c>
    </row>
    <row r="5422" spans="1:28" x14ac:dyDescent="0.35">
      <c r="A5422" t="s">
        <v>4239</v>
      </c>
      <c r="B5422" t="s">
        <v>10020</v>
      </c>
      <c r="C5422" t="s">
        <v>10020</v>
      </c>
      <c r="G5422" s="1">
        <v>-21349.16290953166</v>
      </c>
      <c r="H5422" s="1">
        <v>1.15790281088925E-3</v>
      </c>
      <c r="K5422" s="4">
        <v>112487264.23</v>
      </c>
      <c r="L5422" s="5">
        <v>4650001</v>
      </c>
      <c r="M5422" s="6">
        <v>24.190804310000001</v>
      </c>
      <c r="AB5422" s="8" t="s">
        <v>7701</v>
      </c>
    </row>
    <row r="5423" spans="1:28" x14ac:dyDescent="0.35">
      <c r="A5423" t="s">
        <v>4239</v>
      </c>
      <c r="B5423" t="s">
        <v>10021</v>
      </c>
      <c r="C5423" t="s">
        <v>10021</v>
      </c>
      <c r="G5423" s="1">
        <v>-17067.159575233982</v>
      </c>
      <c r="H5423" s="1">
        <v>0</v>
      </c>
      <c r="K5423" s="4">
        <v>112487264.23</v>
      </c>
      <c r="L5423" s="5">
        <v>4650001</v>
      </c>
      <c r="M5423" s="6">
        <v>24.190804310000001</v>
      </c>
      <c r="AB5423" s="8" t="s">
        <v>7701</v>
      </c>
    </row>
    <row r="5424" spans="1:28" x14ac:dyDescent="0.35">
      <c r="A5424" t="s">
        <v>4239</v>
      </c>
      <c r="B5424" t="s">
        <v>10022</v>
      </c>
      <c r="C5424" t="s">
        <v>10022</v>
      </c>
      <c r="G5424" s="1">
        <v>-21948.812301260765</v>
      </c>
      <c r="H5424" s="1">
        <v>1.0019792847368899E-3</v>
      </c>
      <c r="K5424" s="4">
        <v>112487264.23</v>
      </c>
      <c r="L5424" s="5">
        <v>4650001</v>
      </c>
      <c r="M5424" s="6">
        <v>24.190804310000001</v>
      </c>
      <c r="AB5424" s="8" t="s">
        <v>7701</v>
      </c>
    </row>
    <row r="5425" spans="1:28" x14ac:dyDescent="0.35">
      <c r="A5425" t="s">
        <v>4239</v>
      </c>
      <c r="B5425" t="s">
        <v>10023</v>
      </c>
      <c r="C5425" t="s">
        <v>10023</v>
      </c>
      <c r="G5425" s="1">
        <v>-17304.085325009542</v>
      </c>
      <c r="H5425" s="1">
        <v>1.1913432162507E-7</v>
      </c>
      <c r="K5425" s="4">
        <v>112487264.23</v>
      </c>
      <c r="L5425" s="5">
        <v>4650001</v>
      </c>
      <c r="M5425" s="6">
        <v>24.190804310000001</v>
      </c>
      <c r="AB5425" s="8" t="s">
        <v>7701</v>
      </c>
    </row>
    <row r="5426" spans="1:28" x14ac:dyDescent="0.35">
      <c r="A5426" t="s">
        <v>4239</v>
      </c>
      <c r="B5426" t="s">
        <v>10024</v>
      </c>
      <c r="C5426" t="s">
        <v>10024</v>
      </c>
      <c r="G5426" s="1">
        <v>-21872.011825782931</v>
      </c>
      <c r="H5426" s="1">
        <v>1.65670901021576E-3</v>
      </c>
      <c r="K5426" s="4">
        <v>112487264.23</v>
      </c>
      <c r="L5426" s="5">
        <v>4650001</v>
      </c>
      <c r="M5426" s="6">
        <v>24.190804310000001</v>
      </c>
      <c r="AB5426" s="8" t="s">
        <v>7701</v>
      </c>
    </row>
    <row r="5427" spans="1:28" x14ac:dyDescent="0.35">
      <c r="A5427" t="s">
        <v>4239</v>
      </c>
      <c r="B5427" t="s">
        <v>10025</v>
      </c>
      <c r="C5427" t="s">
        <v>10025</v>
      </c>
      <c r="G5427" s="1">
        <v>-22043.181303670426</v>
      </c>
      <c r="H5427" s="1">
        <v>1.38542587545747E-3</v>
      </c>
      <c r="K5427" s="4">
        <v>112487264.23</v>
      </c>
      <c r="L5427" s="5">
        <v>4650001</v>
      </c>
      <c r="M5427" s="6">
        <v>24.190804310000001</v>
      </c>
      <c r="AB5427" s="8" t="s">
        <v>7701</v>
      </c>
    </row>
    <row r="5428" spans="1:28" x14ac:dyDescent="0.35">
      <c r="A5428" t="s">
        <v>4239</v>
      </c>
      <c r="B5428" t="s">
        <v>10026</v>
      </c>
      <c r="C5428" t="s">
        <v>10026</v>
      </c>
      <c r="G5428" s="1">
        <v>-16017.589305944732</v>
      </c>
      <c r="H5428" s="1">
        <v>1.9183312052642399E-19</v>
      </c>
      <c r="K5428" s="4">
        <v>112487264.23</v>
      </c>
      <c r="L5428" s="5">
        <v>4650001</v>
      </c>
      <c r="M5428" s="6">
        <v>24.190804310000001</v>
      </c>
      <c r="AB5428" s="8" t="s">
        <v>7701</v>
      </c>
    </row>
    <row r="5429" spans="1:28" x14ac:dyDescent="0.35">
      <c r="A5429" t="s">
        <v>4239</v>
      </c>
      <c r="B5429" t="s">
        <v>10027</v>
      </c>
      <c r="C5429" t="s">
        <v>10027</v>
      </c>
      <c r="G5429" s="1">
        <v>-17120.91225814095</v>
      </c>
      <c r="H5429" s="1">
        <v>7.6055831515061907E-9</v>
      </c>
      <c r="K5429" s="4">
        <v>112487264.23</v>
      </c>
      <c r="L5429" s="5">
        <v>4650001</v>
      </c>
      <c r="M5429" s="6">
        <v>24.190804310000001</v>
      </c>
      <c r="AB5429" s="8" t="s">
        <v>7701</v>
      </c>
    </row>
    <row r="5430" spans="1:28" x14ac:dyDescent="0.35">
      <c r="A5430" t="s">
        <v>4239</v>
      </c>
      <c r="B5430" t="s">
        <v>10028</v>
      </c>
      <c r="C5430" t="s">
        <v>10028</v>
      </c>
      <c r="G5430" s="1">
        <v>-16931.596024553579</v>
      </c>
      <c r="H5430" s="1">
        <v>2.4067532388939301E-11</v>
      </c>
      <c r="K5430" s="4">
        <v>112487264.23</v>
      </c>
      <c r="L5430" s="5">
        <v>4650001</v>
      </c>
      <c r="M5430" s="6">
        <v>24.190804310000001</v>
      </c>
      <c r="AB5430" s="8" t="s">
        <v>7701</v>
      </c>
    </row>
    <row r="5431" spans="1:28" x14ac:dyDescent="0.35">
      <c r="A5431" t="s">
        <v>4239</v>
      </c>
      <c r="B5431" t="s">
        <v>10029</v>
      </c>
      <c r="C5431" t="s">
        <v>10029</v>
      </c>
      <c r="G5431" s="1">
        <v>-22274.294100113235</v>
      </c>
      <c r="H5431" s="1">
        <v>1.50439836067893E-3</v>
      </c>
      <c r="K5431" s="4">
        <v>112487264.23</v>
      </c>
      <c r="L5431" s="5">
        <v>4650001</v>
      </c>
      <c r="M5431" s="6">
        <v>24.190804310000001</v>
      </c>
      <c r="AB5431" s="8" t="s">
        <v>7701</v>
      </c>
    </row>
    <row r="5432" spans="1:28" x14ac:dyDescent="0.35">
      <c r="A5432" t="s">
        <v>4239</v>
      </c>
      <c r="B5432" t="s">
        <v>10030</v>
      </c>
      <c r="C5432" t="s">
        <v>10030</v>
      </c>
      <c r="G5432" s="1">
        <v>-21496.219824689189</v>
      </c>
      <c r="H5432" s="1">
        <v>1.1827093834548301E-3</v>
      </c>
      <c r="K5432" s="4">
        <v>112487264.23</v>
      </c>
      <c r="L5432" s="5">
        <v>4650001</v>
      </c>
      <c r="M5432" s="6">
        <v>24.190804310000001</v>
      </c>
      <c r="AB5432" s="8" t="s">
        <v>7701</v>
      </c>
    </row>
    <row r="5433" spans="1:28" x14ac:dyDescent="0.35">
      <c r="A5433" t="s">
        <v>4239</v>
      </c>
      <c r="B5433" t="s">
        <v>10031</v>
      </c>
      <c r="C5433" t="s">
        <v>10031</v>
      </c>
      <c r="G5433" s="1">
        <v>-21088.626626877529</v>
      </c>
      <c r="H5433" s="1">
        <v>1.0491735976045199E-3</v>
      </c>
      <c r="K5433" s="4">
        <v>112487264.23</v>
      </c>
      <c r="L5433" s="5">
        <v>4650001</v>
      </c>
      <c r="M5433" s="6">
        <v>24.190804310000001</v>
      </c>
      <c r="AB5433" s="8" t="s">
        <v>7701</v>
      </c>
    </row>
    <row r="5434" spans="1:28" x14ac:dyDescent="0.35">
      <c r="A5434" t="s">
        <v>4239</v>
      </c>
      <c r="B5434" t="s">
        <v>10032</v>
      </c>
      <c r="C5434" t="s">
        <v>10032</v>
      </c>
      <c r="G5434" s="1">
        <v>-20652.048428227459</v>
      </c>
      <c r="H5434" s="1">
        <v>1.9057997165597599E-4</v>
      </c>
      <c r="K5434" s="4">
        <v>112487264.23</v>
      </c>
      <c r="L5434" s="5">
        <v>4650001</v>
      </c>
      <c r="M5434" s="6">
        <v>24.190804310000001</v>
      </c>
      <c r="AB5434" s="8" t="s">
        <v>7701</v>
      </c>
    </row>
    <row r="5435" spans="1:28" x14ac:dyDescent="0.35">
      <c r="A5435" t="s">
        <v>4239</v>
      </c>
      <c r="B5435" t="s">
        <v>10033</v>
      </c>
      <c r="C5435" t="s">
        <v>10033</v>
      </c>
      <c r="G5435" s="1">
        <v>-20891.084517275165</v>
      </c>
      <c r="H5435" s="1">
        <v>4.0950942671050798E-4</v>
      </c>
      <c r="K5435" s="4">
        <v>112487264.23</v>
      </c>
      <c r="L5435" s="5">
        <v>4650001</v>
      </c>
      <c r="M5435" s="6">
        <v>24.190804310000001</v>
      </c>
      <c r="AB5435" s="8" t="s">
        <v>7701</v>
      </c>
    </row>
    <row r="5436" spans="1:28" x14ac:dyDescent="0.35">
      <c r="A5436" t="s">
        <v>4239</v>
      </c>
      <c r="B5436" t="s">
        <v>10034</v>
      </c>
      <c r="C5436" t="s">
        <v>10034</v>
      </c>
      <c r="G5436" s="1">
        <v>-19445.859793823634</v>
      </c>
      <c r="H5436" s="1">
        <v>4.58599926111544E-5</v>
      </c>
      <c r="K5436" s="4">
        <v>112487264.23</v>
      </c>
      <c r="L5436" s="5">
        <v>4650001</v>
      </c>
      <c r="M5436" s="6">
        <v>24.190804310000001</v>
      </c>
      <c r="AB5436" s="8" t="s">
        <v>7701</v>
      </c>
    </row>
    <row r="5437" spans="1:28" x14ac:dyDescent="0.35">
      <c r="A5437" t="s">
        <v>4239</v>
      </c>
      <c r="B5437" t="s">
        <v>10035</v>
      </c>
      <c r="C5437" t="s">
        <v>10035</v>
      </c>
      <c r="G5437" s="1">
        <v>-22075.235554084462</v>
      </c>
      <c r="H5437" s="1">
        <v>1.90102348238566E-3</v>
      </c>
      <c r="K5437" s="4">
        <v>112487264.23</v>
      </c>
      <c r="L5437" s="5">
        <v>4650001</v>
      </c>
      <c r="M5437" s="6">
        <v>24.190804310000001</v>
      </c>
      <c r="AB5437" s="8" t="s">
        <v>7701</v>
      </c>
    </row>
    <row r="5438" spans="1:28" x14ac:dyDescent="0.35">
      <c r="A5438" t="s">
        <v>4239</v>
      </c>
      <c r="B5438" t="s">
        <v>10036</v>
      </c>
      <c r="C5438" t="s">
        <v>10036</v>
      </c>
      <c r="G5438" s="1">
        <v>-20050.550164836488</v>
      </c>
      <c r="H5438" s="1">
        <v>1.49843069895328E-6</v>
      </c>
      <c r="K5438" s="4">
        <v>112487264.23</v>
      </c>
      <c r="L5438" s="5">
        <v>4650001</v>
      </c>
      <c r="M5438" s="6">
        <v>24.190804310000001</v>
      </c>
      <c r="AB5438" s="8" t="s">
        <v>7701</v>
      </c>
    </row>
    <row r="5439" spans="1:28" x14ac:dyDescent="0.35">
      <c r="A5439" t="s">
        <v>4239</v>
      </c>
      <c r="B5439" t="s">
        <v>10037</v>
      </c>
      <c r="C5439" t="s">
        <v>10037</v>
      </c>
      <c r="G5439" s="1">
        <v>-21819.168347215051</v>
      </c>
      <c r="H5439" s="1">
        <v>1.40188993455461E-3</v>
      </c>
      <c r="K5439" s="4">
        <v>112487264.23</v>
      </c>
      <c r="L5439" s="5">
        <v>4650001</v>
      </c>
      <c r="M5439" s="6">
        <v>24.190804310000001</v>
      </c>
      <c r="AB5439" s="8" t="s">
        <v>7701</v>
      </c>
    </row>
    <row r="5440" spans="1:28" x14ac:dyDescent="0.35">
      <c r="A5440" t="s">
        <v>4239</v>
      </c>
      <c r="B5440" t="s">
        <v>10038</v>
      </c>
      <c r="C5440" t="s">
        <v>10038</v>
      </c>
      <c r="G5440" s="1">
        <v>-21958.816440744107</v>
      </c>
      <c r="H5440" s="1">
        <v>1.08948790567607E-3</v>
      </c>
      <c r="K5440" s="4">
        <v>112487264.23</v>
      </c>
      <c r="L5440" s="5">
        <v>4650001</v>
      </c>
      <c r="M5440" s="6">
        <v>24.190804310000001</v>
      </c>
      <c r="AB5440" s="8" t="s">
        <v>7701</v>
      </c>
    </row>
    <row r="5441" spans="1:28" x14ac:dyDescent="0.35">
      <c r="A5441" t="s">
        <v>4239</v>
      </c>
      <c r="B5441" t="s">
        <v>10039</v>
      </c>
      <c r="C5441" t="s">
        <v>10039</v>
      </c>
      <c r="G5441" s="1">
        <v>-16973.313337306481</v>
      </c>
      <c r="H5441" s="1">
        <v>0</v>
      </c>
      <c r="K5441" s="4">
        <v>112487264.23</v>
      </c>
      <c r="L5441" s="5">
        <v>4650001</v>
      </c>
      <c r="M5441" s="6">
        <v>24.190804310000001</v>
      </c>
      <c r="AB5441" s="8" t="s">
        <v>7701</v>
      </c>
    </row>
    <row r="5442" spans="1:28" x14ac:dyDescent="0.35">
      <c r="A5442" t="s">
        <v>4239</v>
      </c>
      <c r="B5442" t="s">
        <v>10040</v>
      </c>
      <c r="C5442" t="s">
        <v>10040</v>
      </c>
      <c r="G5442" s="1">
        <v>-23511.995637853346</v>
      </c>
      <c r="H5442" s="1">
        <v>2.0841211891457802E-3</v>
      </c>
      <c r="K5442" s="4">
        <v>112487264.23</v>
      </c>
      <c r="L5442" s="5">
        <v>4650001</v>
      </c>
      <c r="M5442" s="6">
        <v>24.190804310000001</v>
      </c>
      <c r="AB5442" s="8" t="s">
        <v>7701</v>
      </c>
    </row>
    <row r="5443" spans="1:28" x14ac:dyDescent="0.35">
      <c r="A5443" t="s">
        <v>4239</v>
      </c>
      <c r="B5443" t="s">
        <v>10041</v>
      </c>
      <c r="C5443" t="s">
        <v>10041</v>
      </c>
      <c r="G5443" s="1">
        <v>-21203.624046995836</v>
      </c>
      <c r="H5443" s="1">
        <v>1.53138082105292E-3</v>
      </c>
      <c r="K5443" s="4">
        <v>112487264.23</v>
      </c>
      <c r="L5443" s="5">
        <v>4650001</v>
      </c>
      <c r="M5443" s="6">
        <v>24.190804310000001</v>
      </c>
      <c r="AB5443" s="8" t="s">
        <v>7701</v>
      </c>
    </row>
    <row r="5444" spans="1:28" x14ac:dyDescent="0.35">
      <c r="A5444" t="s">
        <v>4239</v>
      </c>
      <c r="B5444" t="s">
        <v>10042</v>
      </c>
      <c r="C5444" t="s">
        <v>10042</v>
      </c>
      <c r="G5444" s="1">
        <v>-21538.410188159454</v>
      </c>
      <c r="H5444" s="1">
        <v>1.8281296323165901E-3</v>
      </c>
      <c r="K5444" s="4">
        <v>112487264.23</v>
      </c>
      <c r="L5444" s="5">
        <v>4650001</v>
      </c>
      <c r="M5444" s="6">
        <v>24.190804310000001</v>
      </c>
      <c r="AB5444" s="8" t="s">
        <v>7701</v>
      </c>
    </row>
    <row r="5445" spans="1:28" x14ac:dyDescent="0.35">
      <c r="A5445" t="s">
        <v>4239</v>
      </c>
      <c r="B5445" t="s">
        <v>10043</v>
      </c>
      <c r="C5445" t="s">
        <v>10043</v>
      </c>
      <c r="G5445" s="1">
        <v>-17206.783796928336</v>
      </c>
      <c r="H5445" s="1">
        <v>5.3790578620641303E-7</v>
      </c>
      <c r="K5445" s="4">
        <v>112487264.23</v>
      </c>
      <c r="L5445" s="5">
        <v>4650001</v>
      </c>
      <c r="M5445" s="6">
        <v>24.190804310000001</v>
      </c>
      <c r="AB5445" s="8" t="s">
        <v>7701</v>
      </c>
    </row>
    <row r="5446" spans="1:28" x14ac:dyDescent="0.35">
      <c r="A5446" t="s">
        <v>4239</v>
      </c>
      <c r="B5446" t="s">
        <v>10044</v>
      </c>
      <c r="C5446" t="s">
        <v>10044</v>
      </c>
      <c r="G5446" s="1">
        <v>-15934.265833851239</v>
      </c>
      <c r="H5446" s="1">
        <v>5.4277765211167001E-17</v>
      </c>
      <c r="K5446" s="4">
        <v>112487264.23</v>
      </c>
      <c r="L5446" s="5">
        <v>4650001</v>
      </c>
      <c r="M5446" s="6">
        <v>24.190804310000001</v>
      </c>
      <c r="AB5446" s="8" t="s">
        <v>7701</v>
      </c>
    </row>
    <row r="5447" spans="1:28" x14ac:dyDescent="0.35">
      <c r="A5447" t="s">
        <v>4239</v>
      </c>
      <c r="B5447" t="s">
        <v>10045</v>
      </c>
      <c r="C5447" t="s">
        <v>10045</v>
      </c>
      <c r="G5447" s="1">
        <v>-21794.580566028486</v>
      </c>
      <c r="H5447" s="1">
        <v>1.36743339374359E-3</v>
      </c>
      <c r="K5447" s="4">
        <v>112487264.23</v>
      </c>
      <c r="L5447" s="5">
        <v>4650001</v>
      </c>
      <c r="M5447" s="6">
        <v>24.190804310000001</v>
      </c>
      <c r="AB5447" s="8" t="s">
        <v>7701</v>
      </c>
    </row>
    <row r="5448" spans="1:28" x14ac:dyDescent="0.35">
      <c r="A5448" t="s">
        <v>4239</v>
      </c>
      <c r="B5448" t="s">
        <v>10046</v>
      </c>
      <c r="C5448" t="s">
        <v>10046</v>
      </c>
      <c r="G5448" s="1">
        <v>-17025.873334694359</v>
      </c>
      <c r="H5448" s="1">
        <v>5.2776890903721297E-8</v>
      </c>
      <c r="K5448" s="4">
        <v>112487264.23</v>
      </c>
      <c r="L5448" s="5">
        <v>4650001</v>
      </c>
      <c r="M5448" s="6">
        <v>24.190804310000001</v>
      </c>
      <c r="AB5448" s="8" t="s">
        <v>7701</v>
      </c>
    </row>
    <row r="5449" spans="1:28" x14ac:dyDescent="0.35">
      <c r="A5449" t="s">
        <v>4239</v>
      </c>
      <c r="B5449" t="s">
        <v>10047</v>
      </c>
      <c r="C5449" t="s">
        <v>10047</v>
      </c>
      <c r="G5449" s="1">
        <v>-16838.87985656787</v>
      </c>
      <c r="H5449" s="1">
        <v>4.13452204084974E-10</v>
      </c>
      <c r="K5449" s="4">
        <v>112487264.23</v>
      </c>
      <c r="L5449" s="5">
        <v>4650001</v>
      </c>
      <c r="M5449" s="6">
        <v>24.190804310000001</v>
      </c>
      <c r="AB5449" s="8" t="s">
        <v>7701</v>
      </c>
    </row>
    <row r="5450" spans="1:28" x14ac:dyDescent="0.35">
      <c r="A5450" t="s">
        <v>4239</v>
      </c>
      <c r="B5450" t="s">
        <v>10048</v>
      </c>
      <c r="C5450" t="s">
        <v>10048</v>
      </c>
      <c r="G5450" s="1">
        <v>-21719.380052323548</v>
      </c>
      <c r="H5450" s="1">
        <v>2.1362524843745899E-3</v>
      </c>
      <c r="K5450" s="4">
        <v>112487264.23</v>
      </c>
      <c r="L5450" s="5">
        <v>4650001</v>
      </c>
      <c r="M5450" s="6">
        <v>24.190804310000001</v>
      </c>
      <c r="AB5450" s="8" t="s">
        <v>7701</v>
      </c>
    </row>
    <row r="5451" spans="1:28" x14ac:dyDescent="0.35">
      <c r="A5451" t="s">
        <v>4239</v>
      </c>
      <c r="B5451" t="s">
        <v>10049</v>
      </c>
      <c r="C5451" t="s">
        <v>10049</v>
      </c>
      <c r="G5451" s="1">
        <v>-21888.222654626126</v>
      </c>
      <c r="H5451" s="1">
        <v>1.82580256727734E-3</v>
      </c>
      <c r="K5451" s="4">
        <v>112487264.23</v>
      </c>
      <c r="L5451" s="5">
        <v>4650001</v>
      </c>
      <c r="M5451" s="6">
        <v>24.190804310000001</v>
      </c>
      <c r="AB5451" s="8" t="s">
        <v>7701</v>
      </c>
    </row>
    <row r="5452" spans="1:28" x14ac:dyDescent="0.35">
      <c r="A5452" t="s">
        <v>4239</v>
      </c>
      <c r="B5452" t="s">
        <v>10050</v>
      </c>
      <c r="C5452" t="s">
        <v>10050</v>
      </c>
      <c r="G5452" s="1">
        <v>-22116.540605349583</v>
      </c>
      <c r="H5452" s="1">
        <v>1.9709024403810698E-3</v>
      </c>
      <c r="K5452" s="4">
        <v>112487264.23</v>
      </c>
      <c r="L5452" s="5">
        <v>4650001</v>
      </c>
      <c r="M5452" s="6">
        <v>24.190804310000001</v>
      </c>
      <c r="AB5452" s="8" t="s">
        <v>7701</v>
      </c>
    </row>
    <row r="5453" spans="1:28" x14ac:dyDescent="0.35">
      <c r="A5453" t="s">
        <v>4239</v>
      </c>
      <c r="B5453" t="s">
        <v>10051</v>
      </c>
      <c r="C5453" t="s">
        <v>10051</v>
      </c>
      <c r="G5453" s="1">
        <v>-21348.16453084601</v>
      </c>
      <c r="H5453" s="1">
        <v>1.58391404367298E-3</v>
      </c>
      <c r="K5453" s="4">
        <v>112487264.23</v>
      </c>
      <c r="L5453" s="5">
        <v>4650001</v>
      </c>
      <c r="M5453" s="6">
        <v>24.190804310000001</v>
      </c>
      <c r="AB5453" s="8" t="s">
        <v>7701</v>
      </c>
    </row>
    <row r="5454" spans="1:28" x14ac:dyDescent="0.35">
      <c r="A5454" t="s">
        <v>4239</v>
      </c>
      <c r="B5454" t="s">
        <v>10052</v>
      </c>
      <c r="C5454" t="s">
        <v>10052</v>
      </c>
      <c r="G5454" s="1">
        <v>-20944.660649183152</v>
      </c>
      <c r="H5454" s="1">
        <v>1.4252883014327601E-3</v>
      </c>
      <c r="K5454" s="4">
        <v>112487264.23</v>
      </c>
      <c r="L5454" s="5">
        <v>4650001</v>
      </c>
      <c r="M5454" s="6">
        <v>24.190804310000001</v>
      </c>
      <c r="AB5454" s="8" t="s">
        <v>7701</v>
      </c>
    </row>
    <row r="5455" spans="1:28" x14ac:dyDescent="0.35">
      <c r="A5455" t="s">
        <v>4239</v>
      </c>
      <c r="B5455" t="s">
        <v>10053</v>
      </c>
      <c r="C5455" t="s">
        <v>10053</v>
      </c>
      <c r="G5455" s="1">
        <v>-20512.660077337398</v>
      </c>
      <c r="H5455" s="1">
        <v>3.2550605137267698E-4</v>
      </c>
      <c r="K5455" s="4">
        <v>112487264.23</v>
      </c>
      <c r="L5455" s="5">
        <v>4650001</v>
      </c>
      <c r="M5455" s="6">
        <v>24.190804310000001</v>
      </c>
      <c r="AB5455" s="8" t="s">
        <v>7701</v>
      </c>
    </row>
    <row r="5456" spans="1:28" x14ac:dyDescent="0.35">
      <c r="A5456" t="s">
        <v>4239</v>
      </c>
      <c r="B5456" t="s">
        <v>10054</v>
      </c>
      <c r="C5456" t="s">
        <v>10054</v>
      </c>
      <c r="G5456" s="1">
        <v>-20749.163636560181</v>
      </c>
      <c r="H5456" s="1">
        <v>6.2842057747740105E-4</v>
      </c>
      <c r="K5456" s="4">
        <v>112487264.23</v>
      </c>
      <c r="L5456" s="5">
        <v>4650001</v>
      </c>
      <c r="M5456" s="6">
        <v>24.190804310000001</v>
      </c>
      <c r="AB5456" s="8" t="s">
        <v>7701</v>
      </c>
    </row>
    <row r="5457" spans="1:28" x14ac:dyDescent="0.35">
      <c r="A5457" t="s">
        <v>4239</v>
      </c>
      <c r="B5457" t="s">
        <v>10055</v>
      </c>
      <c r="C5457" t="s">
        <v>10055</v>
      </c>
      <c r="G5457" s="1">
        <v>-16880.239017250329</v>
      </c>
      <c r="H5457" s="1">
        <v>0</v>
      </c>
      <c r="K5457" s="4">
        <v>112487264.23</v>
      </c>
      <c r="L5457" s="5">
        <v>4650001</v>
      </c>
      <c r="M5457" s="6">
        <v>24.190804310000001</v>
      </c>
      <c r="AB5457" s="8" t="s">
        <v>7701</v>
      </c>
    </row>
    <row r="5458" spans="1:28" x14ac:dyDescent="0.35">
      <c r="A5458" t="s">
        <v>4239</v>
      </c>
      <c r="B5458" t="s">
        <v>10056</v>
      </c>
      <c r="C5458" t="s">
        <v>10056</v>
      </c>
      <c r="G5458" s="1">
        <v>-21919.97200030143</v>
      </c>
      <c r="H5458" s="1">
        <v>2.43389549513122E-3</v>
      </c>
      <c r="K5458" s="4">
        <v>112487264.23</v>
      </c>
      <c r="L5458" s="5">
        <v>4650001</v>
      </c>
      <c r="M5458" s="6">
        <v>24.190804310000001</v>
      </c>
      <c r="AB5458" s="8" t="s">
        <v>7701</v>
      </c>
    </row>
    <row r="5459" spans="1:28" x14ac:dyDescent="0.35">
      <c r="A5459" t="s">
        <v>4239</v>
      </c>
      <c r="B5459" t="s">
        <v>10057</v>
      </c>
      <c r="C5459" t="s">
        <v>10057</v>
      </c>
      <c r="G5459" s="1">
        <v>-21666.81570489948</v>
      </c>
      <c r="H5459" s="1">
        <v>1.86131249928946E-3</v>
      </c>
      <c r="K5459" s="4">
        <v>112487264.23</v>
      </c>
      <c r="L5459" s="5">
        <v>4650001</v>
      </c>
      <c r="M5459" s="6">
        <v>24.190804310000001</v>
      </c>
      <c r="AB5459" s="8" t="s">
        <v>7701</v>
      </c>
    </row>
    <row r="5460" spans="1:28" x14ac:dyDescent="0.35">
      <c r="A5460" t="s">
        <v>4239</v>
      </c>
      <c r="B5460" t="s">
        <v>10058</v>
      </c>
      <c r="C5460" t="s">
        <v>10058</v>
      </c>
      <c r="G5460" s="1">
        <v>-15851.590847520547</v>
      </c>
      <c r="H5460" s="1">
        <v>9.2928933166706303E-15</v>
      </c>
      <c r="K5460" s="4">
        <v>112487264.23</v>
      </c>
      <c r="L5460" s="5">
        <v>4650001</v>
      </c>
      <c r="M5460" s="6">
        <v>24.190804310000001</v>
      </c>
      <c r="AB5460" s="8" t="s">
        <v>7701</v>
      </c>
    </row>
    <row r="5461" spans="1:28" x14ac:dyDescent="0.35">
      <c r="A5461" t="s">
        <v>4239</v>
      </c>
      <c r="B5461" t="s">
        <v>10059</v>
      </c>
      <c r="C5461" t="s">
        <v>10059</v>
      </c>
      <c r="G5461" s="1">
        <v>-21802.172390337921</v>
      </c>
      <c r="H5461" s="1">
        <v>1.5070673647900701E-3</v>
      </c>
      <c r="K5461" s="4">
        <v>112487264.23</v>
      </c>
      <c r="L5461" s="5">
        <v>4650001</v>
      </c>
      <c r="M5461" s="6">
        <v>24.190804310000001</v>
      </c>
      <c r="AB5461" s="8" t="s">
        <v>7701</v>
      </c>
    </row>
    <row r="5462" spans="1:28" x14ac:dyDescent="0.35">
      <c r="A5462" t="s">
        <v>4239</v>
      </c>
      <c r="B5462" t="s">
        <v>10060</v>
      </c>
      <c r="C5462" t="s">
        <v>10060</v>
      </c>
      <c r="G5462" s="1">
        <v>-21059.568351790775</v>
      </c>
      <c r="H5462" s="1">
        <v>2.0011327692471999E-3</v>
      </c>
      <c r="K5462" s="4">
        <v>112487264.23</v>
      </c>
      <c r="L5462" s="5">
        <v>4650001</v>
      </c>
      <c r="M5462" s="6">
        <v>24.190804310000001</v>
      </c>
      <c r="AB5462" s="8" t="s">
        <v>7701</v>
      </c>
    </row>
    <row r="5463" spans="1:28" x14ac:dyDescent="0.35">
      <c r="A5463" t="s">
        <v>4239</v>
      </c>
      <c r="B5463" t="s">
        <v>10061</v>
      </c>
      <c r="C5463" t="s">
        <v>10061</v>
      </c>
      <c r="G5463" s="1">
        <v>-21390.473572928375</v>
      </c>
      <c r="H5463" s="1">
        <v>2.3484030346239099E-3</v>
      </c>
      <c r="K5463" s="4">
        <v>112487264.23</v>
      </c>
      <c r="L5463" s="5">
        <v>4650001</v>
      </c>
      <c r="M5463" s="6">
        <v>24.190804310000001</v>
      </c>
      <c r="AB5463" s="8" t="s">
        <v>7701</v>
      </c>
    </row>
    <row r="5464" spans="1:28" x14ac:dyDescent="0.35">
      <c r="A5464" t="s">
        <v>4239</v>
      </c>
      <c r="B5464" t="s">
        <v>10062</v>
      </c>
      <c r="C5464" t="s">
        <v>10062</v>
      </c>
      <c r="G5464" s="1">
        <v>-23336.21066202486</v>
      </c>
      <c r="H5464" s="1">
        <v>2.6894535493797301E-3</v>
      </c>
      <c r="K5464" s="4">
        <v>112487264.23</v>
      </c>
      <c r="L5464" s="5">
        <v>4650001</v>
      </c>
      <c r="M5464" s="6">
        <v>24.190804310000001</v>
      </c>
      <c r="AB5464" s="8" t="s">
        <v>7701</v>
      </c>
    </row>
    <row r="5465" spans="1:28" x14ac:dyDescent="0.35">
      <c r="A5465" t="s">
        <v>4239</v>
      </c>
      <c r="B5465" t="s">
        <v>10063</v>
      </c>
      <c r="C5465" t="s">
        <v>10063</v>
      </c>
      <c r="G5465" s="1">
        <v>-16746.923169001246</v>
      </c>
      <c r="H5465" s="1">
        <v>5.5086452954459697E-9</v>
      </c>
      <c r="K5465" s="4">
        <v>112487264.23</v>
      </c>
      <c r="L5465" s="5">
        <v>4650001</v>
      </c>
      <c r="M5465" s="6">
        <v>24.190804310000001</v>
      </c>
      <c r="AB5465" s="8" t="s">
        <v>7701</v>
      </c>
    </row>
    <row r="5466" spans="1:28" x14ac:dyDescent="0.35">
      <c r="A5466" t="s">
        <v>4239</v>
      </c>
      <c r="B5466" t="s">
        <v>10064</v>
      </c>
      <c r="C5466" t="s">
        <v>10064</v>
      </c>
      <c r="G5466" s="1">
        <v>-21641.968790032792</v>
      </c>
      <c r="H5466" s="1">
        <v>1.83829504155804E-3</v>
      </c>
      <c r="K5466" s="4">
        <v>112487264.23</v>
      </c>
      <c r="L5466" s="5">
        <v>4650001</v>
      </c>
      <c r="M5466" s="6">
        <v>24.190804310000001</v>
      </c>
      <c r="AB5466" s="8" t="s">
        <v>7701</v>
      </c>
    </row>
    <row r="5467" spans="1:28" x14ac:dyDescent="0.35">
      <c r="A5467" t="s">
        <v>4239</v>
      </c>
      <c r="B5467" t="s">
        <v>10065</v>
      </c>
      <c r="C5467" t="s">
        <v>10065</v>
      </c>
      <c r="G5467" s="1">
        <v>-21568.340411652262</v>
      </c>
      <c r="H5467" s="1">
        <v>2.72634089690817E-3</v>
      </c>
      <c r="K5467" s="4">
        <v>112487264.23</v>
      </c>
      <c r="L5467" s="5">
        <v>4650001</v>
      </c>
      <c r="M5467" s="6">
        <v>24.190804310000001</v>
      </c>
      <c r="AB5467" s="8" t="s">
        <v>7701</v>
      </c>
    </row>
    <row r="5468" spans="1:28" x14ac:dyDescent="0.35">
      <c r="A5468" t="s">
        <v>4239</v>
      </c>
      <c r="B5468" t="s">
        <v>10066</v>
      </c>
      <c r="C5468" t="s">
        <v>10066</v>
      </c>
      <c r="G5468" s="1">
        <v>-21734.892267872485</v>
      </c>
      <c r="H5468" s="1">
        <v>2.3772447096956301E-3</v>
      </c>
      <c r="K5468" s="4">
        <v>112487264.23</v>
      </c>
      <c r="L5468" s="5">
        <v>4650001</v>
      </c>
      <c r="M5468" s="6">
        <v>24.190804310000001</v>
      </c>
      <c r="AB5468" s="8" t="s">
        <v>7701</v>
      </c>
    </row>
    <row r="5469" spans="1:28" x14ac:dyDescent="0.35">
      <c r="A5469" t="s">
        <v>4239</v>
      </c>
      <c r="B5469" t="s">
        <v>10067</v>
      </c>
      <c r="C5469" t="s">
        <v>10067</v>
      </c>
      <c r="G5469" s="1">
        <v>-21201.633583110874</v>
      </c>
      <c r="H5469" s="1">
        <v>2.0922488835235999E-3</v>
      </c>
      <c r="K5469" s="4">
        <v>112487264.23</v>
      </c>
      <c r="L5469" s="5">
        <v>4650001</v>
      </c>
      <c r="M5469" s="6">
        <v>24.190804310000001</v>
      </c>
      <c r="AB5469" s="8" t="s">
        <v>7701</v>
      </c>
    </row>
    <row r="5470" spans="1:28" x14ac:dyDescent="0.35">
      <c r="A5470" t="s">
        <v>4239</v>
      </c>
      <c r="B5470" t="s">
        <v>10068</v>
      </c>
      <c r="C5470" t="s">
        <v>10068</v>
      </c>
      <c r="G5470" s="1">
        <v>-16787.928172495416</v>
      </c>
      <c r="H5470" s="1">
        <v>0</v>
      </c>
      <c r="K5470" s="4">
        <v>112487264.23</v>
      </c>
      <c r="L5470" s="5">
        <v>4650001</v>
      </c>
      <c r="M5470" s="6">
        <v>24.190804310000001</v>
      </c>
      <c r="AB5470" s="8" t="s">
        <v>7701</v>
      </c>
    </row>
    <row r="5471" spans="1:28" x14ac:dyDescent="0.35">
      <c r="A5471" t="s">
        <v>4239</v>
      </c>
      <c r="B5471" t="s">
        <v>10069</v>
      </c>
      <c r="C5471" t="s">
        <v>10069</v>
      </c>
      <c r="G5471" s="1">
        <v>-21960.457084353282</v>
      </c>
      <c r="H5471" s="1">
        <v>2.5522373421991099E-3</v>
      </c>
      <c r="K5471" s="4">
        <v>112487264.23</v>
      </c>
      <c r="L5471" s="5">
        <v>4650001</v>
      </c>
      <c r="M5471" s="6">
        <v>24.190804310000001</v>
      </c>
      <c r="AB5471" s="8" t="s">
        <v>7701</v>
      </c>
    </row>
    <row r="5472" spans="1:28" x14ac:dyDescent="0.35">
      <c r="A5472" t="s">
        <v>4239</v>
      </c>
      <c r="B5472" t="s">
        <v>10070</v>
      </c>
      <c r="C5472" t="s">
        <v>10070</v>
      </c>
      <c r="G5472" s="1">
        <v>-20374.678154547029</v>
      </c>
      <c r="H5472" s="1">
        <v>5.3618505064026499E-4</v>
      </c>
      <c r="K5472" s="4">
        <v>112487264.23</v>
      </c>
      <c r="L5472" s="5">
        <v>4650001</v>
      </c>
      <c r="M5472" s="6">
        <v>24.190804310000001</v>
      </c>
      <c r="AB5472" s="8" t="s">
        <v>7701</v>
      </c>
    </row>
    <row r="5473" spans="1:28" x14ac:dyDescent="0.35">
      <c r="A5473" t="s">
        <v>4239</v>
      </c>
      <c r="B5473" t="s">
        <v>10071</v>
      </c>
      <c r="C5473" t="s">
        <v>10071</v>
      </c>
      <c r="G5473" s="1">
        <v>-20802.163876520659</v>
      </c>
      <c r="H5473" s="1">
        <v>1.9066866036583799E-3</v>
      </c>
      <c r="K5473" s="4">
        <v>112487264.23</v>
      </c>
      <c r="L5473" s="5">
        <v>4650001</v>
      </c>
      <c r="M5473" s="6">
        <v>24.190804310000001</v>
      </c>
      <c r="AB5473" s="8" t="s">
        <v>7701</v>
      </c>
    </row>
    <row r="5474" spans="1:28" x14ac:dyDescent="0.35">
      <c r="A5474" t="s">
        <v>4239</v>
      </c>
      <c r="B5474" t="s">
        <v>10072</v>
      </c>
      <c r="C5474" t="s">
        <v>10072</v>
      </c>
      <c r="G5474" s="1">
        <v>-20608.684040595097</v>
      </c>
      <c r="H5474" s="1">
        <v>9.3946248799204202E-4</v>
      </c>
      <c r="K5474" s="4">
        <v>112487264.23</v>
      </c>
      <c r="L5474" s="5">
        <v>4650001</v>
      </c>
      <c r="M5474" s="6">
        <v>24.190804310000001</v>
      </c>
      <c r="AB5474" s="8" t="s">
        <v>7701</v>
      </c>
    </row>
    <row r="5475" spans="1:28" x14ac:dyDescent="0.35">
      <c r="A5475" t="s">
        <v>4239</v>
      </c>
      <c r="B5475" t="s">
        <v>10073</v>
      </c>
      <c r="C5475" t="s">
        <v>10073</v>
      </c>
      <c r="G5475" s="1">
        <v>-15769.557635031935</v>
      </c>
      <c r="H5475" s="1">
        <v>9.6945290304406397E-13</v>
      </c>
      <c r="K5475" s="4">
        <v>112487264.23</v>
      </c>
      <c r="L5475" s="5">
        <v>4650001</v>
      </c>
      <c r="M5475" s="6">
        <v>24.190804310000001</v>
      </c>
      <c r="AB5475" s="8" t="s">
        <v>7701</v>
      </c>
    </row>
    <row r="5476" spans="1:28" x14ac:dyDescent="0.35">
      <c r="A5476" t="s">
        <v>4239</v>
      </c>
      <c r="B5476" t="s">
        <v>10074</v>
      </c>
      <c r="C5476" t="s">
        <v>10074</v>
      </c>
      <c r="G5476" s="1">
        <v>-21766.340746263526</v>
      </c>
      <c r="H5476" s="1">
        <v>3.0869493866782899E-3</v>
      </c>
      <c r="K5476" s="4">
        <v>112487264.23</v>
      </c>
      <c r="L5476" s="5">
        <v>4650001</v>
      </c>
      <c r="M5476" s="6">
        <v>24.190804310000001</v>
      </c>
      <c r="AB5476" s="8" t="s">
        <v>7701</v>
      </c>
    </row>
    <row r="5477" spans="1:28" x14ac:dyDescent="0.35">
      <c r="A5477" t="s">
        <v>4239</v>
      </c>
      <c r="B5477" t="s">
        <v>10075</v>
      </c>
      <c r="C5477" t="s">
        <v>10075</v>
      </c>
      <c r="G5477" s="1">
        <v>-21516.053215963162</v>
      </c>
      <c r="H5477" s="1">
        <v>2.4383031212108601E-3</v>
      </c>
      <c r="K5477" s="4">
        <v>112487264.23</v>
      </c>
      <c r="L5477" s="5">
        <v>4650001</v>
      </c>
      <c r="M5477" s="6">
        <v>24.190804310000001</v>
      </c>
      <c r="AB5477" s="8" t="s">
        <v>7701</v>
      </c>
    </row>
    <row r="5478" spans="1:28" x14ac:dyDescent="0.35">
      <c r="A5478" t="s">
        <v>4239</v>
      </c>
      <c r="B5478" t="s">
        <v>10076</v>
      </c>
      <c r="C5478" t="s">
        <v>10076</v>
      </c>
      <c r="G5478" s="1">
        <v>-20916.975739146186</v>
      </c>
      <c r="H5478" s="1">
        <v>2.5839514033322701E-3</v>
      </c>
      <c r="K5478" s="4">
        <v>112487264.23</v>
      </c>
      <c r="L5478" s="5">
        <v>4650001</v>
      </c>
      <c r="M5478" s="6">
        <v>24.190804310000001</v>
      </c>
      <c r="AB5478" s="8" t="s">
        <v>7701</v>
      </c>
    </row>
    <row r="5479" spans="1:28" x14ac:dyDescent="0.35">
      <c r="A5479" t="s">
        <v>4239</v>
      </c>
      <c r="B5479" t="s">
        <v>10077</v>
      </c>
      <c r="C5479" t="s">
        <v>10077</v>
      </c>
      <c r="G5479" s="1">
        <v>-21647.198520436712</v>
      </c>
      <c r="H5479" s="1">
        <v>2.0470037123927502E-3</v>
      </c>
      <c r="K5479" s="4">
        <v>112487264.23</v>
      </c>
      <c r="L5479" s="5">
        <v>4650001</v>
      </c>
      <c r="M5479" s="6">
        <v>24.190804310000001</v>
      </c>
      <c r="AB5479" s="8" t="s">
        <v>7701</v>
      </c>
    </row>
    <row r="5480" spans="1:28" x14ac:dyDescent="0.35">
      <c r="A5480" t="s">
        <v>4239</v>
      </c>
      <c r="B5480" t="s">
        <v>10078</v>
      </c>
      <c r="C5480" t="s">
        <v>10078</v>
      </c>
      <c r="G5480" s="1">
        <v>-21244.055894224897</v>
      </c>
      <c r="H5480" s="1">
        <v>2.9871205059726499E-3</v>
      </c>
      <c r="K5480" s="4">
        <v>112487264.23</v>
      </c>
      <c r="L5480" s="5">
        <v>4650001</v>
      </c>
      <c r="M5480" s="6">
        <v>24.190804310000001</v>
      </c>
      <c r="AB5480" s="8" t="s">
        <v>7701</v>
      </c>
    </row>
    <row r="5481" spans="1:28" x14ac:dyDescent="0.35">
      <c r="A5481" t="s">
        <v>4239</v>
      </c>
      <c r="B5481" t="s">
        <v>10079</v>
      </c>
      <c r="C5481" t="s">
        <v>10079</v>
      </c>
      <c r="G5481" s="1">
        <v>-23162.389699024294</v>
      </c>
      <c r="H5481" s="1">
        <v>3.4374337438186501E-3</v>
      </c>
      <c r="K5481" s="4">
        <v>112487264.23</v>
      </c>
      <c r="L5481" s="5">
        <v>4650001</v>
      </c>
      <c r="M5481" s="6">
        <v>24.190804310000001</v>
      </c>
      <c r="AB5481" s="8" t="s">
        <v>7701</v>
      </c>
    </row>
    <row r="5482" spans="1:28" x14ac:dyDescent="0.35">
      <c r="A5482" t="s">
        <v>4239</v>
      </c>
      <c r="B5482" t="s">
        <v>10080</v>
      </c>
      <c r="C5482" t="s">
        <v>10080</v>
      </c>
      <c r="G5482" s="1">
        <v>-21490.954365653222</v>
      </c>
      <c r="H5482" s="1">
        <v>2.4337563505547198E-3</v>
      </c>
      <c r="K5482" s="4">
        <v>112487264.23</v>
      </c>
      <c r="L5482" s="5">
        <v>4650001</v>
      </c>
      <c r="M5482" s="6">
        <v>24.190804310000001</v>
      </c>
      <c r="AB5482" s="8" t="s">
        <v>7701</v>
      </c>
    </row>
    <row r="5483" spans="1:28" x14ac:dyDescent="0.35">
      <c r="A5483" t="s">
        <v>4239</v>
      </c>
      <c r="B5483" t="s">
        <v>10081</v>
      </c>
      <c r="C5483" t="s">
        <v>10081</v>
      </c>
      <c r="G5483" s="1">
        <v>-21418.870836709521</v>
      </c>
      <c r="H5483" s="1">
        <v>3.4467612138467199E-3</v>
      </c>
      <c r="K5483" s="4">
        <v>112487264.23</v>
      </c>
      <c r="L5483" s="5">
        <v>4650001</v>
      </c>
      <c r="M5483" s="6">
        <v>24.190804310000001</v>
      </c>
      <c r="AB5483" s="8" t="s">
        <v>7701</v>
      </c>
    </row>
    <row r="5484" spans="1:28" x14ac:dyDescent="0.35">
      <c r="A5484" t="s">
        <v>4239</v>
      </c>
      <c r="B5484" t="s">
        <v>10082</v>
      </c>
      <c r="C5484" t="s">
        <v>10082</v>
      </c>
      <c r="G5484" s="1">
        <v>-21583.167410621201</v>
      </c>
      <c r="H5484" s="1">
        <v>3.05997474667674E-3</v>
      </c>
      <c r="K5484" s="4">
        <v>112487264.23</v>
      </c>
      <c r="L5484" s="5">
        <v>4650001</v>
      </c>
      <c r="M5484" s="6">
        <v>24.190804310000001</v>
      </c>
      <c r="AB5484" s="8" t="s">
        <v>7701</v>
      </c>
    </row>
    <row r="5485" spans="1:28" x14ac:dyDescent="0.35">
      <c r="A5485" t="s">
        <v>4239</v>
      </c>
      <c r="B5485" t="s">
        <v>10083</v>
      </c>
      <c r="C5485" t="s">
        <v>10083</v>
      </c>
      <c r="G5485" s="1">
        <v>-21056.606127279047</v>
      </c>
      <c r="H5485" s="1">
        <v>2.7268191593580599E-3</v>
      </c>
      <c r="K5485" s="4">
        <v>112487264.23</v>
      </c>
      <c r="L5485" s="5">
        <v>4650001</v>
      </c>
      <c r="M5485" s="6">
        <v>24.190804310000001</v>
      </c>
      <c r="AB5485" s="8" t="s">
        <v>7701</v>
      </c>
    </row>
    <row r="5486" spans="1:28" x14ac:dyDescent="0.35">
      <c r="A5486" t="s">
        <v>4239</v>
      </c>
      <c r="B5486" t="s">
        <v>10084</v>
      </c>
      <c r="C5486" t="s">
        <v>10084</v>
      </c>
      <c r="G5486" s="1">
        <v>-20238.083802157686</v>
      </c>
      <c r="H5486" s="1">
        <v>8.5226974981115295E-4</v>
      </c>
      <c r="K5486" s="4">
        <v>112487264.23</v>
      </c>
      <c r="L5486" s="5">
        <v>4650001</v>
      </c>
      <c r="M5486" s="6">
        <v>24.190804310000001</v>
      </c>
      <c r="AB5486" s="8" t="s">
        <v>7701</v>
      </c>
    </row>
    <row r="5487" spans="1:28" x14ac:dyDescent="0.35">
      <c r="A5487" t="s">
        <v>4239</v>
      </c>
      <c r="B5487" t="s">
        <v>10085</v>
      </c>
      <c r="C5487" t="s">
        <v>10085</v>
      </c>
      <c r="G5487" s="1">
        <v>-20661.116385262198</v>
      </c>
      <c r="H5487" s="1">
        <v>2.51221050635963E-3</v>
      </c>
      <c r="K5487" s="4">
        <v>112487264.23</v>
      </c>
      <c r="L5487" s="5">
        <v>4650001</v>
      </c>
      <c r="M5487" s="6">
        <v>24.190804310000001</v>
      </c>
      <c r="AB5487" s="8" t="s">
        <v>7701</v>
      </c>
    </row>
    <row r="5488" spans="1:28" x14ac:dyDescent="0.35">
      <c r="A5488" t="s">
        <v>4239</v>
      </c>
      <c r="B5488" t="s">
        <v>10086</v>
      </c>
      <c r="C5488" t="s">
        <v>10086</v>
      </c>
      <c r="G5488" s="1">
        <v>-21806.020048973853</v>
      </c>
      <c r="H5488" s="1">
        <v>3.2690145473542498E-3</v>
      </c>
      <c r="K5488" s="4">
        <v>112487264.23</v>
      </c>
      <c r="L5488" s="5">
        <v>4650001</v>
      </c>
      <c r="M5488" s="6">
        <v>24.190804310000001</v>
      </c>
      <c r="AB5488" s="8" t="s">
        <v>7701</v>
      </c>
    </row>
    <row r="5489" spans="1:28" x14ac:dyDescent="0.35">
      <c r="A5489" t="s">
        <v>4239</v>
      </c>
      <c r="B5489" t="s">
        <v>10087</v>
      </c>
      <c r="C5489" t="s">
        <v>10087</v>
      </c>
      <c r="G5489" s="1">
        <v>-20469.626279186356</v>
      </c>
      <c r="H5489" s="1">
        <v>1.36867791636404E-3</v>
      </c>
      <c r="K5489" s="4">
        <v>112487264.23</v>
      </c>
      <c r="L5489" s="5">
        <v>4650001</v>
      </c>
      <c r="M5489" s="6">
        <v>24.190804310000001</v>
      </c>
      <c r="AB5489" s="8" t="s">
        <v>7701</v>
      </c>
    </row>
    <row r="5490" spans="1:28" x14ac:dyDescent="0.35">
      <c r="A5490" t="s">
        <v>4239</v>
      </c>
      <c r="B5490" t="s">
        <v>10088</v>
      </c>
      <c r="C5490" t="s">
        <v>10088</v>
      </c>
      <c r="G5490" s="1">
        <v>-21614.318991209864</v>
      </c>
      <c r="H5490" s="1">
        <v>3.8787183879427601E-3</v>
      </c>
      <c r="K5490" s="4">
        <v>112487264.23</v>
      </c>
      <c r="L5490" s="5">
        <v>4650001</v>
      </c>
      <c r="M5490" s="6">
        <v>24.190804310000001</v>
      </c>
      <c r="AB5490" s="8" t="s">
        <v>7701</v>
      </c>
    </row>
    <row r="5491" spans="1:28" x14ac:dyDescent="0.35">
      <c r="A5491" t="s">
        <v>4239</v>
      </c>
      <c r="B5491" t="s">
        <v>10089</v>
      </c>
      <c r="C5491" t="s">
        <v>10089</v>
      </c>
      <c r="G5491" s="1">
        <v>-21366.858827896911</v>
      </c>
      <c r="H5491" s="1">
        <v>3.1549106063003098E-3</v>
      </c>
      <c r="K5491" s="4">
        <v>112487264.23</v>
      </c>
      <c r="L5491" s="5">
        <v>4650001</v>
      </c>
      <c r="M5491" s="6">
        <v>24.190804310000001</v>
      </c>
      <c r="AB5491" s="8" t="s">
        <v>7701</v>
      </c>
    </row>
    <row r="5492" spans="1:28" x14ac:dyDescent="0.35">
      <c r="A5492" t="s">
        <v>4239</v>
      </c>
      <c r="B5492" t="s">
        <v>10090</v>
      </c>
      <c r="C5492" t="s">
        <v>10090</v>
      </c>
      <c r="G5492" s="1">
        <v>-20775.826463124777</v>
      </c>
      <c r="H5492" s="1">
        <v>3.3001867938901599E-3</v>
      </c>
      <c r="K5492" s="4">
        <v>112487264.23</v>
      </c>
      <c r="L5492" s="5">
        <v>4650001</v>
      </c>
      <c r="M5492" s="6">
        <v>24.190804310000001</v>
      </c>
      <c r="AB5492" s="8" t="s">
        <v>7701</v>
      </c>
    </row>
    <row r="5493" spans="1:28" x14ac:dyDescent="0.35">
      <c r="A5493" t="s">
        <v>4239</v>
      </c>
      <c r="B5493" t="s">
        <v>10091</v>
      </c>
      <c r="C5493" t="s">
        <v>10091</v>
      </c>
      <c r="G5493" s="1">
        <v>-21099.136428789865</v>
      </c>
      <c r="H5493" s="1">
        <v>3.7621834072952601E-3</v>
      </c>
      <c r="K5493" s="4">
        <v>112487264.23</v>
      </c>
      <c r="L5493" s="5">
        <v>4650001</v>
      </c>
      <c r="M5493" s="6">
        <v>24.190804310000001</v>
      </c>
      <c r="AB5493" s="8" t="s">
        <v>7701</v>
      </c>
    </row>
    <row r="5494" spans="1:28" x14ac:dyDescent="0.35">
      <c r="A5494" t="s">
        <v>4239</v>
      </c>
      <c r="B5494" t="s">
        <v>10092</v>
      </c>
      <c r="C5494" t="s">
        <v>10092</v>
      </c>
      <c r="G5494" s="1">
        <v>-21493.871171275972</v>
      </c>
      <c r="H5494" s="1">
        <v>2.7337710532289298E-3</v>
      </c>
      <c r="K5494" s="4">
        <v>112487264.23</v>
      </c>
      <c r="L5494" s="5">
        <v>4650001</v>
      </c>
      <c r="M5494" s="6">
        <v>24.190804310000001</v>
      </c>
      <c r="AB5494" s="8" t="s">
        <v>7701</v>
      </c>
    </row>
    <row r="5495" spans="1:28" x14ac:dyDescent="0.35">
      <c r="A5495" t="s">
        <v>4239</v>
      </c>
      <c r="B5495" t="s">
        <v>10093</v>
      </c>
      <c r="C5495" t="s">
        <v>10093</v>
      </c>
      <c r="G5495" s="1">
        <v>-22990.50359937931</v>
      </c>
      <c r="H5495" s="1">
        <v>4.3478544674558101E-3</v>
      </c>
      <c r="K5495" s="4">
        <v>112487264.23</v>
      </c>
      <c r="L5495" s="5">
        <v>4650001</v>
      </c>
      <c r="M5495" s="6">
        <v>24.190804310000001</v>
      </c>
      <c r="AB5495" s="8" t="s">
        <v>7701</v>
      </c>
    </row>
    <row r="5496" spans="1:28" x14ac:dyDescent="0.35">
      <c r="A5496" t="s">
        <v>4239</v>
      </c>
      <c r="B5496" t="s">
        <v>10094</v>
      </c>
      <c r="C5496" t="s">
        <v>10094</v>
      </c>
      <c r="G5496" s="1">
        <v>-21341.515078278248</v>
      </c>
      <c r="H5496" s="1">
        <v>3.1773830109518399E-3</v>
      </c>
      <c r="K5496" s="4">
        <v>112487264.23</v>
      </c>
      <c r="L5496" s="5">
        <v>4650001</v>
      </c>
      <c r="M5496" s="6">
        <v>24.190804310000001</v>
      </c>
      <c r="AB5496" s="8" t="s">
        <v>7701</v>
      </c>
    </row>
    <row r="5497" spans="1:28" x14ac:dyDescent="0.35">
      <c r="A5497" t="s">
        <v>4239</v>
      </c>
      <c r="B5497" t="s">
        <v>10095</v>
      </c>
      <c r="C5497" t="s">
        <v>10095</v>
      </c>
      <c r="G5497" s="1">
        <v>-21270.949641428288</v>
      </c>
      <c r="H5497" s="1">
        <v>4.3153899572322902E-3</v>
      </c>
      <c r="K5497" s="4">
        <v>112487264.23</v>
      </c>
      <c r="L5497" s="5">
        <v>4650001</v>
      </c>
      <c r="M5497" s="6">
        <v>24.190804310000001</v>
      </c>
      <c r="AB5497" s="8" t="s">
        <v>7701</v>
      </c>
    </row>
    <row r="5498" spans="1:28" x14ac:dyDescent="0.35">
      <c r="A5498" t="s">
        <v>4239</v>
      </c>
      <c r="B5498" t="s">
        <v>10096</v>
      </c>
      <c r="C5498" t="s">
        <v>10096</v>
      </c>
      <c r="G5498" s="1">
        <v>-20913.061664556717</v>
      </c>
      <c r="H5498" s="1">
        <v>3.50970523266286E-3</v>
      </c>
      <c r="K5498" s="4">
        <v>112487264.23</v>
      </c>
      <c r="L5498" s="5">
        <v>4650001</v>
      </c>
      <c r="M5498" s="6">
        <v>24.190804310000001</v>
      </c>
      <c r="AB5498" s="8" t="s">
        <v>7701</v>
      </c>
    </row>
    <row r="5499" spans="1:28" x14ac:dyDescent="0.35">
      <c r="A5499" t="s">
        <v>4239</v>
      </c>
      <c r="B5499" t="s">
        <v>10097</v>
      </c>
      <c r="C5499" t="s">
        <v>10097</v>
      </c>
      <c r="G5499" s="1">
        <v>-21433.025745429324</v>
      </c>
      <c r="H5499" s="1">
        <v>3.8950290359826101E-3</v>
      </c>
      <c r="K5499" s="4">
        <v>112487264.23</v>
      </c>
      <c r="L5499" s="5">
        <v>4650001</v>
      </c>
      <c r="M5499" s="6">
        <v>24.190804310000001</v>
      </c>
      <c r="AB5499" s="8" t="s">
        <v>7701</v>
      </c>
    </row>
    <row r="5500" spans="1:28" x14ac:dyDescent="0.35">
      <c r="A5500" t="s">
        <v>4239</v>
      </c>
      <c r="B5500" t="s">
        <v>10098</v>
      </c>
      <c r="C5500" t="s">
        <v>10098</v>
      </c>
      <c r="G5500" s="1">
        <v>-20521.498588365048</v>
      </c>
      <c r="H5500" s="1">
        <v>3.2646703880488499E-3</v>
      </c>
      <c r="K5500" s="4">
        <v>112487264.23</v>
      </c>
      <c r="L5500" s="5">
        <v>4650001</v>
      </c>
      <c r="M5500" s="6">
        <v>24.190804310000001</v>
      </c>
      <c r="AB5500" s="8" t="s">
        <v>7701</v>
      </c>
    </row>
    <row r="5501" spans="1:28" x14ac:dyDescent="0.35">
      <c r="A5501" t="s">
        <v>4239</v>
      </c>
      <c r="B5501" t="s">
        <v>10099</v>
      </c>
      <c r="C5501" t="s">
        <v>10099</v>
      </c>
      <c r="G5501" s="1">
        <v>-21653.206422564122</v>
      </c>
      <c r="H5501" s="1">
        <v>4.1418248219285301E-3</v>
      </c>
      <c r="K5501" s="4">
        <v>112487264.23</v>
      </c>
      <c r="L5501" s="5">
        <v>4650001</v>
      </c>
      <c r="M5501" s="6">
        <v>24.190804310000001</v>
      </c>
      <c r="AB5501" s="8" t="s">
        <v>7701</v>
      </c>
    </row>
    <row r="5502" spans="1:28" x14ac:dyDescent="0.35">
      <c r="A5502" t="s">
        <v>4239</v>
      </c>
      <c r="B5502" t="s">
        <v>10100</v>
      </c>
      <c r="C5502" t="s">
        <v>10100</v>
      </c>
      <c r="G5502" s="1">
        <v>-21463.88433110977</v>
      </c>
      <c r="H5502" s="1">
        <v>4.8271821384472599E-3</v>
      </c>
      <c r="K5502" s="4">
        <v>112487264.23</v>
      </c>
      <c r="L5502" s="5">
        <v>4650001</v>
      </c>
      <c r="M5502" s="6">
        <v>24.190804310000001</v>
      </c>
      <c r="AB5502" s="8" t="s">
        <v>7701</v>
      </c>
    </row>
    <row r="5503" spans="1:28" x14ac:dyDescent="0.35">
      <c r="A5503" t="s">
        <v>4239</v>
      </c>
      <c r="B5503" t="s">
        <v>10101</v>
      </c>
      <c r="C5503" t="s">
        <v>10101</v>
      </c>
      <c r="G5503" s="1">
        <v>-21219.210869155253</v>
      </c>
      <c r="H5503" s="1">
        <v>4.0331655468239498E-3</v>
      </c>
      <c r="K5503" s="4">
        <v>112487264.23</v>
      </c>
      <c r="L5503" s="5">
        <v>4650001</v>
      </c>
      <c r="M5503" s="6">
        <v>24.190804310000001</v>
      </c>
      <c r="AB5503" s="8" t="s">
        <v>7701</v>
      </c>
    </row>
    <row r="5504" spans="1:28" x14ac:dyDescent="0.35">
      <c r="A5504" t="s">
        <v>4239</v>
      </c>
      <c r="B5504" t="s">
        <v>10102</v>
      </c>
      <c r="C5504" t="s">
        <v>10102</v>
      </c>
      <c r="G5504" s="1">
        <v>-20636.101109785413</v>
      </c>
      <c r="H5504" s="1">
        <v>4.1699685492288096E-3</v>
      </c>
      <c r="K5504" s="4">
        <v>112487264.23</v>
      </c>
      <c r="L5504" s="5">
        <v>4650001</v>
      </c>
      <c r="M5504" s="6">
        <v>24.190804310000001</v>
      </c>
      <c r="AB5504" s="8" t="s">
        <v>7701</v>
      </c>
    </row>
    <row r="5505" spans="1:28" x14ac:dyDescent="0.35">
      <c r="A5505" t="s">
        <v>4239</v>
      </c>
      <c r="B5505" t="s">
        <v>10103</v>
      </c>
      <c r="C5505" t="s">
        <v>10103</v>
      </c>
      <c r="G5505" s="1">
        <v>-20955.694805578751</v>
      </c>
      <c r="H5505" s="1">
        <v>4.6923462577906699E-3</v>
      </c>
      <c r="K5505" s="4">
        <v>112487264.23</v>
      </c>
      <c r="L5505" s="5">
        <v>4650001</v>
      </c>
      <c r="M5505" s="6">
        <v>24.190804310000001</v>
      </c>
      <c r="AB5505" s="8" t="s">
        <v>7701</v>
      </c>
    </row>
    <row r="5506" spans="1:28" x14ac:dyDescent="0.35">
      <c r="A5506" t="s">
        <v>4239</v>
      </c>
      <c r="B5506" t="s">
        <v>10104</v>
      </c>
      <c r="C5506" t="s">
        <v>10104</v>
      </c>
      <c r="G5506" s="1">
        <v>-21193.629098135465</v>
      </c>
      <c r="H5506" s="1">
        <v>4.0921323426872901E-3</v>
      </c>
      <c r="K5506" s="4">
        <v>112487264.23</v>
      </c>
      <c r="L5506" s="5">
        <v>4650001</v>
      </c>
      <c r="M5506" s="6">
        <v>24.190804310000001</v>
      </c>
      <c r="AB5506" s="8" t="s">
        <v>7701</v>
      </c>
    </row>
    <row r="5507" spans="1:28" x14ac:dyDescent="0.35">
      <c r="A5507" t="s">
        <v>4239</v>
      </c>
      <c r="B5507" t="s">
        <v>10105</v>
      </c>
      <c r="C5507" t="s">
        <v>10105</v>
      </c>
      <c r="G5507" s="1">
        <v>-22820.523752405872</v>
      </c>
      <c r="H5507" s="1">
        <v>5.44260950643755E-3</v>
      </c>
      <c r="K5507" s="4">
        <v>112487264.23</v>
      </c>
      <c r="L5507" s="5">
        <v>4650001</v>
      </c>
      <c r="M5507" s="6">
        <v>24.190804310000001</v>
      </c>
      <c r="AB5507" s="8" t="s">
        <v>7701</v>
      </c>
    </row>
    <row r="5508" spans="1:28" x14ac:dyDescent="0.35">
      <c r="A5508" t="s">
        <v>4239</v>
      </c>
      <c r="B5508" t="s">
        <v>10106</v>
      </c>
      <c r="C5508" t="s">
        <v>10106</v>
      </c>
      <c r="G5508" s="1">
        <v>-21124.555512868468</v>
      </c>
      <c r="H5508" s="1">
        <v>5.3507961243824797E-3</v>
      </c>
      <c r="K5508" s="4">
        <v>112487264.23</v>
      </c>
      <c r="L5508" s="5">
        <v>4650001</v>
      </c>
      <c r="M5508" s="6">
        <v>24.190804310000001</v>
      </c>
      <c r="AB5508" s="8" t="s">
        <v>7701</v>
      </c>
    </row>
    <row r="5509" spans="1:28" x14ac:dyDescent="0.35">
      <c r="A5509" t="s">
        <v>4239</v>
      </c>
      <c r="B5509" t="s">
        <v>10107</v>
      </c>
      <c r="C5509" t="s">
        <v>10107</v>
      </c>
      <c r="G5509" s="1">
        <v>-20770.980044316835</v>
      </c>
      <c r="H5509" s="1">
        <v>4.46142510570179E-3</v>
      </c>
      <c r="K5509" s="4">
        <v>112487264.23</v>
      </c>
      <c r="L5509" s="5">
        <v>4650001</v>
      </c>
      <c r="M5509" s="6">
        <v>24.190804310000001</v>
      </c>
      <c r="AB5509" s="8" t="s">
        <v>7701</v>
      </c>
    </row>
    <row r="5510" spans="1:28" x14ac:dyDescent="0.35">
      <c r="A5510" t="s">
        <v>4239</v>
      </c>
      <c r="B5510" t="s">
        <v>10108</v>
      </c>
      <c r="C5510" t="s">
        <v>10108</v>
      </c>
      <c r="G5510" s="1">
        <v>-21284.445321978888</v>
      </c>
      <c r="H5510" s="1">
        <v>4.9029808789897598E-3</v>
      </c>
      <c r="K5510" s="4">
        <v>112487264.23</v>
      </c>
      <c r="L5510" s="5">
        <v>4650001</v>
      </c>
      <c r="M5510" s="6">
        <v>24.190804310000001</v>
      </c>
      <c r="AB5510" s="8" t="s">
        <v>7701</v>
      </c>
    </row>
    <row r="5511" spans="1:28" x14ac:dyDescent="0.35">
      <c r="A5511" t="s">
        <v>4239</v>
      </c>
      <c r="B5511" t="s">
        <v>10109</v>
      </c>
      <c r="C5511" t="s">
        <v>10109</v>
      </c>
      <c r="G5511" s="1">
        <v>-20383.291228570066</v>
      </c>
      <c r="H5511" s="1">
        <v>4.1850233514140198E-3</v>
      </c>
      <c r="K5511" s="4">
        <v>112487264.23</v>
      </c>
      <c r="L5511" s="5">
        <v>4650001</v>
      </c>
      <c r="M5511" s="6">
        <v>24.190804310000001</v>
      </c>
      <c r="AB5511" s="8" t="s">
        <v>7701</v>
      </c>
    </row>
    <row r="5512" spans="1:28" x14ac:dyDescent="0.35">
      <c r="A5512" t="s">
        <v>4239</v>
      </c>
      <c r="B5512" t="s">
        <v>10110</v>
      </c>
      <c r="C5512" t="s">
        <v>10110</v>
      </c>
      <c r="G5512" s="1">
        <v>-21501.993531358781</v>
      </c>
      <c r="H5512" s="1">
        <v>5.1909866346466398E-3</v>
      </c>
      <c r="K5512" s="4">
        <v>112487264.23</v>
      </c>
      <c r="L5512" s="5">
        <v>4650001</v>
      </c>
      <c r="M5512" s="6">
        <v>24.190804310000001</v>
      </c>
      <c r="AB5512" s="8" t="s">
        <v>7701</v>
      </c>
    </row>
    <row r="5513" spans="1:28" x14ac:dyDescent="0.35">
      <c r="A5513" t="s">
        <v>4239</v>
      </c>
      <c r="B5513" t="s">
        <v>10111</v>
      </c>
      <c r="C5513" t="s">
        <v>10111</v>
      </c>
      <c r="G5513" s="1">
        <v>-21315.014750406179</v>
      </c>
      <c r="H5513" s="1">
        <v>5.9514747373322404E-3</v>
      </c>
      <c r="K5513" s="4">
        <v>112487264.23</v>
      </c>
      <c r="L5513" s="5">
        <v>4650001</v>
      </c>
      <c r="M5513" s="6">
        <v>24.190804310000001</v>
      </c>
      <c r="AB5513" s="8" t="s">
        <v>7701</v>
      </c>
    </row>
    <row r="5514" spans="1:28" x14ac:dyDescent="0.35">
      <c r="A5514" t="s">
        <v>4239</v>
      </c>
      <c r="B5514" t="s">
        <v>10112</v>
      </c>
      <c r="C5514" t="s">
        <v>10112</v>
      </c>
      <c r="G5514" s="1">
        <v>-20497.780590507358</v>
      </c>
      <c r="H5514" s="1">
        <v>5.2100227736471298E-3</v>
      </c>
      <c r="K5514" s="4">
        <v>112487264.23</v>
      </c>
      <c r="L5514" s="5">
        <v>4650001</v>
      </c>
      <c r="M5514" s="6">
        <v>24.190804310000001</v>
      </c>
      <c r="AB5514" s="8" t="s">
        <v>7701</v>
      </c>
    </row>
    <row r="5515" spans="1:28" x14ac:dyDescent="0.35">
      <c r="A5515" t="s">
        <v>4239</v>
      </c>
      <c r="B5515" t="s">
        <v>10113</v>
      </c>
      <c r="C5515" t="s">
        <v>10113</v>
      </c>
      <c r="G5515" s="1">
        <v>-21073.088041285951</v>
      </c>
      <c r="H5515" s="1">
        <v>5.0920861537824798E-3</v>
      </c>
      <c r="K5515" s="4">
        <v>112487264.23</v>
      </c>
      <c r="L5515" s="5">
        <v>4650001</v>
      </c>
      <c r="M5515" s="6">
        <v>24.190804310000001</v>
      </c>
      <c r="AB5515" s="8" t="s">
        <v>7701</v>
      </c>
    </row>
    <row r="5516" spans="1:28" x14ac:dyDescent="0.35">
      <c r="A5516" t="s">
        <v>4239</v>
      </c>
      <c r="B5516" t="s">
        <v>10114</v>
      </c>
      <c r="C5516" t="s">
        <v>10114</v>
      </c>
      <c r="G5516" s="1">
        <v>-20813.710998602335</v>
      </c>
      <c r="H5516" s="1">
        <v>5.7948960360972102E-3</v>
      </c>
      <c r="K5516" s="4">
        <v>112487264.23</v>
      </c>
      <c r="L5516" s="5">
        <v>4650001</v>
      </c>
      <c r="M5516" s="6">
        <v>24.190804310000001</v>
      </c>
      <c r="AB5516" s="8" t="s">
        <v>7701</v>
      </c>
    </row>
    <row r="5517" spans="1:28" x14ac:dyDescent="0.35">
      <c r="A5517" t="s">
        <v>4239</v>
      </c>
      <c r="B5517" t="s">
        <v>10115</v>
      </c>
      <c r="C5517" t="s">
        <v>10115</v>
      </c>
      <c r="G5517" s="1">
        <v>-21047.274972319134</v>
      </c>
      <c r="H5517" s="1">
        <v>5.1971464691481896E-3</v>
      </c>
      <c r="K5517" s="4">
        <v>112487264.23</v>
      </c>
      <c r="L5517" s="5">
        <v>4650001</v>
      </c>
      <c r="M5517" s="6">
        <v>24.190804310000001</v>
      </c>
      <c r="AB5517" s="8" t="s">
        <v>7701</v>
      </c>
    </row>
    <row r="5518" spans="1:28" x14ac:dyDescent="0.35">
      <c r="A5518" t="s">
        <v>4239</v>
      </c>
      <c r="B5518" t="s">
        <v>10116</v>
      </c>
      <c r="C5518" t="s">
        <v>10116</v>
      </c>
      <c r="G5518" s="1">
        <v>-22652.42207430127</v>
      </c>
      <c r="H5518" s="1">
        <v>6.7442799669421797E-3</v>
      </c>
      <c r="K5518" s="4">
        <v>112487264.23</v>
      </c>
      <c r="L5518" s="5">
        <v>4650001</v>
      </c>
      <c r="M5518" s="6">
        <v>24.190804310000001</v>
      </c>
      <c r="AB5518" s="8" t="s">
        <v>7701</v>
      </c>
    </row>
    <row r="5519" spans="1:28" x14ac:dyDescent="0.35">
      <c r="A5519" t="s">
        <v>4239</v>
      </c>
      <c r="B5519" t="s">
        <v>10117</v>
      </c>
      <c r="C5519" t="s">
        <v>10117</v>
      </c>
      <c r="G5519" s="1">
        <v>-20979.66750353916</v>
      </c>
      <c r="H5519" s="1">
        <v>6.5708347709003603E-3</v>
      </c>
      <c r="K5519" s="4">
        <v>112487264.23</v>
      </c>
      <c r="L5519" s="5">
        <v>4650001</v>
      </c>
      <c r="M5519" s="6">
        <v>24.190804310000001</v>
      </c>
      <c r="AB5519" s="8" t="s">
        <v>7701</v>
      </c>
    </row>
    <row r="5520" spans="1:28" x14ac:dyDescent="0.35">
      <c r="A5520" t="s">
        <v>4239</v>
      </c>
      <c r="B5520" t="s">
        <v>10118</v>
      </c>
      <c r="C5520" t="s">
        <v>10118</v>
      </c>
      <c r="G5520" s="1">
        <v>-20630.34145702664</v>
      </c>
      <c r="H5520" s="1">
        <v>5.5992882678779802E-3</v>
      </c>
      <c r="K5520" s="4">
        <v>112487264.23</v>
      </c>
      <c r="L5520" s="5">
        <v>4650001</v>
      </c>
      <c r="M5520" s="6">
        <v>24.190804310000001</v>
      </c>
      <c r="AB5520" s="8" t="s">
        <v>7701</v>
      </c>
    </row>
    <row r="5521" spans="1:28" x14ac:dyDescent="0.35">
      <c r="A5521" t="s">
        <v>4239</v>
      </c>
      <c r="B5521" t="s">
        <v>10119</v>
      </c>
      <c r="C5521" t="s">
        <v>10119</v>
      </c>
      <c r="G5521" s="1">
        <v>-20246.475371762263</v>
      </c>
      <c r="H5521" s="1">
        <v>5.2904998884404399E-3</v>
      </c>
      <c r="K5521" s="4">
        <v>112487264.23</v>
      </c>
      <c r="L5521" s="5">
        <v>4650001</v>
      </c>
      <c r="M5521" s="6">
        <v>24.190804310000001</v>
      </c>
      <c r="AB5521" s="8" t="s">
        <v>7701</v>
      </c>
    </row>
    <row r="5522" spans="1:28" x14ac:dyDescent="0.35">
      <c r="A5522" t="s">
        <v>4239</v>
      </c>
      <c r="B5522" t="s">
        <v>10120</v>
      </c>
      <c r="C5522" t="s">
        <v>10120</v>
      </c>
      <c r="G5522" s="1">
        <v>-21137.404569052153</v>
      </c>
      <c r="H5522" s="1">
        <v>6.10165496070675E-3</v>
      </c>
      <c r="K5522" s="4">
        <v>112487264.23</v>
      </c>
      <c r="L5522" s="5">
        <v>4650001</v>
      </c>
      <c r="M5522" s="6">
        <v>24.190804310000001</v>
      </c>
      <c r="AB5522" s="8" t="s">
        <v>7701</v>
      </c>
    </row>
    <row r="5523" spans="1:28" x14ac:dyDescent="0.35">
      <c r="A5523" t="s">
        <v>4239</v>
      </c>
      <c r="B5523" t="s">
        <v>10121</v>
      </c>
      <c r="C5523" t="s">
        <v>10121</v>
      </c>
      <c r="G5523" s="1">
        <v>-21352.359096063843</v>
      </c>
      <c r="H5523" s="1">
        <v>6.4347312625207499E-3</v>
      </c>
      <c r="K5523" s="4">
        <v>112487264.23</v>
      </c>
      <c r="L5523" s="5">
        <v>4650001</v>
      </c>
      <c r="M5523" s="6">
        <v>24.190804310000001</v>
      </c>
      <c r="AB5523" s="8" t="s">
        <v>7701</v>
      </c>
    </row>
    <row r="5524" spans="1:28" x14ac:dyDescent="0.35">
      <c r="A5524" t="s">
        <v>4239</v>
      </c>
      <c r="B5524" t="s">
        <v>10122</v>
      </c>
      <c r="C5524" t="s">
        <v>10122</v>
      </c>
      <c r="G5524" s="1">
        <v>-21167.688613961771</v>
      </c>
      <c r="H5524" s="1">
        <v>7.2680618684016103E-3</v>
      </c>
      <c r="K5524" s="4">
        <v>112487264.23</v>
      </c>
      <c r="L5524" s="5">
        <v>4650001</v>
      </c>
      <c r="M5524" s="6">
        <v>24.190804310000001</v>
      </c>
      <c r="AB5524" s="8" t="s">
        <v>7701</v>
      </c>
    </row>
    <row r="5525" spans="1:28" x14ac:dyDescent="0.35">
      <c r="A5525" t="s">
        <v>4239</v>
      </c>
      <c r="B5525" t="s">
        <v>10123</v>
      </c>
      <c r="C5525" t="s">
        <v>10123</v>
      </c>
      <c r="G5525" s="1">
        <v>-22486.170996544712</v>
      </c>
      <c r="H5525" s="1">
        <v>8.2661524225201496E-3</v>
      </c>
      <c r="K5525" s="4">
        <v>112487264.23</v>
      </c>
      <c r="L5525" s="5">
        <v>4650001</v>
      </c>
      <c r="M5525" s="6">
        <v>24.190804310000001</v>
      </c>
      <c r="AB5525" s="8" t="s">
        <v>7701</v>
      </c>
    </row>
    <row r="5526" spans="1:28" x14ac:dyDescent="0.35">
      <c r="A5526" t="s">
        <v>4239</v>
      </c>
      <c r="B5526" t="s">
        <v>10124</v>
      </c>
      <c r="C5526" t="s">
        <v>10124</v>
      </c>
      <c r="G5526" s="1">
        <v>-58838.287815586315</v>
      </c>
      <c r="H5526" s="1">
        <v>1.1031738043478201</v>
      </c>
      <c r="K5526" s="4">
        <v>112487264.23</v>
      </c>
      <c r="L5526" s="5">
        <v>4650001</v>
      </c>
      <c r="M5526" s="6">
        <v>24.190804310000001</v>
      </c>
      <c r="AB5526" s="8" t="s">
        <v>7701</v>
      </c>
    </row>
    <row r="5527" spans="1:28" x14ac:dyDescent="0.35">
      <c r="A5527" t="s">
        <v>4239</v>
      </c>
      <c r="B5527" t="s">
        <v>10125</v>
      </c>
      <c r="C5527" t="s">
        <v>10125</v>
      </c>
      <c r="G5527" s="1">
        <v>-58994.648181885619</v>
      </c>
      <c r="H5527" s="1">
        <v>1.098313125</v>
      </c>
      <c r="K5527" s="4">
        <v>112487264.23</v>
      </c>
      <c r="L5527" s="5">
        <v>4650001</v>
      </c>
      <c r="M5527" s="6">
        <v>24.190804310000001</v>
      </c>
      <c r="AB5527" s="8" t="s">
        <v>7701</v>
      </c>
    </row>
    <row r="5528" spans="1:28" x14ac:dyDescent="0.35">
      <c r="A5528" t="s">
        <v>4239</v>
      </c>
      <c r="B5528" t="s">
        <v>10126</v>
      </c>
      <c r="C5528" t="s">
        <v>10126</v>
      </c>
      <c r="G5528" s="1">
        <v>-58700.554583193589</v>
      </c>
      <c r="H5528" s="1">
        <v>1.0989081851851801</v>
      </c>
      <c r="K5528" s="4">
        <v>112487264.23</v>
      </c>
      <c r="L5528" s="5">
        <v>4650001</v>
      </c>
      <c r="M5528" s="6">
        <v>24.190804310000001</v>
      </c>
      <c r="AB5528" s="8" t="s">
        <v>7701</v>
      </c>
    </row>
    <row r="5529" spans="1:28" x14ac:dyDescent="0.35">
      <c r="A5529" t="s">
        <v>4239</v>
      </c>
      <c r="B5529" t="s">
        <v>10127</v>
      </c>
      <c r="C5529" t="s">
        <v>10127</v>
      </c>
      <c r="G5529" s="1">
        <v>-58757.109478580962</v>
      </c>
      <c r="H5529" s="1">
        <v>1.09840211538461</v>
      </c>
      <c r="K5529" s="4">
        <v>112487264.23</v>
      </c>
      <c r="L5529" s="5">
        <v>4650001</v>
      </c>
      <c r="M5529" s="6">
        <v>24.190804310000001</v>
      </c>
      <c r="AB5529" s="8" t="s">
        <v>7701</v>
      </c>
    </row>
    <row r="5530" spans="1:28" x14ac:dyDescent="0.35">
      <c r="A5530" t="s">
        <v>4239</v>
      </c>
      <c r="B5530" t="s">
        <v>10128</v>
      </c>
      <c r="C5530" t="s">
        <v>10128</v>
      </c>
      <c r="G5530" s="1">
        <v>-58840.356636472497</v>
      </c>
      <c r="H5530" s="1">
        <v>1.0962974999999999</v>
      </c>
      <c r="K5530" s="4">
        <v>112487264.23</v>
      </c>
      <c r="L5530" s="5">
        <v>4650001</v>
      </c>
      <c r="M5530" s="6">
        <v>24.190804310000001</v>
      </c>
      <c r="AB5530" s="8" t="s">
        <v>7701</v>
      </c>
    </row>
    <row r="5531" spans="1:28" x14ac:dyDescent="0.35">
      <c r="A5531" t="s">
        <v>4239</v>
      </c>
      <c r="B5531" t="s">
        <v>10129</v>
      </c>
      <c r="C5531" t="s">
        <v>10129</v>
      </c>
      <c r="G5531" s="1">
        <v>-58861.591943695232</v>
      </c>
      <c r="H5531" s="1">
        <v>1.0936086249999999</v>
      </c>
      <c r="K5531" s="4">
        <v>112487264.23</v>
      </c>
      <c r="L5531" s="5">
        <v>4650001</v>
      </c>
      <c r="M5531" s="6">
        <v>24.190804310000001</v>
      </c>
      <c r="AB5531" s="8" t="s">
        <v>7701</v>
      </c>
    </row>
    <row r="5532" spans="1:28" x14ac:dyDescent="0.35">
      <c r="A5532" t="s">
        <v>4239</v>
      </c>
      <c r="B5532" t="s">
        <v>10130</v>
      </c>
      <c r="C5532" t="s">
        <v>10130</v>
      </c>
      <c r="G5532" s="1">
        <v>-58599.2117717082</v>
      </c>
      <c r="H5532" s="1">
        <v>1.0958106249999999</v>
      </c>
      <c r="K5532" s="4">
        <v>112487264.23</v>
      </c>
      <c r="L5532" s="5">
        <v>4650001</v>
      </c>
      <c r="M5532" s="6">
        <v>24.190804310000001</v>
      </c>
      <c r="AB5532" s="8" t="s">
        <v>7701</v>
      </c>
    </row>
    <row r="5533" spans="1:28" x14ac:dyDescent="0.35">
      <c r="A5533" t="s">
        <v>4239</v>
      </c>
      <c r="B5533" t="s">
        <v>10131</v>
      </c>
      <c r="C5533" t="s">
        <v>10131</v>
      </c>
      <c r="G5533" s="1">
        <v>-58935.506677393518</v>
      </c>
      <c r="H5533" s="1">
        <v>1.0916545200000001</v>
      </c>
      <c r="K5533" s="4">
        <v>112487264.23</v>
      </c>
      <c r="L5533" s="5">
        <v>4650001</v>
      </c>
      <c r="M5533" s="6">
        <v>24.190804310000001</v>
      </c>
      <c r="AB5533" s="8" t="s">
        <v>7701</v>
      </c>
    </row>
    <row r="5534" spans="1:28" x14ac:dyDescent="0.35">
      <c r="A5534" t="s">
        <v>4239</v>
      </c>
      <c r="B5534" t="s">
        <v>10132</v>
      </c>
      <c r="C5534" t="s">
        <v>10132</v>
      </c>
      <c r="G5534" s="1">
        <v>-58831.232909086313</v>
      </c>
      <c r="H5534" s="1">
        <v>1.0893995000000001</v>
      </c>
      <c r="K5534" s="4">
        <v>112487264.23</v>
      </c>
      <c r="L5534" s="5">
        <v>4650001</v>
      </c>
      <c r="M5534" s="6">
        <v>24.190804310000001</v>
      </c>
      <c r="AB5534" s="8" t="s">
        <v>7701</v>
      </c>
    </row>
    <row r="5535" spans="1:28" x14ac:dyDescent="0.35">
      <c r="A5535" t="s">
        <v>4239</v>
      </c>
      <c r="B5535" t="s">
        <v>10133</v>
      </c>
      <c r="C5535" t="s">
        <v>10133</v>
      </c>
      <c r="G5535" s="1">
        <v>-58985.707623076778</v>
      </c>
      <c r="H5535" s="1">
        <v>1.0841602083333299</v>
      </c>
      <c r="K5535" s="4">
        <v>112487264.23</v>
      </c>
      <c r="L5535" s="5">
        <v>4650001</v>
      </c>
      <c r="M5535" s="6">
        <v>24.190804310000001</v>
      </c>
      <c r="AB5535" s="8" t="s">
        <v>7701</v>
      </c>
    </row>
    <row r="5536" spans="1:28" x14ac:dyDescent="0.35">
      <c r="A5536" t="s">
        <v>4239</v>
      </c>
      <c r="B5536" t="s">
        <v>10134</v>
      </c>
      <c r="C5536" t="s">
        <v>10134</v>
      </c>
      <c r="G5536" s="1">
        <v>-58539.969487292816</v>
      </c>
      <c r="H5536" s="1">
        <v>1.087113625</v>
      </c>
      <c r="K5536" s="4">
        <v>112487264.23</v>
      </c>
      <c r="L5536" s="5">
        <v>4650001</v>
      </c>
      <c r="M5536" s="6">
        <v>24.190804310000001</v>
      </c>
      <c r="AB5536" s="8" t="s">
        <v>7701</v>
      </c>
    </row>
    <row r="5537" spans="1:28" x14ac:dyDescent="0.35">
      <c r="A5537" t="s">
        <v>4239</v>
      </c>
      <c r="B5537" t="s">
        <v>10135</v>
      </c>
      <c r="C5537" t="s">
        <v>10135</v>
      </c>
      <c r="G5537" s="1">
        <v>-58819.068513742903</v>
      </c>
      <c r="H5537" s="1">
        <v>1.08486346153846</v>
      </c>
      <c r="K5537" s="4">
        <v>112487264.23</v>
      </c>
      <c r="L5537" s="5">
        <v>4650001</v>
      </c>
      <c r="M5537" s="6">
        <v>24.190804310000001</v>
      </c>
      <c r="AB5537" s="8" t="s">
        <v>7701</v>
      </c>
    </row>
    <row r="5538" spans="1:28" x14ac:dyDescent="0.35">
      <c r="A5538" t="s">
        <v>4239</v>
      </c>
      <c r="B5538" t="s">
        <v>10136</v>
      </c>
      <c r="C5538" t="s">
        <v>10136</v>
      </c>
      <c r="G5538" s="1">
        <v>-58830.782473148523</v>
      </c>
      <c r="H5538" s="1">
        <v>1.0823544</v>
      </c>
      <c r="K5538" s="4">
        <v>112487264.23</v>
      </c>
      <c r="L5538" s="5">
        <v>4650001</v>
      </c>
      <c r="M5538" s="6">
        <v>24.190804310000001</v>
      </c>
      <c r="AB5538" s="8" t="s">
        <v>7701</v>
      </c>
    </row>
    <row r="5539" spans="1:28" x14ac:dyDescent="0.35">
      <c r="A5539" t="s">
        <v>4239</v>
      </c>
      <c r="B5539" t="s">
        <v>10137</v>
      </c>
      <c r="C5539" t="s">
        <v>10137</v>
      </c>
      <c r="G5539" s="1">
        <v>-58878.079133016377</v>
      </c>
      <c r="H5539" s="1">
        <v>1.0789374999999899</v>
      </c>
      <c r="K5539" s="4">
        <v>112487264.23</v>
      </c>
      <c r="L5539" s="5">
        <v>4650001</v>
      </c>
      <c r="M5539" s="6">
        <v>24.190804310000001</v>
      </c>
      <c r="AB5539" s="8" t="s">
        <v>7701</v>
      </c>
    </row>
    <row r="5540" spans="1:28" x14ac:dyDescent="0.35">
      <c r="A5540" t="s">
        <v>4239</v>
      </c>
      <c r="B5540" t="s">
        <v>10138</v>
      </c>
      <c r="C5540" t="s">
        <v>10138</v>
      </c>
      <c r="G5540" s="1">
        <v>-58568.321627150348</v>
      </c>
      <c r="H5540" s="1">
        <v>1.0810799200000001</v>
      </c>
      <c r="K5540" s="4">
        <v>112487264.23</v>
      </c>
      <c r="L5540" s="5">
        <v>4650001</v>
      </c>
      <c r="M5540" s="6">
        <v>24.190804310000001</v>
      </c>
      <c r="AB5540" s="8" t="s">
        <v>7701</v>
      </c>
    </row>
    <row r="5541" spans="1:28" x14ac:dyDescent="0.35">
      <c r="A5541" t="s">
        <v>4239</v>
      </c>
      <c r="B5541" t="s">
        <v>10139</v>
      </c>
      <c r="C5541" t="s">
        <v>10139</v>
      </c>
      <c r="G5541" s="1">
        <v>-58498.766196032775</v>
      </c>
      <c r="H5541" s="1">
        <v>1.08448366666666</v>
      </c>
      <c r="K5541" s="4">
        <v>112487264.23</v>
      </c>
      <c r="L5541" s="5">
        <v>4650001</v>
      </c>
      <c r="M5541" s="6">
        <v>24.190804310000001</v>
      </c>
      <c r="AB5541" s="8" t="s">
        <v>7701</v>
      </c>
    </row>
    <row r="5542" spans="1:28" x14ac:dyDescent="0.35">
      <c r="A5542" t="s">
        <v>4239</v>
      </c>
      <c r="B5542" t="s">
        <v>10140</v>
      </c>
      <c r="C5542" t="s">
        <v>10140</v>
      </c>
      <c r="G5542" s="1">
        <v>-58749.313218756761</v>
      </c>
      <c r="H5542" s="1">
        <v>1.0832195</v>
      </c>
      <c r="K5542" s="4">
        <v>112487264.23</v>
      </c>
      <c r="L5542" s="5">
        <v>4650001</v>
      </c>
      <c r="M5542" s="6">
        <v>24.190804310000001</v>
      </c>
      <c r="AB5542" s="8" t="s">
        <v>7701</v>
      </c>
    </row>
    <row r="5543" spans="1:28" x14ac:dyDescent="0.35">
      <c r="A5543" t="s">
        <v>4239</v>
      </c>
      <c r="B5543" t="s">
        <v>10141</v>
      </c>
      <c r="C5543" t="s">
        <v>10141</v>
      </c>
      <c r="G5543" s="1">
        <v>-58787.503933497319</v>
      </c>
      <c r="H5543" s="1">
        <v>1.08117</v>
      </c>
      <c r="K5543" s="4">
        <v>112487264.23</v>
      </c>
      <c r="L5543" s="5">
        <v>4650001</v>
      </c>
      <c r="M5543" s="6">
        <v>24.190804310000001</v>
      </c>
      <c r="AB5543" s="8" t="s">
        <v>7701</v>
      </c>
    </row>
    <row r="5544" spans="1:28" x14ac:dyDescent="0.35">
      <c r="A5544" t="s">
        <v>4239</v>
      </c>
      <c r="B5544" t="s">
        <v>10142</v>
      </c>
      <c r="C5544" t="s">
        <v>10142</v>
      </c>
      <c r="G5544" s="1">
        <v>-59192.707416791003</v>
      </c>
      <c r="H5544" s="1">
        <v>1.1090084</v>
      </c>
      <c r="K5544" s="4">
        <v>112487264.23</v>
      </c>
      <c r="L5544" s="5">
        <v>4650001</v>
      </c>
      <c r="M5544" s="6">
        <v>24.190804310000001</v>
      </c>
      <c r="AB5544" s="8" t="s">
        <v>7701</v>
      </c>
    </row>
    <row r="5545" spans="1:28" x14ac:dyDescent="0.35">
      <c r="A5545" t="s">
        <v>4239</v>
      </c>
      <c r="B5545" t="s">
        <v>10143</v>
      </c>
      <c r="C5545" t="s">
        <v>10143</v>
      </c>
      <c r="G5545" s="1">
        <v>-58955.333845420799</v>
      </c>
      <c r="H5545" s="1">
        <v>1.1050639999999901</v>
      </c>
      <c r="K5545" s="4">
        <v>112487264.23</v>
      </c>
      <c r="L5545" s="5">
        <v>4650001</v>
      </c>
      <c r="M5545" s="6">
        <v>24.190804310000001</v>
      </c>
      <c r="AB5545" s="8" t="s">
        <v>7701</v>
      </c>
    </row>
    <row r="5546" spans="1:28" x14ac:dyDescent="0.35">
      <c r="A5546" t="s">
        <v>4239</v>
      </c>
      <c r="B5546" t="s">
        <v>10144</v>
      </c>
      <c r="C5546" t="s">
        <v>10144</v>
      </c>
      <c r="G5546" s="1">
        <v>7408.1247083411081</v>
      </c>
      <c r="H5546" s="1">
        <v>1.31082191304347</v>
      </c>
      <c r="K5546" s="4">
        <v>112487264.23</v>
      </c>
      <c r="L5546" s="5">
        <v>4650001</v>
      </c>
      <c r="M5546" s="6">
        <v>24.190804310000001</v>
      </c>
      <c r="AB5546" s="8" t="s">
        <v>7701</v>
      </c>
    </row>
    <row r="5547" spans="1:28" x14ac:dyDescent="0.35">
      <c r="A5547" t="s">
        <v>4239</v>
      </c>
      <c r="B5547" t="s">
        <v>10145</v>
      </c>
      <c r="C5547" t="s">
        <v>10145</v>
      </c>
      <c r="G5547" s="1">
        <v>7326.472822717089</v>
      </c>
      <c r="H5547" s="1">
        <v>1.311323375</v>
      </c>
      <c r="K5547" s="4">
        <v>112487264.23</v>
      </c>
      <c r="L5547" s="5">
        <v>4650001</v>
      </c>
      <c r="M5547" s="6">
        <v>24.190804310000001</v>
      </c>
      <c r="AB5547" s="8" t="s">
        <v>7701</v>
      </c>
    </row>
    <row r="5548" spans="1:28" x14ac:dyDescent="0.35">
      <c r="A5548" t="s">
        <v>4239</v>
      </c>
      <c r="B5548" t="s">
        <v>10146</v>
      </c>
      <c r="C5548" t="s">
        <v>10146</v>
      </c>
      <c r="G5548" s="1">
        <v>7348.8968484552306</v>
      </c>
      <c r="H5548" s="1">
        <v>1.3078202037036999</v>
      </c>
      <c r="K5548" s="4">
        <v>112487264.23</v>
      </c>
      <c r="L5548" s="5">
        <v>4650001</v>
      </c>
      <c r="M5548" s="6">
        <v>24.190804310000001</v>
      </c>
      <c r="AB5548" s="8" t="s">
        <v>7701</v>
      </c>
    </row>
    <row r="5549" spans="1:28" x14ac:dyDescent="0.35">
      <c r="A5549" t="s">
        <v>4239</v>
      </c>
      <c r="B5549" t="s">
        <v>10147</v>
      </c>
      <c r="C5549" t="s">
        <v>10147</v>
      </c>
      <c r="G5549" s="1">
        <v>7321.1737801355684</v>
      </c>
      <c r="H5549" s="1">
        <v>1.30926657692307</v>
      </c>
      <c r="K5549" s="4">
        <v>112487264.23</v>
      </c>
      <c r="L5549" s="5">
        <v>4650001</v>
      </c>
      <c r="M5549" s="6">
        <v>24.190804310000001</v>
      </c>
      <c r="AB5549" s="8" t="s">
        <v>7701</v>
      </c>
    </row>
    <row r="5550" spans="1:28" x14ac:dyDescent="0.35">
      <c r="A5550" t="s">
        <v>4239</v>
      </c>
      <c r="B5550" t="s">
        <v>10148</v>
      </c>
      <c r="C5550" t="s">
        <v>10148</v>
      </c>
      <c r="G5550" s="1">
        <v>7340.5113615031105</v>
      </c>
      <c r="H5550" s="1">
        <v>1.307266</v>
      </c>
      <c r="K5550" s="4">
        <v>112487264.23</v>
      </c>
      <c r="L5550" s="5">
        <v>4650001</v>
      </c>
      <c r="M5550" s="6">
        <v>24.190804310000001</v>
      </c>
      <c r="AB5550" s="8" t="s">
        <v>7701</v>
      </c>
    </row>
    <row r="5551" spans="1:28" x14ac:dyDescent="0.35">
      <c r="A5551" t="s">
        <v>4239</v>
      </c>
      <c r="B5551" t="s">
        <v>10149</v>
      </c>
      <c r="C5551" t="s">
        <v>10149</v>
      </c>
      <c r="G5551" s="1">
        <v>7341.9598973969296</v>
      </c>
      <c r="H5551" s="1">
        <v>1.3050122500000001</v>
      </c>
      <c r="K5551" s="4">
        <v>112487264.23</v>
      </c>
      <c r="L5551" s="5">
        <v>4650001</v>
      </c>
      <c r="M5551" s="6">
        <v>24.190804310000001</v>
      </c>
      <c r="AB5551" s="8" t="s">
        <v>7701</v>
      </c>
    </row>
    <row r="5552" spans="1:28" x14ac:dyDescent="0.35">
      <c r="A5552" t="s">
        <v>4239</v>
      </c>
      <c r="B5552" t="s">
        <v>10150</v>
      </c>
      <c r="C5552" t="s">
        <v>10150</v>
      </c>
      <c r="G5552" s="1">
        <v>7315.8863661291425</v>
      </c>
      <c r="H5552" s="1">
        <v>1.30741104166666</v>
      </c>
      <c r="K5552" s="4">
        <v>112487264.23</v>
      </c>
      <c r="L5552" s="5">
        <v>4650001</v>
      </c>
      <c r="M5552" s="6">
        <v>24.190804310000001</v>
      </c>
      <c r="AB5552" s="8" t="s">
        <v>7701</v>
      </c>
    </row>
    <row r="5553" spans="1:28" x14ac:dyDescent="0.35">
      <c r="A5553" t="s">
        <v>4239</v>
      </c>
      <c r="B5553" t="s">
        <v>10151</v>
      </c>
      <c r="C5553" t="s">
        <v>10151</v>
      </c>
      <c r="G5553" s="1">
        <v>7317.3319159025459</v>
      </c>
      <c r="H5553" s="1">
        <v>1.3095572799999999</v>
      </c>
      <c r="K5553" s="4">
        <v>112487264.23</v>
      </c>
      <c r="L5553" s="5">
        <v>4650001</v>
      </c>
      <c r="M5553" s="6">
        <v>24.190804310000001</v>
      </c>
      <c r="AB5553" s="8" t="s">
        <v>7701</v>
      </c>
    </row>
    <row r="5554" spans="1:28" x14ac:dyDescent="0.35">
      <c r="A5554" t="s">
        <v>4239</v>
      </c>
      <c r="B5554" t="s">
        <v>10152</v>
      </c>
      <c r="C5554" t="s">
        <v>10152</v>
      </c>
      <c r="G5554" s="1">
        <v>7378.6257037454834</v>
      </c>
      <c r="H5554" s="1">
        <v>1.300816</v>
      </c>
      <c r="K5554" s="4">
        <v>112487264.23</v>
      </c>
      <c r="L5554" s="5">
        <v>4650001</v>
      </c>
      <c r="M5554" s="6">
        <v>24.190804310000001</v>
      </c>
      <c r="AB5554" s="8" t="s">
        <v>7701</v>
      </c>
    </row>
    <row r="5555" spans="1:28" x14ac:dyDescent="0.35">
      <c r="A5555" t="s">
        <v>4239</v>
      </c>
      <c r="B5555" t="s">
        <v>10153</v>
      </c>
      <c r="C5555" t="s">
        <v>10153</v>
      </c>
      <c r="G5555" s="1">
        <v>7335.5319630405393</v>
      </c>
      <c r="H5555" s="1">
        <v>1.2997174999999901</v>
      </c>
      <c r="K5555" s="4">
        <v>112487264.23</v>
      </c>
      <c r="L5555" s="5">
        <v>4650001</v>
      </c>
      <c r="M5555" s="6">
        <v>24.190804310000001</v>
      </c>
      <c r="AB5555" s="8" t="s">
        <v>7701</v>
      </c>
    </row>
    <row r="5556" spans="1:28" x14ac:dyDescent="0.35">
      <c r="A5556" t="s">
        <v>4239</v>
      </c>
      <c r="B5556" t="s">
        <v>10154</v>
      </c>
      <c r="C5556" t="s">
        <v>10154</v>
      </c>
      <c r="G5556" s="1">
        <v>7307.4379729584298</v>
      </c>
      <c r="H5556" s="1">
        <v>1.3036129166666599</v>
      </c>
      <c r="K5556" s="4">
        <v>112487264.23</v>
      </c>
      <c r="L5556" s="5">
        <v>4650001</v>
      </c>
      <c r="M5556" s="6">
        <v>24.190804310000001</v>
      </c>
      <c r="AB5556" s="8" t="s">
        <v>7701</v>
      </c>
    </row>
    <row r="5557" spans="1:28" x14ac:dyDescent="0.35">
      <c r="A5557" t="s">
        <v>4239</v>
      </c>
      <c r="B5557" t="s">
        <v>10155</v>
      </c>
      <c r="C5557" t="s">
        <v>10155</v>
      </c>
      <c r="G5557" s="1">
        <v>7349.3818211468561</v>
      </c>
      <c r="H5557" s="1">
        <v>1.3000651538461501</v>
      </c>
      <c r="K5557" s="4">
        <v>112487264.23</v>
      </c>
      <c r="L5557" s="5">
        <v>4650001</v>
      </c>
      <c r="M5557" s="6">
        <v>24.190804310000001</v>
      </c>
      <c r="AB5557" s="8" t="s">
        <v>7701</v>
      </c>
    </row>
    <row r="5558" spans="1:28" x14ac:dyDescent="0.35">
      <c r="A5558" t="s">
        <v>4239</v>
      </c>
      <c r="B5558" t="s">
        <v>10156</v>
      </c>
      <c r="C5558" t="s">
        <v>10156</v>
      </c>
      <c r="G5558" s="1">
        <v>7342.7108295986445</v>
      </c>
      <c r="H5558" s="1">
        <v>1.2977012000000001</v>
      </c>
      <c r="K5558" s="4">
        <v>112487264.23</v>
      </c>
      <c r="L5558" s="5">
        <v>4650001</v>
      </c>
      <c r="M5558" s="6">
        <v>24.190804310000001</v>
      </c>
      <c r="AB5558" s="8" t="s">
        <v>7701</v>
      </c>
    </row>
    <row r="5559" spans="1:28" x14ac:dyDescent="0.35">
      <c r="A5559" t="s">
        <v>4239</v>
      </c>
      <c r="B5559" t="s">
        <v>10157</v>
      </c>
      <c r="C5559" t="s">
        <v>10157</v>
      </c>
      <c r="G5559" s="1">
        <v>7346.3990588431952</v>
      </c>
      <c r="H5559" s="1">
        <v>1.2946985</v>
      </c>
      <c r="K5559" s="4">
        <v>112487264.23</v>
      </c>
      <c r="L5559" s="5">
        <v>4650001</v>
      </c>
      <c r="M5559" s="6">
        <v>24.190804310000001</v>
      </c>
      <c r="AB5559" s="8" t="s">
        <v>7701</v>
      </c>
    </row>
    <row r="5560" spans="1:28" x14ac:dyDescent="0.35">
      <c r="A5560" t="s">
        <v>4239</v>
      </c>
      <c r="B5560" t="s">
        <v>10158</v>
      </c>
      <c r="C5560" t="s">
        <v>10158</v>
      </c>
      <c r="G5560" s="1">
        <v>7323.1687010711012</v>
      </c>
      <c r="H5560" s="1">
        <v>1.29579888</v>
      </c>
      <c r="K5560" s="4">
        <v>112487264.23</v>
      </c>
      <c r="L5560" s="5">
        <v>4650001</v>
      </c>
      <c r="M5560" s="6">
        <v>24.190804310000001</v>
      </c>
      <c r="AB5560" s="8" t="s">
        <v>7701</v>
      </c>
    </row>
    <row r="5561" spans="1:28" x14ac:dyDescent="0.35">
      <c r="A5561" t="s">
        <v>4239</v>
      </c>
      <c r="B5561" t="s">
        <v>10159</v>
      </c>
      <c r="C5561" t="s">
        <v>10159</v>
      </c>
      <c r="G5561" s="1">
        <v>7310.8494885321179</v>
      </c>
      <c r="H5561" s="1">
        <v>1.2990923750000001</v>
      </c>
      <c r="K5561" s="4">
        <v>112487264.23</v>
      </c>
      <c r="L5561" s="5">
        <v>4650001</v>
      </c>
      <c r="M5561" s="6">
        <v>24.190804310000001</v>
      </c>
      <c r="AB5561" s="8" t="s">
        <v>7701</v>
      </c>
    </row>
    <row r="5562" spans="1:28" x14ac:dyDescent="0.35">
      <c r="A5562" t="s">
        <v>4239</v>
      </c>
      <c r="B5562" t="s">
        <v>10160</v>
      </c>
      <c r="C5562" t="s">
        <v>10160</v>
      </c>
      <c r="G5562" s="1">
        <v>7335.7827858188666</v>
      </c>
      <c r="H5562" s="1">
        <v>1.2979779999999901</v>
      </c>
      <c r="K5562" s="4">
        <v>112487264.23</v>
      </c>
      <c r="L5562" s="5">
        <v>4650001</v>
      </c>
      <c r="M5562" s="6">
        <v>24.190804310000001</v>
      </c>
      <c r="AB5562" s="8" t="s">
        <v>7701</v>
      </c>
    </row>
    <row r="5563" spans="1:28" x14ac:dyDescent="0.35">
      <c r="A5563" t="s">
        <v>4239</v>
      </c>
      <c r="B5563" t="s">
        <v>10161</v>
      </c>
      <c r="C5563" t="s">
        <v>10161</v>
      </c>
      <c r="G5563" s="1">
        <v>7315.9710906965474</v>
      </c>
      <c r="H5563" s="1">
        <v>1.3003800000000001</v>
      </c>
      <c r="K5563" s="4">
        <v>112487264.23</v>
      </c>
      <c r="L5563" s="5">
        <v>4650001</v>
      </c>
      <c r="M5563" s="6">
        <v>24.190804310000001</v>
      </c>
      <c r="AB5563" s="8" t="s">
        <v>7701</v>
      </c>
    </row>
    <row r="5564" spans="1:28" x14ac:dyDescent="0.35">
      <c r="A5564" t="s">
        <v>4239</v>
      </c>
      <c r="B5564" t="s">
        <v>10162</v>
      </c>
      <c r="C5564" t="s">
        <v>10162</v>
      </c>
      <c r="G5564" s="1">
        <v>7398.6294925603061</v>
      </c>
      <c r="H5564" s="1">
        <v>1.32872531999999</v>
      </c>
      <c r="K5564" s="4">
        <v>112487264.23</v>
      </c>
      <c r="L5564" s="5">
        <v>4650001</v>
      </c>
      <c r="M5564" s="6">
        <v>24.190804310000001</v>
      </c>
      <c r="AB5564" s="8" t="s">
        <v>7701</v>
      </c>
    </row>
    <row r="5565" spans="1:28" x14ac:dyDescent="0.35">
      <c r="A5565" t="s">
        <v>4239</v>
      </c>
      <c r="B5565" t="s">
        <v>10163</v>
      </c>
      <c r="C5565" t="s">
        <v>10163</v>
      </c>
      <c r="G5565" s="1">
        <v>7350.1530331094636</v>
      </c>
      <c r="H5565" s="1">
        <v>1.32493999999999</v>
      </c>
      <c r="K5565" s="4">
        <v>112487264.23</v>
      </c>
      <c r="L5565" s="5">
        <v>4650001</v>
      </c>
      <c r="M5565" s="6">
        <v>24.190804310000001</v>
      </c>
      <c r="AB5565" s="8" t="s">
        <v>7701</v>
      </c>
    </row>
    <row r="5566" spans="1:28" x14ac:dyDescent="0.35">
      <c r="A5566" t="s">
        <v>4239</v>
      </c>
      <c r="B5566" t="s">
        <v>10164</v>
      </c>
      <c r="C5566" t="s">
        <v>10164</v>
      </c>
      <c r="G5566" s="1">
        <v>-991.68371387935974</v>
      </c>
      <c r="H5566" s="1">
        <v>0</v>
      </c>
      <c r="K5566" s="4">
        <v>112487264.23</v>
      </c>
      <c r="L5566" s="5">
        <v>4650001</v>
      </c>
      <c r="M5566" s="6">
        <v>24.190804310000001</v>
      </c>
      <c r="AB5566" s="8" t="s">
        <v>7701</v>
      </c>
    </row>
    <row r="5567" spans="1:28" x14ac:dyDescent="0.35">
      <c r="A5567" t="s">
        <v>4239</v>
      </c>
      <c r="B5567" t="s">
        <v>10165</v>
      </c>
      <c r="C5567" t="s">
        <v>10165</v>
      </c>
      <c r="G5567" s="1">
        <v>-989.94353477916434</v>
      </c>
      <c r="H5567" s="1">
        <v>0</v>
      </c>
      <c r="K5567" s="4">
        <v>112487264.23</v>
      </c>
      <c r="L5567" s="5">
        <v>4650001</v>
      </c>
      <c r="M5567" s="6">
        <v>24.190804310000001</v>
      </c>
      <c r="AB5567" s="8" t="s">
        <v>7701</v>
      </c>
    </row>
    <row r="5568" spans="1:28" x14ac:dyDescent="0.35">
      <c r="A5568" t="s">
        <v>4239</v>
      </c>
      <c r="B5568" t="s">
        <v>10166</v>
      </c>
      <c r="C5568" t="s">
        <v>10166</v>
      </c>
      <c r="G5568" s="1">
        <v>-988.3223902258253</v>
      </c>
      <c r="H5568" s="1">
        <v>2.1646943531489602E-3</v>
      </c>
      <c r="K5568" s="4">
        <v>112487264.23</v>
      </c>
      <c r="L5568" s="5">
        <v>4650001</v>
      </c>
      <c r="M5568" s="6">
        <v>24.190804310000001</v>
      </c>
      <c r="AB5568" s="8" t="s">
        <v>7701</v>
      </c>
    </row>
    <row r="5569" spans="1:28" x14ac:dyDescent="0.35">
      <c r="A5569" t="s">
        <v>4239</v>
      </c>
      <c r="B5569" t="s">
        <v>10167</v>
      </c>
      <c r="C5569" t="s">
        <v>10167</v>
      </c>
      <c r="G5569" s="1">
        <v>-972.23997484488768</v>
      </c>
      <c r="H5569" s="1">
        <v>1.82082945174007E-3</v>
      </c>
      <c r="K5569" s="4">
        <v>112487264.23</v>
      </c>
      <c r="L5569" s="5">
        <v>4650001</v>
      </c>
      <c r="M5569" s="6">
        <v>24.190804310000001</v>
      </c>
      <c r="AB5569" s="8" t="s">
        <v>7701</v>
      </c>
    </row>
    <row r="5570" spans="1:28" x14ac:dyDescent="0.35">
      <c r="A5570" t="s">
        <v>4239</v>
      </c>
      <c r="B5570" t="s">
        <v>10168</v>
      </c>
      <c r="C5570" t="s">
        <v>10168</v>
      </c>
      <c r="G5570" s="1">
        <v>-988.20793209048838</v>
      </c>
      <c r="H5570" s="1">
        <v>0</v>
      </c>
      <c r="K5570" s="4">
        <v>112487264.23</v>
      </c>
      <c r="L5570" s="5">
        <v>4650001</v>
      </c>
      <c r="M5570" s="6">
        <v>24.190804310000001</v>
      </c>
      <c r="AB5570" s="8" t="s">
        <v>7701</v>
      </c>
    </row>
    <row r="5571" spans="1:28" x14ac:dyDescent="0.35">
      <c r="A5571" t="s">
        <v>4239</v>
      </c>
      <c r="B5571" t="s">
        <v>10169</v>
      </c>
      <c r="C5571" t="s">
        <v>10169</v>
      </c>
      <c r="G5571" s="1">
        <v>-986.59227359457395</v>
      </c>
      <c r="H5571" s="1">
        <v>1.33790762038358E-3</v>
      </c>
      <c r="K5571" s="4">
        <v>112487264.23</v>
      </c>
      <c r="L5571" s="5">
        <v>4650001</v>
      </c>
      <c r="M5571" s="6">
        <v>24.190804310000001</v>
      </c>
      <c r="AB5571" s="8" t="s">
        <v>7701</v>
      </c>
    </row>
    <row r="5572" spans="1:28" x14ac:dyDescent="0.35">
      <c r="A5572" t="s">
        <v>4239</v>
      </c>
      <c r="B5572" t="s">
        <v>10170</v>
      </c>
      <c r="C5572" t="s">
        <v>10170</v>
      </c>
      <c r="G5572" s="1">
        <v>-970.56661722847366</v>
      </c>
      <c r="H5572" s="1">
        <v>1.12058271080565E-3</v>
      </c>
      <c r="K5572" s="4">
        <v>112487264.23</v>
      </c>
      <c r="L5572" s="5">
        <v>4650001</v>
      </c>
      <c r="M5572" s="6">
        <v>24.190804310000001</v>
      </c>
      <c r="AB5572" s="8" t="s">
        <v>7701</v>
      </c>
    </row>
    <row r="5573" spans="1:28" x14ac:dyDescent="0.35">
      <c r="A5573" t="s">
        <v>4239</v>
      </c>
      <c r="B5573" t="s">
        <v>10171</v>
      </c>
      <c r="C5573" t="s">
        <v>10171</v>
      </c>
      <c r="G5573" s="1">
        <v>-986.47688978035251</v>
      </c>
      <c r="H5573" s="1">
        <v>0</v>
      </c>
      <c r="K5573" s="4">
        <v>112487264.23</v>
      </c>
      <c r="L5573" s="5">
        <v>4650001</v>
      </c>
      <c r="M5573" s="6">
        <v>24.190804310000001</v>
      </c>
      <c r="AB5573" s="8" t="s">
        <v>7701</v>
      </c>
    </row>
    <row r="5574" spans="1:28" x14ac:dyDescent="0.35">
      <c r="A5574" t="s">
        <v>4239</v>
      </c>
      <c r="B5574" t="s">
        <v>10172</v>
      </c>
      <c r="C5574" t="s">
        <v>10172</v>
      </c>
      <c r="G5574" s="1">
        <v>-984.86669599691459</v>
      </c>
      <c r="H5574" s="1">
        <v>5.8924773026894101E-4</v>
      </c>
      <c r="K5574" s="4">
        <v>112487264.23</v>
      </c>
      <c r="L5574" s="5">
        <v>4650001</v>
      </c>
      <c r="M5574" s="6">
        <v>24.190804310000001</v>
      </c>
      <c r="AB5574" s="8" t="s">
        <v>7701</v>
      </c>
    </row>
    <row r="5575" spans="1:28" x14ac:dyDescent="0.35">
      <c r="A5575" t="s">
        <v>4239</v>
      </c>
      <c r="B5575" t="s">
        <v>10173</v>
      </c>
      <c r="C5575" t="s">
        <v>10173</v>
      </c>
      <c r="G5575" s="1">
        <v>-1236.4250968045831</v>
      </c>
      <c r="H5575" s="1">
        <v>1.7622250293136E-3</v>
      </c>
      <c r="K5575" s="4">
        <v>112487264.23</v>
      </c>
      <c r="L5575" s="5">
        <v>4650001</v>
      </c>
      <c r="M5575" s="6">
        <v>24.190804310000001</v>
      </c>
      <c r="AB5575" s="8" t="s">
        <v>7701</v>
      </c>
    </row>
    <row r="5576" spans="1:28" x14ac:dyDescent="0.35">
      <c r="A5576" t="s">
        <v>4239</v>
      </c>
      <c r="B5576" t="s">
        <v>10174</v>
      </c>
      <c r="C5576" t="s">
        <v>10174</v>
      </c>
      <c r="G5576" s="1">
        <v>-1024.3692905081555</v>
      </c>
      <c r="H5576" s="1">
        <v>9.8455656794194601E-4</v>
      </c>
      <c r="K5576" s="4">
        <v>112487264.23</v>
      </c>
      <c r="L5576" s="5">
        <v>4650001</v>
      </c>
      <c r="M5576" s="6">
        <v>24.190804310000001</v>
      </c>
      <c r="AB5576" s="8" t="s">
        <v>7701</v>
      </c>
    </row>
    <row r="5577" spans="1:28" x14ac:dyDescent="0.35">
      <c r="A5577" t="s">
        <v>4239</v>
      </c>
      <c r="B5577" t="s">
        <v>10175</v>
      </c>
      <c r="C5577" t="s">
        <v>10175</v>
      </c>
      <c r="G5577" s="1">
        <v>-968.89757601231008</v>
      </c>
      <c r="H5577" s="1">
        <v>5.8434763964029899E-4</v>
      </c>
      <c r="K5577" s="4">
        <v>112487264.23</v>
      </c>
      <c r="L5577" s="5">
        <v>4650001</v>
      </c>
      <c r="M5577" s="6">
        <v>24.190804310000001</v>
      </c>
      <c r="AB5577" s="8" t="s">
        <v>7701</v>
      </c>
    </row>
    <row r="5578" spans="1:28" x14ac:dyDescent="0.35">
      <c r="A5578" t="s">
        <v>4239</v>
      </c>
      <c r="B5578" t="s">
        <v>10176</v>
      </c>
      <c r="C5578" t="s">
        <v>10176</v>
      </c>
      <c r="G5578" s="1">
        <v>-1250.8674638663476</v>
      </c>
      <c r="H5578" s="1">
        <v>1.8571587318185301E-3</v>
      </c>
      <c r="K5578" s="4">
        <v>112487264.23</v>
      </c>
      <c r="L5578" s="5">
        <v>4650001</v>
      </c>
      <c r="M5578" s="6">
        <v>24.190804310000001</v>
      </c>
      <c r="AB5578" s="8" t="s">
        <v>7701</v>
      </c>
    </row>
    <row r="5579" spans="1:28" x14ac:dyDescent="0.35">
      <c r="A5579" t="s">
        <v>4239</v>
      </c>
      <c r="B5579" t="s">
        <v>10177</v>
      </c>
      <c r="C5579" t="s">
        <v>10177</v>
      </c>
      <c r="G5579" s="1">
        <v>-1157.5662613968666</v>
      </c>
      <c r="H5579" s="1">
        <v>9.8496132460210791E-4</v>
      </c>
      <c r="K5579" s="4">
        <v>112487264.23</v>
      </c>
      <c r="L5579" s="5">
        <v>4650001</v>
      </c>
      <c r="M5579" s="6">
        <v>24.190804310000001</v>
      </c>
      <c r="AB5579" s="8" t="s">
        <v>7701</v>
      </c>
    </row>
    <row r="5580" spans="1:28" x14ac:dyDescent="0.35">
      <c r="A5580" t="s">
        <v>4239</v>
      </c>
      <c r="B5580" t="s">
        <v>10178</v>
      </c>
      <c r="C5580" t="s">
        <v>10178</v>
      </c>
      <c r="G5580" s="1">
        <v>-1276.651891459881</v>
      </c>
      <c r="H5580" s="1">
        <v>2.2475710530027002E-3</v>
      </c>
      <c r="K5580" s="4">
        <v>112487264.23</v>
      </c>
      <c r="L5580" s="5">
        <v>4650001</v>
      </c>
      <c r="M5580" s="6">
        <v>24.190804310000001</v>
      </c>
      <c r="AB5580" s="8" t="s">
        <v>7701</v>
      </c>
    </row>
    <row r="5581" spans="1:28" x14ac:dyDescent="0.35">
      <c r="A5581" t="s">
        <v>4239</v>
      </c>
      <c r="B5581" t="s">
        <v>10179</v>
      </c>
      <c r="C5581" t="s">
        <v>10179</v>
      </c>
      <c r="G5581" s="1">
        <v>-1213.3640818600261</v>
      </c>
      <c r="H5581" s="1">
        <v>1.2837407573566401E-3</v>
      </c>
      <c r="K5581" s="4">
        <v>112487264.23</v>
      </c>
      <c r="L5581" s="5">
        <v>4650001</v>
      </c>
      <c r="M5581" s="6">
        <v>24.190804310000001</v>
      </c>
      <c r="AB5581" s="8" t="s">
        <v>7701</v>
      </c>
    </row>
    <row r="5582" spans="1:28" x14ac:dyDescent="0.35">
      <c r="A5582" t="s">
        <v>4239</v>
      </c>
      <c r="B5582" t="s">
        <v>10180</v>
      </c>
      <c r="C5582" t="s">
        <v>10180</v>
      </c>
      <c r="G5582" s="1">
        <v>-984.75039188591506</v>
      </c>
      <c r="H5582" s="1">
        <v>0</v>
      </c>
      <c r="K5582" s="4">
        <v>112487264.23</v>
      </c>
      <c r="L5582" s="5">
        <v>4650001</v>
      </c>
      <c r="M5582" s="6">
        <v>24.190804310000001</v>
      </c>
      <c r="AB5582" s="8" t="s">
        <v>7701</v>
      </c>
    </row>
    <row r="5583" spans="1:28" x14ac:dyDescent="0.35">
      <c r="A5583" t="s">
        <v>4239</v>
      </c>
      <c r="B5583" t="s">
        <v>10181</v>
      </c>
      <c r="C5583" t="s">
        <v>10181</v>
      </c>
      <c r="G5583" s="1">
        <v>-983.14564156891367</v>
      </c>
      <c r="H5583" s="1">
        <v>1.79170758111796E-4</v>
      </c>
      <c r="K5583" s="4">
        <v>112487264.23</v>
      </c>
      <c r="L5583" s="5">
        <v>4650001</v>
      </c>
      <c r="M5583" s="6">
        <v>24.190804310000001</v>
      </c>
      <c r="AB5583" s="8" t="s">
        <v>7701</v>
      </c>
    </row>
    <row r="5584" spans="1:28" x14ac:dyDescent="0.35">
      <c r="A5584" t="s">
        <v>4239</v>
      </c>
      <c r="B5584" t="s">
        <v>10182</v>
      </c>
      <c r="C5584" t="s">
        <v>10182</v>
      </c>
      <c r="G5584" s="1">
        <v>-1268.2899019591698</v>
      </c>
      <c r="H5584" s="1">
        <v>2.1773999175797401E-3</v>
      </c>
      <c r="K5584" s="4">
        <v>112487264.23</v>
      </c>
      <c r="L5584" s="5">
        <v>4650001</v>
      </c>
      <c r="M5584" s="6">
        <v>24.190804310000001</v>
      </c>
      <c r="AB5584" s="8" t="s">
        <v>7701</v>
      </c>
    </row>
    <row r="5585" spans="1:28" x14ac:dyDescent="0.35">
      <c r="A5585" t="s">
        <v>4239</v>
      </c>
      <c r="B5585" t="s">
        <v>10183</v>
      </c>
      <c r="C5585" t="s">
        <v>10183</v>
      </c>
      <c r="G5585" s="1">
        <v>-1302.0859064154979</v>
      </c>
      <c r="H5585" s="1">
        <v>2.5390143081084802E-3</v>
      </c>
      <c r="K5585" s="4">
        <v>112487264.23</v>
      </c>
      <c r="L5585" s="5">
        <v>4650001</v>
      </c>
      <c r="M5585" s="6">
        <v>24.190804310000001</v>
      </c>
      <c r="AB5585" s="8" t="s">
        <v>7701</v>
      </c>
    </row>
    <row r="5586" spans="1:28" x14ac:dyDescent="0.35">
      <c r="A5586" t="s">
        <v>4239</v>
      </c>
      <c r="B5586" t="s">
        <v>10184</v>
      </c>
      <c r="C5586" t="s">
        <v>10184</v>
      </c>
      <c r="G5586" s="1">
        <v>-1022.5098581903234</v>
      </c>
      <c r="H5586" s="1">
        <v>6.2369979607957403E-4</v>
      </c>
      <c r="K5586" s="4">
        <v>112487264.23</v>
      </c>
      <c r="L5586" s="5">
        <v>4650001</v>
      </c>
      <c r="M5586" s="6">
        <v>24.190804310000001</v>
      </c>
      <c r="AB5586" s="8" t="s">
        <v>7701</v>
      </c>
    </row>
    <row r="5587" spans="1:28" x14ac:dyDescent="0.35">
      <c r="A5587" t="s">
        <v>4239</v>
      </c>
      <c r="B5587" t="s">
        <v>10185</v>
      </c>
      <c r="C5587" t="s">
        <v>10185</v>
      </c>
      <c r="G5587" s="1">
        <v>-967.23283636369763</v>
      </c>
      <c r="H5587" s="1">
        <v>3.11912720912427E-4</v>
      </c>
      <c r="K5587" s="4">
        <v>112487264.23</v>
      </c>
      <c r="L5587" s="5">
        <v>4650001</v>
      </c>
      <c r="M5587" s="6">
        <v>24.190804310000001</v>
      </c>
      <c r="AB5587" s="8" t="s">
        <v>7701</v>
      </c>
    </row>
    <row r="5588" spans="1:28" x14ac:dyDescent="0.35">
      <c r="A5588" t="s">
        <v>4239</v>
      </c>
      <c r="B5588" t="s">
        <v>10186</v>
      </c>
      <c r="C5588" t="s">
        <v>10186</v>
      </c>
      <c r="G5588" s="1">
        <v>-1233.721710560779</v>
      </c>
      <c r="H5588" s="1">
        <v>1.2807434794920899E-3</v>
      </c>
      <c r="K5588" s="4">
        <v>112487264.23</v>
      </c>
      <c r="L5588" s="5">
        <v>4650001</v>
      </c>
      <c r="M5588" s="6">
        <v>24.190804310000001</v>
      </c>
      <c r="AB5588" s="8" t="s">
        <v>7701</v>
      </c>
    </row>
    <row r="5589" spans="1:28" x14ac:dyDescent="0.35">
      <c r="A5589" t="s">
        <v>4239</v>
      </c>
      <c r="B5589" t="s">
        <v>10187</v>
      </c>
      <c r="C5589" t="s">
        <v>10187</v>
      </c>
      <c r="G5589" s="1">
        <v>-1155.195251429674</v>
      </c>
      <c r="H5589" s="1">
        <v>6.3241844700922395E-4</v>
      </c>
      <c r="K5589" s="4">
        <v>112487264.23</v>
      </c>
      <c r="L5589" s="5">
        <v>4650001</v>
      </c>
      <c r="M5589" s="6">
        <v>24.190804310000001</v>
      </c>
      <c r="AB5589" s="8" t="s">
        <v>7701</v>
      </c>
    </row>
    <row r="5590" spans="1:28" x14ac:dyDescent="0.35">
      <c r="A5590" t="s">
        <v>4239</v>
      </c>
      <c r="B5590" t="s">
        <v>10188</v>
      </c>
      <c r="C5590" t="s">
        <v>10188</v>
      </c>
      <c r="G5590" s="1">
        <v>-1340.2039539594396</v>
      </c>
      <c r="H5590" s="1">
        <v>3.1789583275129798E-3</v>
      </c>
      <c r="K5590" s="4">
        <v>112487264.23</v>
      </c>
      <c r="L5590" s="5">
        <v>4650001</v>
      </c>
      <c r="M5590" s="6">
        <v>24.190804310000001</v>
      </c>
      <c r="AB5590" s="8" t="s">
        <v>7701</v>
      </c>
    </row>
    <row r="5591" spans="1:28" x14ac:dyDescent="0.35">
      <c r="A5591" t="s">
        <v>4239</v>
      </c>
      <c r="B5591" t="s">
        <v>10189</v>
      </c>
      <c r="C5591" t="s">
        <v>10189</v>
      </c>
      <c r="G5591" s="1">
        <v>-983.02842251413074</v>
      </c>
      <c r="H5591" s="1">
        <v>0</v>
      </c>
      <c r="K5591" s="4">
        <v>112487264.23</v>
      </c>
      <c r="L5591" s="5">
        <v>4650001</v>
      </c>
      <c r="M5591" s="6">
        <v>24.190804310000001</v>
      </c>
      <c r="AB5591" s="8" t="s">
        <v>7701</v>
      </c>
    </row>
    <row r="5592" spans="1:28" x14ac:dyDescent="0.35">
      <c r="A5592" t="s">
        <v>4239</v>
      </c>
      <c r="B5592" t="s">
        <v>10190</v>
      </c>
      <c r="C5592" t="s">
        <v>10190</v>
      </c>
      <c r="G5592" s="1">
        <v>-1248.0990293454711</v>
      </c>
      <c r="H5592" s="1">
        <v>1.3946483459033399E-3</v>
      </c>
      <c r="K5592" s="4">
        <v>112487264.23</v>
      </c>
      <c r="L5592" s="5">
        <v>4650001</v>
      </c>
      <c r="M5592" s="6">
        <v>24.190804310000001</v>
      </c>
      <c r="AB5592" s="8" t="s">
        <v>7701</v>
      </c>
    </row>
    <row r="5593" spans="1:28" x14ac:dyDescent="0.35">
      <c r="A5593" t="s">
        <v>4239</v>
      </c>
      <c r="B5593" t="s">
        <v>10191</v>
      </c>
      <c r="C5593" t="s">
        <v>10191</v>
      </c>
      <c r="G5593" s="1">
        <v>-1210.7594577617112</v>
      </c>
      <c r="H5593" s="1">
        <v>8.8760415585755099E-4</v>
      </c>
      <c r="K5593" s="4">
        <v>112487264.23</v>
      </c>
      <c r="L5593" s="5">
        <v>4650001</v>
      </c>
      <c r="M5593" s="6">
        <v>24.190804310000001</v>
      </c>
      <c r="AB5593" s="8" t="s">
        <v>7701</v>
      </c>
    </row>
    <row r="5594" spans="1:28" x14ac:dyDescent="0.35">
      <c r="A5594" t="s">
        <v>4239</v>
      </c>
      <c r="B5594" t="s">
        <v>10192</v>
      </c>
      <c r="C5594" t="s">
        <v>10192</v>
      </c>
      <c r="G5594" s="1">
        <v>-1286.6876445111843</v>
      </c>
      <c r="H5594" s="1">
        <v>2.7749347872790598E-3</v>
      </c>
      <c r="K5594" s="4">
        <v>112487264.23</v>
      </c>
      <c r="L5594" s="5">
        <v>4650001</v>
      </c>
      <c r="M5594" s="6">
        <v>24.190804310000001</v>
      </c>
      <c r="AB5594" s="8" t="s">
        <v>7701</v>
      </c>
    </row>
    <row r="5595" spans="1:28" x14ac:dyDescent="0.35">
      <c r="A5595" t="s">
        <v>4239</v>
      </c>
      <c r="B5595" t="s">
        <v>10193</v>
      </c>
      <c r="C5595" t="s">
        <v>10193</v>
      </c>
      <c r="G5595" s="1">
        <v>-1273.7694360472744</v>
      </c>
      <c r="H5595" s="1">
        <v>1.7612054513451701E-3</v>
      </c>
      <c r="K5595" s="4">
        <v>112487264.23</v>
      </c>
      <c r="L5595" s="5">
        <v>4650001</v>
      </c>
      <c r="M5595" s="6">
        <v>24.190804310000001</v>
      </c>
      <c r="AB5595" s="8" t="s">
        <v>7701</v>
      </c>
    </row>
    <row r="5596" spans="1:28" x14ac:dyDescent="0.35">
      <c r="A5596" t="s">
        <v>4239</v>
      </c>
      <c r="B5596" t="s">
        <v>10194</v>
      </c>
      <c r="C5596" t="s">
        <v>10194</v>
      </c>
      <c r="G5596" s="1">
        <v>-1248.3000807697051</v>
      </c>
      <c r="H5596" s="1">
        <v>2.5256539046220701E-3</v>
      </c>
      <c r="K5596" s="4">
        <v>112487264.23</v>
      </c>
      <c r="L5596" s="5">
        <v>4650001</v>
      </c>
      <c r="M5596" s="6">
        <v>24.190804310000001</v>
      </c>
      <c r="AB5596" s="8" t="s">
        <v>7701</v>
      </c>
    </row>
    <row r="5597" spans="1:28" x14ac:dyDescent="0.35">
      <c r="A5597" t="s">
        <v>4239</v>
      </c>
      <c r="B5597" t="s">
        <v>10195</v>
      </c>
      <c r="C5597" t="s">
        <v>10195</v>
      </c>
      <c r="G5597" s="1">
        <v>-1282.1107651397015</v>
      </c>
      <c r="H5597" s="1">
        <v>2.43987397441948E-3</v>
      </c>
      <c r="K5597" s="4">
        <v>112487264.23</v>
      </c>
      <c r="L5597" s="5">
        <v>4650001</v>
      </c>
      <c r="M5597" s="6">
        <v>24.190804310000001</v>
      </c>
      <c r="AB5597" s="8" t="s">
        <v>7701</v>
      </c>
    </row>
    <row r="5598" spans="1:28" x14ac:dyDescent="0.35">
      <c r="A5598" t="s">
        <v>4239</v>
      </c>
      <c r="B5598" t="s">
        <v>10196</v>
      </c>
      <c r="C5598" t="s">
        <v>10196</v>
      </c>
      <c r="G5598" s="1">
        <v>-981.42909451591004</v>
      </c>
      <c r="H5598" s="1">
        <v>9.08549556427772E-5</v>
      </c>
      <c r="K5598" s="4">
        <v>112487264.23</v>
      </c>
      <c r="L5598" s="5">
        <v>4650001</v>
      </c>
      <c r="M5598" s="6">
        <v>24.190804310000001</v>
      </c>
      <c r="AB5598" s="8" t="s">
        <v>7701</v>
      </c>
    </row>
    <row r="5599" spans="1:28" x14ac:dyDescent="0.35">
      <c r="A5599" t="s">
        <v>4239</v>
      </c>
      <c r="B5599" t="s">
        <v>10197</v>
      </c>
      <c r="C5599" t="s">
        <v>10197</v>
      </c>
      <c r="G5599" s="1">
        <v>-1344.6982174274031</v>
      </c>
      <c r="H5599" s="1">
        <v>2.1504720739103701E-3</v>
      </c>
      <c r="K5599" s="4">
        <v>112487264.23</v>
      </c>
      <c r="L5599" s="5">
        <v>4650001</v>
      </c>
      <c r="M5599" s="6">
        <v>24.190804310000001</v>
      </c>
      <c r="AB5599" s="8" t="s">
        <v>7701</v>
      </c>
    </row>
    <row r="5600" spans="1:28" x14ac:dyDescent="0.35">
      <c r="A5600" t="s">
        <v>4239</v>
      </c>
      <c r="B5600" t="s">
        <v>10198</v>
      </c>
      <c r="C5600" t="s">
        <v>10198</v>
      </c>
      <c r="G5600" s="1">
        <v>-1273.7533780463887</v>
      </c>
      <c r="H5600" s="1">
        <v>2.39029116607818E-3</v>
      </c>
      <c r="K5600" s="4">
        <v>112487264.23</v>
      </c>
      <c r="L5600" s="5">
        <v>4650001</v>
      </c>
      <c r="M5600" s="6">
        <v>24.190804310000001</v>
      </c>
      <c r="AB5600" s="8" t="s">
        <v>7701</v>
      </c>
    </row>
    <row r="5601" spans="1:28" x14ac:dyDescent="0.35">
      <c r="A5601" t="s">
        <v>4239</v>
      </c>
      <c r="B5601" t="s">
        <v>10199</v>
      </c>
      <c r="C5601" t="s">
        <v>10199</v>
      </c>
      <c r="G5601" s="1">
        <v>-1287.1622701207659</v>
      </c>
      <c r="H5601" s="1">
        <v>2.6166046989136698E-3</v>
      </c>
      <c r="K5601" s="4">
        <v>112487264.23</v>
      </c>
      <c r="L5601" s="5">
        <v>4650001</v>
      </c>
      <c r="M5601" s="6">
        <v>24.190804310000001</v>
      </c>
      <c r="AB5601" s="8" t="s">
        <v>7701</v>
      </c>
    </row>
    <row r="5602" spans="1:28" x14ac:dyDescent="0.35">
      <c r="A5602" t="s">
        <v>4239</v>
      </c>
      <c r="B5602" t="s">
        <v>10200</v>
      </c>
      <c r="C5602" t="s">
        <v>10200</v>
      </c>
      <c r="G5602" s="1">
        <v>-1333.1628381822427</v>
      </c>
      <c r="H5602" s="1">
        <v>2.8622475962826301E-3</v>
      </c>
      <c r="K5602" s="4">
        <v>112487264.23</v>
      </c>
      <c r="L5602" s="5">
        <v>4650001</v>
      </c>
      <c r="M5602" s="6">
        <v>24.190804310000001</v>
      </c>
      <c r="AB5602" s="8" t="s">
        <v>7701</v>
      </c>
    </row>
    <row r="5603" spans="1:28" x14ac:dyDescent="0.35">
      <c r="A5603" t="s">
        <v>4239</v>
      </c>
      <c r="B5603" t="s">
        <v>10201</v>
      </c>
      <c r="C5603" t="s">
        <v>10201</v>
      </c>
      <c r="G5603" s="1">
        <v>-1323.291610307326</v>
      </c>
      <c r="H5603" s="1">
        <v>1.8805060651942299E-3</v>
      </c>
      <c r="K5603" s="4">
        <v>112487264.23</v>
      </c>
      <c r="L5603" s="5">
        <v>4650001</v>
      </c>
      <c r="M5603" s="6">
        <v>24.190804310000001</v>
      </c>
      <c r="AB5603" s="8" t="s">
        <v>7701</v>
      </c>
    </row>
    <row r="5604" spans="1:28" x14ac:dyDescent="0.35">
      <c r="A5604" t="s">
        <v>4239</v>
      </c>
      <c r="B5604" t="s">
        <v>10202</v>
      </c>
      <c r="C5604" t="s">
        <v>10202</v>
      </c>
      <c r="G5604" s="1">
        <v>-1326.881468444969</v>
      </c>
      <c r="H5604" s="1">
        <v>2.9066989208733898E-3</v>
      </c>
      <c r="K5604" s="4">
        <v>112487264.23</v>
      </c>
      <c r="L5604" s="5">
        <v>4650001</v>
      </c>
      <c r="M5604" s="6">
        <v>24.190804310000001</v>
      </c>
      <c r="AB5604" s="8" t="s">
        <v>7701</v>
      </c>
    </row>
    <row r="5605" spans="1:28" x14ac:dyDescent="0.35">
      <c r="A5605" t="s">
        <v>4239</v>
      </c>
      <c r="B5605" t="s">
        <v>10203</v>
      </c>
      <c r="C5605" t="s">
        <v>10203</v>
      </c>
      <c r="G5605" s="1">
        <v>-1020.6554841359107</v>
      </c>
      <c r="H5605" s="1">
        <v>4.14121972827203E-4</v>
      </c>
      <c r="K5605" s="4">
        <v>112487264.23</v>
      </c>
      <c r="L5605" s="5">
        <v>4650001</v>
      </c>
      <c r="M5605" s="6">
        <v>24.190804310000001</v>
      </c>
      <c r="AB5605" s="8" t="s">
        <v>7701</v>
      </c>
    </row>
    <row r="5606" spans="1:28" x14ac:dyDescent="0.35">
      <c r="A5606" t="s">
        <v>4239</v>
      </c>
      <c r="B5606" t="s">
        <v>10204</v>
      </c>
      <c r="C5606" t="s">
        <v>10204</v>
      </c>
      <c r="G5606" s="1">
        <v>-965.57238351359797</v>
      </c>
      <c r="H5606" s="1">
        <v>1.8447751930794E-4</v>
      </c>
      <c r="K5606" s="4">
        <v>112487264.23</v>
      </c>
      <c r="L5606" s="5">
        <v>4650001</v>
      </c>
      <c r="M5606" s="6">
        <v>24.190804310000001</v>
      </c>
      <c r="AB5606" s="8" t="s">
        <v>7701</v>
      </c>
    </row>
    <row r="5607" spans="1:28" x14ac:dyDescent="0.35">
      <c r="A5607" t="s">
        <v>4239</v>
      </c>
      <c r="B5607" t="s">
        <v>10205</v>
      </c>
      <c r="C5607" t="s">
        <v>10205</v>
      </c>
      <c r="G5607" s="1">
        <v>-1265.4446098657722</v>
      </c>
      <c r="H5607" s="1">
        <v>1.72661711380582E-3</v>
      </c>
      <c r="K5607" s="4">
        <v>112487264.23</v>
      </c>
      <c r="L5607" s="5">
        <v>4650001</v>
      </c>
      <c r="M5607" s="6">
        <v>24.190804310000001</v>
      </c>
      <c r="AB5607" s="8" t="s">
        <v>7701</v>
      </c>
    </row>
    <row r="5608" spans="1:28" x14ac:dyDescent="0.35">
      <c r="A5608" t="s">
        <v>4239</v>
      </c>
      <c r="B5608" t="s">
        <v>10206</v>
      </c>
      <c r="C5608" t="s">
        <v>10206</v>
      </c>
      <c r="G5608" s="1">
        <v>-1299.0915729755832</v>
      </c>
      <c r="H5608" s="1">
        <v>2.0572204149845001E-3</v>
      </c>
      <c r="K5608" s="4">
        <v>112487264.23</v>
      </c>
      <c r="L5608" s="5">
        <v>4650001</v>
      </c>
      <c r="M5608" s="6">
        <v>24.190804310000001</v>
      </c>
      <c r="AB5608" s="8" t="s">
        <v>7701</v>
      </c>
    </row>
    <row r="5609" spans="1:28" x14ac:dyDescent="0.35">
      <c r="A5609" t="s">
        <v>4239</v>
      </c>
      <c r="B5609" t="s">
        <v>10207</v>
      </c>
      <c r="C5609" t="s">
        <v>10207</v>
      </c>
      <c r="G5609" s="1">
        <v>-981.31096584137038</v>
      </c>
      <c r="H5609" s="1">
        <v>0</v>
      </c>
      <c r="K5609" s="4">
        <v>112487264.23</v>
      </c>
      <c r="L5609" s="5">
        <v>4650001</v>
      </c>
      <c r="M5609" s="6">
        <v>24.190804310000001</v>
      </c>
      <c r="AB5609" s="8" t="s">
        <v>7701</v>
      </c>
    </row>
    <row r="5610" spans="1:28" x14ac:dyDescent="0.35">
      <c r="A5610" t="s">
        <v>4239</v>
      </c>
      <c r="B5610" t="s">
        <v>10208</v>
      </c>
      <c r="C5610" t="s">
        <v>10208</v>
      </c>
      <c r="G5610" s="1">
        <v>-1231.0271808771924</v>
      </c>
      <c r="H5610" s="1">
        <v>9.4141484726253098E-4</v>
      </c>
      <c r="K5610" s="4">
        <v>112487264.23</v>
      </c>
      <c r="L5610" s="5">
        <v>4650001</v>
      </c>
      <c r="M5610" s="6">
        <v>24.190804310000001</v>
      </c>
      <c r="AB5610" s="8" t="s">
        <v>7701</v>
      </c>
    </row>
    <row r="5611" spans="1:28" x14ac:dyDescent="0.35">
      <c r="A5611" t="s">
        <v>4239</v>
      </c>
      <c r="B5611" t="s">
        <v>10209</v>
      </c>
      <c r="C5611" t="s">
        <v>10209</v>
      </c>
      <c r="G5611" s="1">
        <v>-1152.8315187171188</v>
      </c>
      <c r="H5611" s="1">
        <v>4.3190851907043502E-4</v>
      </c>
      <c r="K5611" s="4">
        <v>112487264.23</v>
      </c>
      <c r="L5611" s="5">
        <v>4650001</v>
      </c>
      <c r="M5611" s="6">
        <v>24.190804310000001</v>
      </c>
      <c r="AB5611" s="8" t="s">
        <v>7701</v>
      </c>
    </row>
    <row r="5612" spans="1:28" x14ac:dyDescent="0.35">
      <c r="A5612" t="s">
        <v>4239</v>
      </c>
      <c r="B5612" t="s">
        <v>10210</v>
      </c>
      <c r="C5612" t="s">
        <v>10210</v>
      </c>
      <c r="G5612" s="1">
        <v>-979.71703911210204</v>
      </c>
      <c r="H5612" s="1">
        <v>4.6141527844738002E-5</v>
      </c>
      <c r="K5612" s="4">
        <v>112487264.23</v>
      </c>
      <c r="L5612" s="5">
        <v>4650001</v>
      </c>
      <c r="M5612" s="6">
        <v>24.190804310000001</v>
      </c>
      <c r="AB5612" s="8" t="s">
        <v>7701</v>
      </c>
    </row>
    <row r="5613" spans="1:28" x14ac:dyDescent="0.35">
      <c r="A5613" t="s">
        <v>4239</v>
      </c>
      <c r="B5613" t="s">
        <v>10211</v>
      </c>
      <c r="C5613" t="s">
        <v>10211</v>
      </c>
      <c r="G5613" s="1">
        <v>-1208.1632113538587</v>
      </c>
      <c r="H5613" s="1">
        <v>6.3280162568097405E-4</v>
      </c>
      <c r="K5613" s="4">
        <v>112487264.23</v>
      </c>
      <c r="L5613" s="5">
        <v>4650001</v>
      </c>
      <c r="M5613" s="6">
        <v>24.190804310000001</v>
      </c>
      <c r="AB5613" s="8" t="s">
        <v>7701</v>
      </c>
    </row>
    <row r="5614" spans="1:28" x14ac:dyDescent="0.35">
      <c r="A5614" t="s">
        <v>4239</v>
      </c>
      <c r="B5614" t="s">
        <v>10212</v>
      </c>
      <c r="C5614" t="s">
        <v>10212</v>
      </c>
      <c r="G5614" s="1">
        <v>-1245.3397753619774</v>
      </c>
      <c r="H5614" s="1">
        <v>1.05569484057142E-3</v>
      </c>
      <c r="K5614" s="4">
        <v>112487264.23</v>
      </c>
      <c r="L5614" s="5">
        <v>4650001</v>
      </c>
      <c r="M5614" s="6">
        <v>24.190804310000001</v>
      </c>
      <c r="AB5614" s="8" t="s">
        <v>7701</v>
      </c>
    </row>
    <row r="5615" spans="1:28" x14ac:dyDescent="0.35">
      <c r="A5615" t="s">
        <v>4239</v>
      </c>
      <c r="B5615" t="s">
        <v>10213</v>
      </c>
      <c r="C5615" t="s">
        <v>10213</v>
      </c>
      <c r="G5615" s="1">
        <v>-1337.0343598159816</v>
      </c>
      <c r="H5615" s="1">
        <v>2.6706064530719301E-3</v>
      </c>
      <c r="K5615" s="4">
        <v>112487264.23</v>
      </c>
      <c r="L5615" s="5">
        <v>4650001</v>
      </c>
      <c r="M5615" s="6">
        <v>24.190804310000001</v>
      </c>
      <c r="AB5615" s="8" t="s">
        <v>7701</v>
      </c>
    </row>
    <row r="5616" spans="1:28" x14ac:dyDescent="0.35">
      <c r="A5616" t="s">
        <v>4239</v>
      </c>
      <c r="B5616" t="s">
        <v>10214</v>
      </c>
      <c r="C5616" t="s">
        <v>10214</v>
      </c>
      <c r="G5616" s="1">
        <v>-1245.5485953364732</v>
      </c>
      <c r="H5616" s="1">
        <v>2.0966442316641899E-3</v>
      </c>
      <c r="K5616" s="4">
        <v>112487264.23</v>
      </c>
      <c r="L5616" s="5">
        <v>4650001</v>
      </c>
      <c r="M5616" s="6">
        <v>24.190804310000001</v>
      </c>
      <c r="AB5616" s="8" t="s">
        <v>7701</v>
      </c>
    </row>
    <row r="5617" spans="1:28" x14ac:dyDescent="0.35">
      <c r="A5617" t="s">
        <v>4239</v>
      </c>
      <c r="B5617" t="s">
        <v>10215</v>
      </c>
      <c r="C5617" t="s">
        <v>10215</v>
      </c>
      <c r="G5617" s="1">
        <v>-1283.7651895034521</v>
      </c>
      <c r="H5617" s="1">
        <v>2.3193093043353198E-3</v>
      </c>
      <c r="K5617" s="4">
        <v>112487264.23</v>
      </c>
      <c r="L5617" s="5">
        <v>4650001</v>
      </c>
      <c r="M5617" s="6">
        <v>24.190804310000001</v>
      </c>
      <c r="AB5617" s="8" t="s">
        <v>7701</v>
      </c>
    </row>
    <row r="5618" spans="1:28" x14ac:dyDescent="0.35">
      <c r="A5618" t="s">
        <v>4239</v>
      </c>
      <c r="B5618" t="s">
        <v>10216</v>
      </c>
      <c r="C5618" t="s">
        <v>10216</v>
      </c>
      <c r="G5618" s="1">
        <v>-1270.8967317414529</v>
      </c>
      <c r="H5618" s="1">
        <v>1.3820577977883401E-3</v>
      </c>
      <c r="K5618" s="4">
        <v>112487264.23</v>
      </c>
      <c r="L5618" s="5">
        <v>4650001</v>
      </c>
      <c r="M5618" s="6">
        <v>24.190804310000001</v>
      </c>
      <c r="AB5618" s="8" t="s">
        <v>7701</v>
      </c>
    </row>
    <row r="5619" spans="1:28" x14ac:dyDescent="0.35">
      <c r="A5619" t="s">
        <v>4239</v>
      </c>
      <c r="B5619" t="s">
        <v>10217</v>
      </c>
      <c r="C5619" t="s">
        <v>10217</v>
      </c>
      <c r="G5619" s="1">
        <v>-1279.2047262257538</v>
      </c>
      <c r="H5619" s="1">
        <v>2.0053414089149599E-3</v>
      </c>
      <c r="K5619" s="4">
        <v>112487264.23</v>
      </c>
      <c r="L5619" s="5">
        <v>4650001</v>
      </c>
      <c r="M5619" s="6">
        <v>24.190804310000001</v>
      </c>
      <c r="AB5619" s="8" t="s">
        <v>7701</v>
      </c>
    </row>
    <row r="5620" spans="1:28" x14ac:dyDescent="0.35">
      <c r="A5620" t="s">
        <v>4239</v>
      </c>
      <c r="B5620" t="s">
        <v>10218</v>
      </c>
      <c r="C5620" t="s">
        <v>10218</v>
      </c>
      <c r="G5620" s="1">
        <v>-1341.5027337145914</v>
      </c>
      <c r="H5620" s="1">
        <v>1.72109566181342E-3</v>
      </c>
      <c r="K5620" s="4">
        <v>112487264.23</v>
      </c>
      <c r="L5620" s="5">
        <v>4650001</v>
      </c>
      <c r="M5620" s="6">
        <v>24.190804310000001</v>
      </c>
      <c r="AB5620" s="8" t="s">
        <v>7701</v>
      </c>
    </row>
    <row r="5621" spans="1:28" x14ac:dyDescent="0.35">
      <c r="A5621" t="s">
        <v>4239</v>
      </c>
      <c r="B5621" t="s">
        <v>10219</v>
      </c>
      <c r="C5621" t="s">
        <v>10219</v>
      </c>
      <c r="G5621" s="1">
        <v>-1270.8873876353618</v>
      </c>
      <c r="H5621" s="1">
        <v>1.9683111244682499E-3</v>
      </c>
      <c r="K5621" s="4">
        <v>112487264.23</v>
      </c>
      <c r="L5621" s="5">
        <v>4650001</v>
      </c>
      <c r="M5621" s="6">
        <v>24.190804310000001</v>
      </c>
      <c r="AB5621" s="8" t="s">
        <v>7701</v>
      </c>
    </row>
    <row r="5622" spans="1:28" x14ac:dyDescent="0.35">
      <c r="A5622" t="s">
        <v>4239</v>
      </c>
      <c r="B5622" t="s">
        <v>10220</v>
      </c>
      <c r="C5622" t="s">
        <v>10220</v>
      </c>
      <c r="G5622" s="1">
        <v>-1018.8061500147023</v>
      </c>
      <c r="H5622" s="1">
        <v>2.8888911116892299E-4</v>
      </c>
      <c r="K5622" s="4">
        <v>112487264.23</v>
      </c>
      <c r="L5622" s="5">
        <v>4650001</v>
      </c>
      <c r="M5622" s="6">
        <v>24.190804310000001</v>
      </c>
      <c r="AB5622" s="8" t="s">
        <v>7701</v>
      </c>
    </row>
    <row r="5623" spans="1:28" x14ac:dyDescent="0.35">
      <c r="A5623" t="s">
        <v>4239</v>
      </c>
      <c r="B5623" t="s">
        <v>10221</v>
      </c>
      <c r="C5623" t="s">
        <v>10221</v>
      </c>
      <c r="G5623" s="1">
        <v>-963.91620275630919</v>
      </c>
      <c r="H5623" s="1">
        <v>1.09090218791579E-4</v>
      </c>
      <c r="K5623" s="4">
        <v>112487264.23</v>
      </c>
      <c r="L5623" s="5">
        <v>4650001</v>
      </c>
      <c r="M5623" s="6">
        <v>24.190804310000001</v>
      </c>
      <c r="AB5623" s="8" t="s">
        <v>7701</v>
      </c>
    </row>
    <row r="5624" spans="1:28" x14ac:dyDescent="0.35">
      <c r="A5624" t="s">
        <v>4239</v>
      </c>
      <c r="B5624" t="s">
        <v>10222</v>
      </c>
      <c r="C5624" t="s">
        <v>10222</v>
      </c>
      <c r="G5624" s="1">
        <v>-1284.236853400241</v>
      </c>
      <c r="H5624" s="1">
        <v>2.1795369319367801E-3</v>
      </c>
      <c r="K5624" s="4">
        <v>112487264.23</v>
      </c>
      <c r="L5624" s="5">
        <v>4650001</v>
      </c>
      <c r="M5624" s="6">
        <v>24.190804310000001</v>
      </c>
      <c r="AB5624" s="8" t="s">
        <v>7701</v>
      </c>
    </row>
    <row r="5625" spans="1:28" x14ac:dyDescent="0.35">
      <c r="A5625" t="s">
        <v>4239</v>
      </c>
      <c r="B5625" t="s">
        <v>10223</v>
      </c>
      <c r="C5625" t="s">
        <v>10223</v>
      </c>
      <c r="G5625" s="1">
        <v>-1330.0243408548736</v>
      </c>
      <c r="H5625" s="1">
        <v>2.3930013031065E-3</v>
      </c>
      <c r="K5625" s="4">
        <v>112487264.23</v>
      </c>
      <c r="L5625" s="5">
        <v>4650001</v>
      </c>
      <c r="M5625" s="6">
        <v>24.190804310000001</v>
      </c>
      <c r="AB5625" s="8" t="s">
        <v>7701</v>
      </c>
    </row>
    <row r="5626" spans="1:28" x14ac:dyDescent="0.35">
      <c r="A5626" t="s">
        <v>4239</v>
      </c>
      <c r="B5626" t="s">
        <v>10224</v>
      </c>
      <c r="C5626" t="s">
        <v>10224</v>
      </c>
      <c r="G5626" s="1">
        <v>-1320.1931792522921</v>
      </c>
      <c r="H5626" s="1">
        <v>1.4907754113817099E-3</v>
      </c>
      <c r="K5626" s="4">
        <v>112487264.23</v>
      </c>
      <c r="L5626" s="5">
        <v>4650001</v>
      </c>
      <c r="M5626" s="6">
        <v>24.190804310000001</v>
      </c>
      <c r="AB5626" s="8" t="s">
        <v>7701</v>
      </c>
    </row>
    <row r="5627" spans="1:28" x14ac:dyDescent="0.35">
      <c r="A5627" t="s">
        <v>4239</v>
      </c>
      <c r="B5627" t="s">
        <v>10225</v>
      </c>
      <c r="C5627" t="s">
        <v>10225</v>
      </c>
      <c r="G5627" s="1">
        <v>-1323.7727857321374</v>
      </c>
      <c r="H5627" s="1">
        <v>2.43912175952177E-3</v>
      </c>
      <c r="K5627" s="4">
        <v>112487264.23</v>
      </c>
      <c r="L5627" s="5">
        <v>4650001</v>
      </c>
      <c r="M5627" s="6">
        <v>24.190804310000001</v>
      </c>
      <c r="AB5627" s="8" t="s">
        <v>7701</v>
      </c>
    </row>
    <row r="5628" spans="1:28" x14ac:dyDescent="0.35">
      <c r="A5628" t="s">
        <v>4239</v>
      </c>
      <c r="B5628" t="s">
        <v>10226</v>
      </c>
      <c r="C5628" t="s">
        <v>10226</v>
      </c>
      <c r="G5628" s="1">
        <v>-1262.6088817712446</v>
      </c>
      <c r="H5628" s="1">
        <v>1.37316877389058E-3</v>
      </c>
      <c r="K5628" s="4">
        <v>112487264.23</v>
      </c>
      <c r="L5628" s="5">
        <v>4650001</v>
      </c>
      <c r="M5628" s="6">
        <v>24.190804310000001</v>
      </c>
      <c r="AB5628" s="8" t="s">
        <v>7701</v>
      </c>
    </row>
    <row r="5629" spans="1:28" x14ac:dyDescent="0.35">
      <c r="A5629" t="s">
        <v>4239</v>
      </c>
      <c r="B5629" t="s">
        <v>10227</v>
      </c>
      <c r="C5629" t="s">
        <v>10227</v>
      </c>
      <c r="G5629" s="1">
        <v>-979.59800611304945</v>
      </c>
      <c r="H5629" s="1">
        <v>0</v>
      </c>
      <c r="K5629" s="4">
        <v>112487264.23</v>
      </c>
      <c r="L5629" s="5">
        <v>4650001</v>
      </c>
      <c r="M5629" s="6">
        <v>24.190804310000001</v>
      </c>
      <c r="AB5629" s="8" t="s">
        <v>7701</v>
      </c>
    </row>
    <row r="5630" spans="1:28" x14ac:dyDescent="0.35">
      <c r="A5630" t="s">
        <v>4239</v>
      </c>
      <c r="B5630" t="s">
        <v>10228</v>
      </c>
      <c r="C5630" t="s">
        <v>10228</v>
      </c>
      <c r="G5630" s="1">
        <v>-1296.1075565211563</v>
      </c>
      <c r="H5630" s="1">
        <v>1.6726193964600299E-3</v>
      </c>
      <c r="K5630" s="4">
        <v>112487264.23</v>
      </c>
      <c r="L5630" s="5">
        <v>4650001</v>
      </c>
      <c r="M5630" s="6">
        <v>24.190804310000001</v>
      </c>
      <c r="AB5630" s="8" t="s">
        <v>7701</v>
      </c>
    </row>
    <row r="5631" spans="1:28" x14ac:dyDescent="0.35">
      <c r="A5631" t="s">
        <v>4239</v>
      </c>
      <c r="B5631" t="s">
        <v>10229</v>
      </c>
      <c r="C5631" t="s">
        <v>10229</v>
      </c>
      <c r="G5631" s="1">
        <v>-978.00945970022383</v>
      </c>
      <c r="H5631" s="1">
        <v>1.6714933627237701E-5</v>
      </c>
      <c r="K5631" s="4">
        <v>112487264.23</v>
      </c>
      <c r="L5631" s="5">
        <v>4650001</v>
      </c>
      <c r="M5631" s="6">
        <v>24.190804310000001</v>
      </c>
      <c r="AB5631" s="8" t="s">
        <v>7701</v>
      </c>
    </row>
    <row r="5632" spans="1:28" x14ac:dyDescent="0.35">
      <c r="A5632" t="s">
        <v>4239</v>
      </c>
      <c r="B5632" t="s">
        <v>10230</v>
      </c>
      <c r="C5632" t="s">
        <v>10230</v>
      </c>
      <c r="G5632" s="1">
        <v>-1228.3414691094231</v>
      </c>
      <c r="H5632" s="1">
        <v>7.0369132047360902E-4</v>
      </c>
      <c r="K5632" s="4">
        <v>112487264.23</v>
      </c>
      <c r="L5632" s="5">
        <v>4650001</v>
      </c>
      <c r="M5632" s="6">
        <v>24.190804310000001</v>
      </c>
      <c r="AB5632" s="8" t="s">
        <v>7701</v>
      </c>
    </row>
    <row r="5633" spans="1:28" x14ac:dyDescent="0.35">
      <c r="A5633" t="s">
        <v>4239</v>
      </c>
      <c r="B5633" t="s">
        <v>10231</v>
      </c>
      <c r="C5633" t="s">
        <v>10231</v>
      </c>
      <c r="G5633" s="1">
        <v>-1150.4750335085516</v>
      </c>
      <c r="H5633" s="1">
        <v>3.1061891246866999E-4</v>
      </c>
      <c r="K5633" s="4">
        <v>112487264.23</v>
      </c>
      <c r="L5633" s="5">
        <v>4650001</v>
      </c>
      <c r="M5633" s="6">
        <v>24.190804310000001</v>
      </c>
      <c r="AB5633" s="8" t="s">
        <v>7701</v>
      </c>
    </row>
    <row r="5634" spans="1:28" x14ac:dyDescent="0.35">
      <c r="A5634" t="s">
        <v>4239</v>
      </c>
      <c r="B5634" t="s">
        <v>10232</v>
      </c>
      <c r="C5634" t="s">
        <v>10232</v>
      </c>
      <c r="G5634" s="1">
        <v>-1205.5753067461935</v>
      </c>
      <c r="H5634" s="1">
        <v>4.6391975000318399E-4</v>
      </c>
      <c r="K5634" s="4">
        <v>112487264.23</v>
      </c>
      <c r="L5634" s="5">
        <v>4650001</v>
      </c>
      <c r="M5634" s="6">
        <v>24.190804310000001</v>
      </c>
      <c r="AB5634" s="8" t="s">
        <v>7701</v>
      </c>
    </row>
    <row r="5635" spans="1:28" x14ac:dyDescent="0.35">
      <c r="A5635" t="s">
        <v>4239</v>
      </c>
      <c r="B5635" t="s">
        <v>10233</v>
      </c>
      <c r="C5635" t="s">
        <v>10233</v>
      </c>
      <c r="G5635" s="1">
        <v>-1242.5896613686762</v>
      </c>
      <c r="H5635" s="1">
        <v>8.0786487591620701E-4</v>
      </c>
      <c r="K5635" s="4">
        <v>112487264.23</v>
      </c>
      <c r="L5635" s="5">
        <v>4650001</v>
      </c>
      <c r="M5635" s="6">
        <v>24.190804310000001</v>
      </c>
      <c r="AB5635" s="8" t="s">
        <v>7701</v>
      </c>
    </row>
    <row r="5636" spans="1:28" x14ac:dyDescent="0.35">
      <c r="A5636" t="s">
        <v>4239</v>
      </c>
      <c r="B5636" t="s">
        <v>10234</v>
      </c>
      <c r="C5636" t="s">
        <v>10234</v>
      </c>
      <c r="G5636" s="1">
        <v>-962.26427944912757</v>
      </c>
      <c r="H5636" s="1">
        <v>5.7169283916481899E-5</v>
      </c>
      <c r="K5636" s="4">
        <v>112487264.23</v>
      </c>
      <c r="L5636" s="5">
        <v>4650001</v>
      </c>
      <c r="M5636" s="6">
        <v>24.190804310000001</v>
      </c>
      <c r="AB5636" s="8" t="s">
        <v>7701</v>
      </c>
    </row>
    <row r="5637" spans="1:28" x14ac:dyDescent="0.35">
      <c r="A5637" t="s">
        <v>4239</v>
      </c>
      <c r="B5637" t="s">
        <v>10235</v>
      </c>
      <c r="C5637" t="s">
        <v>10235</v>
      </c>
      <c r="G5637" s="1">
        <v>-1242.8061970655024</v>
      </c>
      <c r="H5637" s="1">
        <v>1.7478220160665899E-3</v>
      </c>
      <c r="K5637" s="4">
        <v>112487264.23</v>
      </c>
      <c r="L5637" s="5">
        <v>4650001</v>
      </c>
      <c r="M5637" s="6">
        <v>24.190804310000001</v>
      </c>
      <c r="AB5637" s="8" t="s">
        <v>7701</v>
      </c>
    </row>
    <row r="5638" spans="1:28" x14ac:dyDescent="0.35">
      <c r="A5638" t="s">
        <v>4239</v>
      </c>
      <c r="B5638" t="s">
        <v>10236</v>
      </c>
      <c r="C5638" t="s">
        <v>10236</v>
      </c>
      <c r="G5638" s="1">
        <v>-1016.9618375794399</v>
      </c>
      <c r="H5638" s="1">
        <v>2.0444033151041099E-4</v>
      </c>
      <c r="K5638" s="4">
        <v>112487264.23</v>
      </c>
      <c r="L5638" s="5">
        <v>4650001</v>
      </c>
      <c r="M5638" s="6">
        <v>24.190804310000001</v>
      </c>
      <c r="AB5638" s="8" t="s">
        <v>7701</v>
      </c>
    </row>
    <row r="5639" spans="1:28" x14ac:dyDescent="0.35">
      <c r="A5639" t="s">
        <v>4239</v>
      </c>
      <c r="B5639" t="s">
        <v>10237</v>
      </c>
      <c r="C5639" t="s">
        <v>10237</v>
      </c>
      <c r="G5639" s="1">
        <v>-1333.8759965676973</v>
      </c>
      <c r="H5639" s="1">
        <v>2.24915459568695E-3</v>
      </c>
      <c r="K5639" s="4">
        <v>112487264.23</v>
      </c>
      <c r="L5639" s="5">
        <v>4650001</v>
      </c>
      <c r="M5639" s="6">
        <v>24.190804310000001</v>
      </c>
      <c r="AB5639" s="8" t="s">
        <v>7701</v>
      </c>
    </row>
    <row r="5640" spans="1:28" x14ac:dyDescent="0.35">
      <c r="A5640" t="s">
        <v>4239</v>
      </c>
      <c r="B5640" t="s">
        <v>10238</v>
      </c>
      <c r="C5640" t="s">
        <v>10238</v>
      </c>
      <c r="G5640" s="1">
        <v>-1280.8526798629175</v>
      </c>
      <c r="H5640" s="1">
        <v>1.94466153513241E-3</v>
      </c>
      <c r="K5640" s="4">
        <v>112487264.23</v>
      </c>
      <c r="L5640" s="5">
        <v>4650001</v>
      </c>
      <c r="M5640" s="6">
        <v>24.190804310000001</v>
      </c>
      <c r="AB5640" s="8" t="s">
        <v>7701</v>
      </c>
    </row>
    <row r="5641" spans="1:28" x14ac:dyDescent="0.35">
      <c r="A5641" t="s">
        <v>4239</v>
      </c>
      <c r="B5641" t="s">
        <v>10239</v>
      </c>
      <c r="C5641" t="s">
        <v>10239</v>
      </c>
      <c r="G5641" s="1">
        <v>-1268.0337346090523</v>
      </c>
      <c r="H5641" s="1">
        <v>1.0908906300108199E-3</v>
      </c>
      <c r="K5641" s="4">
        <v>112487264.23</v>
      </c>
      <c r="L5641" s="5">
        <v>4650001</v>
      </c>
      <c r="M5641" s="6">
        <v>24.190804310000001</v>
      </c>
      <c r="AB5641" s="8" t="s">
        <v>7701</v>
      </c>
    </row>
    <row r="5642" spans="1:28" x14ac:dyDescent="0.35">
      <c r="A5642" t="s">
        <v>4239</v>
      </c>
      <c r="B5642" t="s">
        <v>10240</v>
      </c>
      <c r="C5642" t="s">
        <v>10240</v>
      </c>
      <c r="G5642" s="1">
        <v>-1276.308556390429</v>
      </c>
      <c r="H5642" s="1">
        <v>1.6571666233810901E-3</v>
      </c>
      <c r="K5642" s="4">
        <v>112487264.23</v>
      </c>
      <c r="L5642" s="5">
        <v>4650001</v>
      </c>
      <c r="M5642" s="6">
        <v>24.190804310000001</v>
      </c>
      <c r="AB5642" s="8" t="s">
        <v>7701</v>
      </c>
    </row>
    <row r="5643" spans="1:28" x14ac:dyDescent="0.35">
      <c r="A5643" t="s">
        <v>4239</v>
      </c>
      <c r="B5643" t="s">
        <v>10241</v>
      </c>
      <c r="C5643" t="s">
        <v>10241</v>
      </c>
      <c r="G5643" s="1">
        <v>-1268.0310592239609</v>
      </c>
      <c r="H5643" s="1">
        <v>1.6298381013861399E-3</v>
      </c>
      <c r="K5643" s="4">
        <v>112487264.23</v>
      </c>
      <c r="L5643" s="5">
        <v>4650001</v>
      </c>
      <c r="M5643" s="6">
        <v>24.190804310000001</v>
      </c>
      <c r="AB5643" s="8" t="s">
        <v>7701</v>
      </c>
    </row>
    <row r="5644" spans="1:28" x14ac:dyDescent="0.35">
      <c r="A5644" t="s">
        <v>4239</v>
      </c>
      <c r="B5644" t="s">
        <v>10242</v>
      </c>
      <c r="C5644" t="s">
        <v>10242</v>
      </c>
      <c r="G5644" s="1">
        <v>-1338.3186269002497</v>
      </c>
      <c r="H5644" s="1">
        <v>1.3882851215812301E-3</v>
      </c>
      <c r="K5644" s="4">
        <v>112487264.23</v>
      </c>
      <c r="L5644" s="5">
        <v>4650001</v>
      </c>
      <c r="M5644" s="6">
        <v>24.190804310000001</v>
      </c>
      <c r="AB5644" s="8" t="s">
        <v>7701</v>
      </c>
    </row>
    <row r="5645" spans="1:28" x14ac:dyDescent="0.35">
      <c r="A5645" t="s">
        <v>4239</v>
      </c>
      <c r="B5645" t="s">
        <v>10243</v>
      </c>
      <c r="C5645" t="s">
        <v>10243</v>
      </c>
      <c r="G5645" s="1">
        <v>-1281.3213985331081</v>
      </c>
      <c r="H5645" s="1">
        <v>1.82349041247806E-3</v>
      </c>
      <c r="K5645" s="4">
        <v>112487264.23</v>
      </c>
      <c r="L5645" s="5">
        <v>4650001</v>
      </c>
      <c r="M5645" s="6">
        <v>24.190804310000001</v>
      </c>
      <c r="AB5645" s="8" t="s">
        <v>7701</v>
      </c>
    </row>
    <row r="5646" spans="1:28" x14ac:dyDescent="0.35">
      <c r="A5646" t="s">
        <v>4239</v>
      </c>
      <c r="B5646" t="s">
        <v>10244</v>
      </c>
      <c r="C5646" t="s">
        <v>10244</v>
      </c>
      <c r="G5646" s="1">
        <v>-1326.8969133494261</v>
      </c>
      <c r="H5646" s="1">
        <v>2.00911485225308E-3</v>
      </c>
      <c r="K5646" s="4">
        <v>112487264.23</v>
      </c>
      <c r="L5646" s="5">
        <v>4650001</v>
      </c>
      <c r="M5646" s="6">
        <v>24.190804310000001</v>
      </c>
      <c r="AB5646" s="8" t="s">
        <v>7701</v>
      </c>
    </row>
    <row r="5647" spans="1:28" x14ac:dyDescent="0.35">
      <c r="A5647" t="s">
        <v>4239</v>
      </c>
      <c r="B5647" t="s">
        <v>10245</v>
      </c>
      <c r="C5647" t="s">
        <v>10245</v>
      </c>
      <c r="G5647" s="1">
        <v>-1317.1056177376479</v>
      </c>
      <c r="H5647" s="1">
        <v>1.1920071965449801E-3</v>
      </c>
      <c r="K5647" s="4">
        <v>112487264.23</v>
      </c>
      <c r="L5647" s="5">
        <v>4650001</v>
      </c>
      <c r="M5647" s="6">
        <v>24.190804310000001</v>
      </c>
      <c r="AB5647" s="8" t="s">
        <v>7701</v>
      </c>
    </row>
    <row r="5648" spans="1:28" x14ac:dyDescent="0.35">
      <c r="A5648" t="s">
        <v>4239</v>
      </c>
      <c r="B5648" t="s">
        <v>10246</v>
      </c>
      <c r="C5648" t="s">
        <v>10246</v>
      </c>
      <c r="G5648" s="1">
        <v>-1320.675014996054</v>
      </c>
      <c r="H5648" s="1">
        <v>2.05553341091087E-3</v>
      </c>
      <c r="K5648" s="4">
        <v>112487264.23</v>
      </c>
      <c r="L5648" s="5">
        <v>4650001</v>
      </c>
      <c r="M5648" s="6">
        <v>24.190804310000001</v>
      </c>
      <c r="AB5648" s="8" t="s">
        <v>7701</v>
      </c>
    </row>
    <row r="5649" spans="1:28" x14ac:dyDescent="0.35">
      <c r="A5649" t="s">
        <v>4239</v>
      </c>
      <c r="B5649" t="s">
        <v>10247</v>
      </c>
      <c r="C5649" t="s">
        <v>10247</v>
      </c>
      <c r="G5649" s="1">
        <v>-976.306340691169</v>
      </c>
      <c r="H5649" s="1">
        <v>3.6069788036539402E-6</v>
      </c>
      <c r="K5649" s="4">
        <v>112487264.23</v>
      </c>
      <c r="L5649" s="5">
        <v>4650001</v>
      </c>
      <c r="M5649" s="6">
        <v>24.190804310000001</v>
      </c>
      <c r="AB5649" s="8" t="s">
        <v>7701</v>
      </c>
    </row>
    <row r="5650" spans="1:28" x14ac:dyDescent="0.35">
      <c r="A5650" t="s">
        <v>4239</v>
      </c>
      <c r="B5650" t="s">
        <v>10248</v>
      </c>
      <c r="C5650" t="s">
        <v>10248</v>
      </c>
      <c r="G5650" s="1">
        <v>-1259.7826748597424</v>
      </c>
      <c r="H5650" s="1">
        <v>1.10121831751095E-3</v>
      </c>
      <c r="K5650" s="4">
        <v>112487264.23</v>
      </c>
      <c r="L5650" s="5">
        <v>4650001</v>
      </c>
      <c r="M5650" s="6">
        <v>24.190804310000001</v>
      </c>
      <c r="AB5650" s="8" t="s">
        <v>7701</v>
      </c>
    </row>
    <row r="5651" spans="1:28" x14ac:dyDescent="0.35">
      <c r="A5651" t="s">
        <v>4239</v>
      </c>
      <c r="B5651" t="s">
        <v>10249</v>
      </c>
      <c r="C5651" t="s">
        <v>10249</v>
      </c>
      <c r="G5651" s="1">
        <v>-1293.1338097103196</v>
      </c>
      <c r="H5651" s="1">
        <v>1.3709716988350199E-3</v>
      </c>
      <c r="K5651" s="4">
        <v>112487264.23</v>
      </c>
      <c r="L5651" s="5">
        <v>4650001</v>
      </c>
      <c r="M5651" s="6">
        <v>24.190804310000001</v>
      </c>
      <c r="AB5651" s="8" t="s">
        <v>7701</v>
      </c>
    </row>
    <row r="5652" spans="1:28" x14ac:dyDescent="0.35">
      <c r="A5652" t="s">
        <v>4239</v>
      </c>
      <c r="B5652" t="s">
        <v>10250</v>
      </c>
      <c r="C5652" t="s">
        <v>10250</v>
      </c>
      <c r="G5652" s="1">
        <v>-1148.1257662052087</v>
      </c>
      <c r="H5652" s="1">
        <v>2.31203966948641E-4</v>
      </c>
      <c r="K5652" s="4">
        <v>112487264.23</v>
      </c>
      <c r="L5652" s="5">
        <v>4650001</v>
      </c>
      <c r="M5652" s="6">
        <v>24.190804310000001</v>
      </c>
      <c r="AB5652" s="8" t="s">
        <v>7701</v>
      </c>
    </row>
    <row r="5653" spans="1:28" x14ac:dyDescent="0.35">
      <c r="A5653" t="s">
        <v>4239</v>
      </c>
      <c r="B5653" t="s">
        <v>10251</v>
      </c>
      <c r="C5653" t="s">
        <v>10251</v>
      </c>
      <c r="G5653" s="1">
        <v>-1225.6645368235854</v>
      </c>
      <c r="H5653" s="1">
        <v>5.3517094784408204E-4</v>
      </c>
      <c r="K5653" s="4">
        <v>112487264.23</v>
      </c>
      <c r="L5653" s="5">
        <v>4650001</v>
      </c>
      <c r="M5653" s="6">
        <v>24.190804310000001</v>
      </c>
      <c r="AB5653" s="8" t="s">
        <v>7701</v>
      </c>
    </row>
    <row r="5654" spans="1:28" x14ac:dyDescent="0.35">
      <c r="A5654" t="s">
        <v>4239</v>
      </c>
      <c r="B5654" t="s">
        <v>10252</v>
      </c>
      <c r="C5654" t="s">
        <v>10252</v>
      </c>
      <c r="G5654" s="1">
        <v>-960.61659901202836</v>
      </c>
      <c r="H5654" s="1">
        <v>2.8666415501823201E-5</v>
      </c>
      <c r="K5654" s="4">
        <v>112487264.23</v>
      </c>
      <c r="L5654" s="5">
        <v>4650001</v>
      </c>
      <c r="M5654" s="6">
        <v>24.190804310000001</v>
      </c>
      <c r="AB5654" s="8" t="s">
        <v>7701</v>
      </c>
    </row>
    <row r="5655" spans="1:28" x14ac:dyDescent="0.35">
      <c r="A5655" t="s">
        <v>4239</v>
      </c>
      <c r="B5655" t="s">
        <v>10253</v>
      </c>
      <c r="C5655" t="s">
        <v>10253</v>
      </c>
      <c r="G5655" s="1">
        <v>-1015.1225286653653</v>
      </c>
      <c r="H5655" s="1">
        <v>1.4589745320549901E-4</v>
      </c>
      <c r="K5655" s="4">
        <v>112487264.23</v>
      </c>
      <c r="L5655" s="5">
        <v>4650001</v>
      </c>
      <c r="M5655" s="6">
        <v>24.190804310000001</v>
      </c>
      <c r="AB5655" s="8" t="s">
        <v>7701</v>
      </c>
    </row>
    <row r="5656" spans="1:28" x14ac:dyDescent="0.35">
      <c r="A5656" t="s">
        <v>4239</v>
      </c>
      <c r="B5656" t="s">
        <v>10254</v>
      </c>
      <c r="C5656" t="s">
        <v>10254</v>
      </c>
      <c r="G5656" s="1">
        <v>-1202.9957082404114</v>
      </c>
      <c r="H5656" s="1">
        <v>3.4668008630976102E-4</v>
      </c>
      <c r="K5656" s="4">
        <v>112487264.23</v>
      </c>
      <c r="L5656" s="5">
        <v>4650001</v>
      </c>
      <c r="M5656" s="6">
        <v>24.190804310000001</v>
      </c>
      <c r="AB5656" s="8" t="s">
        <v>7701</v>
      </c>
    </row>
    <row r="5657" spans="1:28" x14ac:dyDescent="0.35">
      <c r="A5657" t="s">
        <v>4239</v>
      </c>
      <c r="B5657" t="s">
        <v>10255</v>
      </c>
      <c r="C5657" t="s">
        <v>10255</v>
      </c>
      <c r="G5657" s="1">
        <v>-1239.8486470419682</v>
      </c>
      <c r="H5657" s="1">
        <v>6.2617260995014902E-4</v>
      </c>
      <c r="K5657" s="4">
        <v>112487264.23</v>
      </c>
      <c r="L5657" s="5">
        <v>4650001</v>
      </c>
      <c r="M5657" s="6">
        <v>24.190804310000001</v>
      </c>
      <c r="AB5657" s="8" t="s">
        <v>7701</v>
      </c>
    </row>
    <row r="5658" spans="1:28" x14ac:dyDescent="0.35">
      <c r="A5658" t="s">
        <v>4239</v>
      </c>
      <c r="B5658" t="s">
        <v>10256</v>
      </c>
      <c r="C5658" t="s">
        <v>10256</v>
      </c>
      <c r="G5658" s="1">
        <v>-1240.0728459853219</v>
      </c>
      <c r="H5658" s="1">
        <v>1.46818213077421E-3</v>
      </c>
      <c r="K5658" s="4">
        <v>112487264.23</v>
      </c>
      <c r="L5658" s="5">
        <v>4650001</v>
      </c>
      <c r="M5658" s="6">
        <v>24.190804310000001</v>
      </c>
      <c r="AB5658" s="8" t="s">
        <v>7701</v>
      </c>
    </row>
    <row r="5659" spans="1:28" x14ac:dyDescent="0.35">
      <c r="A5659" t="s">
        <v>4239</v>
      </c>
      <c r="B5659" t="s">
        <v>10257</v>
      </c>
      <c r="C5659" t="s">
        <v>10257</v>
      </c>
      <c r="G5659" s="1">
        <v>-1265.1804009638554</v>
      </c>
      <c r="H5659" s="1">
        <v>8.7095698300476904E-4</v>
      </c>
      <c r="K5659" s="4">
        <v>112487264.23</v>
      </c>
      <c r="L5659" s="5">
        <v>4650001</v>
      </c>
      <c r="M5659" s="6">
        <v>24.190804310000001</v>
      </c>
      <c r="AB5659" s="8" t="s">
        <v>7701</v>
      </c>
    </row>
    <row r="5660" spans="1:28" x14ac:dyDescent="0.35">
      <c r="A5660" t="s">
        <v>4239</v>
      </c>
      <c r="B5660" t="s">
        <v>10258</v>
      </c>
      <c r="C5660" t="s">
        <v>10258</v>
      </c>
      <c r="G5660" s="1">
        <v>-1277.950070514122</v>
      </c>
      <c r="H5660" s="1">
        <v>1.6421487553739799E-3</v>
      </c>
      <c r="K5660" s="4">
        <v>112487264.23</v>
      </c>
      <c r="L5660" s="5">
        <v>4650001</v>
      </c>
      <c r="M5660" s="6">
        <v>24.190804310000001</v>
      </c>
      <c r="AB5660" s="8" t="s">
        <v>7701</v>
      </c>
    </row>
    <row r="5661" spans="1:28" x14ac:dyDescent="0.35">
      <c r="A5661" t="s">
        <v>4239</v>
      </c>
      <c r="B5661" t="s">
        <v>10259</v>
      </c>
      <c r="C5661" t="s">
        <v>10259</v>
      </c>
      <c r="G5661" s="1">
        <v>-1273.4222109962905</v>
      </c>
      <c r="H5661" s="1">
        <v>1.38118751708968E-3</v>
      </c>
      <c r="K5661" s="4">
        <v>112487264.23</v>
      </c>
      <c r="L5661" s="5">
        <v>4650001</v>
      </c>
      <c r="M5661" s="6">
        <v>24.190804310000001</v>
      </c>
      <c r="AB5661" s="8" t="s">
        <v>7701</v>
      </c>
    </row>
    <row r="5662" spans="1:28" x14ac:dyDescent="0.35">
      <c r="A5662" t="s">
        <v>4239</v>
      </c>
      <c r="B5662" t="s">
        <v>10260</v>
      </c>
      <c r="C5662" t="s">
        <v>10260</v>
      </c>
      <c r="G5662" s="1">
        <v>-1330.7288112175954</v>
      </c>
      <c r="H5662" s="1">
        <v>1.9056912659856499E-3</v>
      </c>
      <c r="K5662" s="4">
        <v>112487264.23</v>
      </c>
      <c r="L5662" s="5">
        <v>4650001</v>
      </c>
      <c r="M5662" s="6">
        <v>24.190804310000001</v>
      </c>
      <c r="AB5662" s="8" t="s">
        <v>7701</v>
      </c>
    </row>
    <row r="5663" spans="1:28" x14ac:dyDescent="0.35">
      <c r="A5663" t="s">
        <v>4239</v>
      </c>
      <c r="B5663" t="s">
        <v>10261</v>
      </c>
      <c r="C5663" t="s">
        <v>10261</v>
      </c>
      <c r="G5663" s="1">
        <v>-1265.1843494301202</v>
      </c>
      <c r="H5663" s="1">
        <v>1.3613403200940901E-3</v>
      </c>
      <c r="K5663" s="4">
        <v>112487264.23</v>
      </c>
      <c r="L5663" s="5">
        <v>4650001</v>
      </c>
      <c r="M5663" s="6">
        <v>24.190804310000001</v>
      </c>
      <c r="AB5663" s="8" t="s">
        <v>7701</v>
      </c>
    </row>
    <row r="5664" spans="1:28" x14ac:dyDescent="0.35">
      <c r="A5664" t="s">
        <v>4239</v>
      </c>
      <c r="B5664" t="s">
        <v>10262</v>
      </c>
      <c r="C5664" t="s">
        <v>10262</v>
      </c>
      <c r="G5664" s="1">
        <v>-1335.1458430414236</v>
      </c>
      <c r="H5664" s="1">
        <v>1.13215238859977E-3</v>
      </c>
      <c r="K5664" s="4">
        <v>112487264.23</v>
      </c>
      <c r="L5664" s="5">
        <v>4650001</v>
      </c>
      <c r="M5664" s="6">
        <v>24.190804310000001</v>
      </c>
      <c r="AB5664" s="8" t="s">
        <v>7701</v>
      </c>
    </row>
    <row r="5665" spans="1:28" x14ac:dyDescent="0.35">
      <c r="A5665" t="s">
        <v>4239</v>
      </c>
      <c r="B5665" t="s">
        <v>10263</v>
      </c>
      <c r="C5665" t="s">
        <v>10263</v>
      </c>
      <c r="G5665" s="1">
        <v>-1278.4158603401513</v>
      </c>
      <c r="H5665" s="1">
        <v>1.5380026451233899E-3</v>
      </c>
      <c r="K5665" s="4">
        <v>112487264.23</v>
      </c>
      <c r="L5665" s="5">
        <v>4650001</v>
      </c>
      <c r="M5665" s="6">
        <v>24.190804310000001</v>
      </c>
      <c r="AB5665" s="8" t="s">
        <v>7701</v>
      </c>
    </row>
    <row r="5666" spans="1:28" x14ac:dyDescent="0.35">
      <c r="A5666" t="s">
        <v>4239</v>
      </c>
      <c r="B5666" t="s">
        <v>10264</v>
      </c>
      <c r="C5666" t="s">
        <v>10264</v>
      </c>
      <c r="G5666" s="1">
        <v>-1323.7805036677407</v>
      </c>
      <c r="H5666" s="1">
        <v>1.6996012297447499E-3</v>
      </c>
      <c r="K5666" s="4">
        <v>112487264.23</v>
      </c>
      <c r="L5666" s="5">
        <v>4650001</v>
      </c>
      <c r="M5666" s="6">
        <v>24.190804310000001</v>
      </c>
      <c r="AB5666" s="8" t="s">
        <v>7701</v>
      </c>
    </row>
    <row r="5667" spans="1:28" x14ac:dyDescent="0.35">
      <c r="A5667" t="s">
        <v>4239</v>
      </c>
      <c r="B5667" t="s">
        <v>10265</v>
      </c>
      <c r="C5667" t="s">
        <v>10265</v>
      </c>
      <c r="G5667" s="1">
        <v>-1314.0288749811689</v>
      </c>
      <c r="H5667" s="1">
        <v>9.6287865830376699E-4</v>
      </c>
      <c r="K5667" s="4">
        <v>112487264.23</v>
      </c>
      <c r="L5667" s="5">
        <v>4650001</v>
      </c>
      <c r="M5667" s="6">
        <v>24.190804310000001</v>
      </c>
      <c r="AB5667" s="8" t="s">
        <v>7701</v>
      </c>
    </row>
    <row r="5668" spans="1:28" x14ac:dyDescent="0.35">
      <c r="A5668" t="s">
        <v>4239</v>
      </c>
      <c r="B5668" t="s">
        <v>10266</v>
      </c>
      <c r="C5668" t="s">
        <v>10266</v>
      </c>
      <c r="G5668" s="1">
        <v>-1317.588105226007</v>
      </c>
      <c r="H5668" s="1">
        <v>1.7446610749234099E-3</v>
      </c>
      <c r="K5668" s="4">
        <v>112487264.23</v>
      </c>
      <c r="L5668" s="5">
        <v>4650001</v>
      </c>
      <c r="M5668" s="6">
        <v>24.190804310000001</v>
      </c>
      <c r="AB5668" s="8" t="s">
        <v>7701</v>
      </c>
    </row>
    <row r="5669" spans="1:28" x14ac:dyDescent="0.35">
      <c r="A5669" t="s">
        <v>4239</v>
      </c>
      <c r="B5669" t="s">
        <v>10267</v>
      </c>
      <c r="C5669" t="s">
        <v>10267</v>
      </c>
      <c r="G5669" s="1">
        <v>-1256.9659465547409</v>
      </c>
      <c r="H5669" s="1">
        <v>8.9102365365095499E-4</v>
      </c>
      <c r="K5669" s="4">
        <v>112487264.23</v>
      </c>
      <c r="L5669" s="5">
        <v>4650001</v>
      </c>
      <c r="M5669" s="6">
        <v>24.190804310000001</v>
      </c>
      <c r="AB5669" s="8" t="s">
        <v>7701</v>
      </c>
    </row>
    <row r="5670" spans="1:28" x14ac:dyDescent="0.35">
      <c r="A5670" t="s">
        <v>4239</v>
      </c>
      <c r="B5670" t="s">
        <v>10268</v>
      </c>
      <c r="C5670" t="s">
        <v>10268</v>
      </c>
      <c r="G5670" s="1">
        <v>-1145.7836873592662</v>
      </c>
      <c r="H5670" s="1">
        <v>1.71673747695657E-4</v>
      </c>
      <c r="K5670" s="4">
        <v>112487264.23</v>
      </c>
      <c r="L5670" s="5">
        <v>4650001</v>
      </c>
      <c r="M5670" s="6">
        <v>24.190804310000001</v>
      </c>
      <c r="AB5670" s="8" t="s">
        <v>7701</v>
      </c>
    </row>
    <row r="5671" spans="1:28" x14ac:dyDescent="0.35">
      <c r="A5671" t="s">
        <v>4239</v>
      </c>
      <c r="B5671" t="s">
        <v>10269</v>
      </c>
      <c r="C5671" t="s">
        <v>10269</v>
      </c>
      <c r="G5671" s="1">
        <v>-1290.1702854724083</v>
      </c>
      <c r="H5671" s="1">
        <v>1.13647302044949E-3</v>
      </c>
      <c r="K5671" s="4">
        <v>112487264.23</v>
      </c>
      <c r="L5671" s="5">
        <v>4650001</v>
      </c>
      <c r="M5671" s="6">
        <v>24.190804310000001</v>
      </c>
      <c r="AB5671" s="8" t="s">
        <v>7701</v>
      </c>
    </row>
    <row r="5672" spans="1:28" x14ac:dyDescent="0.35">
      <c r="A5672" t="s">
        <v>4239</v>
      </c>
      <c r="B5672" t="s">
        <v>10270</v>
      </c>
      <c r="C5672" t="s">
        <v>10270</v>
      </c>
      <c r="G5672" s="1">
        <v>-1013.2882051897921</v>
      </c>
      <c r="H5672" s="1">
        <v>1.04307908657178E-4</v>
      </c>
      <c r="K5672" s="4">
        <v>112487264.23</v>
      </c>
      <c r="L5672" s="5">
        <v>4650001</v>
      </c>
      <c r="M5672" s="6">
        <v>24.190804310000001</v>
      </c>
      <c r="AB5672" s="8" t="s">
        <v>7701</v>
      </c>
    </row>
    <row r="5673" spans="1:28" x14ac:dyDescent="0.35">
      <c r="A5673" t="s">
        <v>4239</v>
      </c>
      <c r="B5673" t="s">
        <v>10271</v>
      </c>
      <c r="C5673" t="s">
        <v>10271</v>
      </c>
      <c r="G5673" s="1">
        <v>-1222.9963457949909</v>
      </c>
      <c r="H5673" s="1">
        <v>4.0929807717502201E-4</v>
      </c>
      <c r="K5673" s="4">
        <v>112487264.23</v>
      </c>
      <c r="L5673" s="5">
        <v>4650001</v>
      </c>
      <c r="M5673" s="6">
        <v>24.190804310000001</v>
      </c>
      <c r="AB5673" s="8" t="s">
        <v>7701</v>
      </c>
    </row>
    <row r="5674" spans="1:28" x14ac:dyDescent="0.35">
      <c r="A5674" t="s">
        <v>4239</v>
      </c>
      <c r="B5674" t="s">
        <v>10272</v>
      </c>
      <c r="C5674" t="s">
        <v>10272</v>
      </c>
      <c r="G5674" s="1">
        <v>-1200.4243803289773</v>
      </c>
      <c r="H5674" s="1">
        <v>2.5897155445913403E-4</v>
      </c>
      <c r="K5674" s="4">
        <v>112487264.23</v>
      </c>
      <c r="L5674" s="5">
        <v>4650001</v>
      </c>
      <c r="M5674" s="6">
        <v>24.190804310000001</v>
      </c>
      <c r="AB5674" s="8" t="s">
        <v>7701</v>
      </c>
    </row>
    <row r="5675" spans="1:28" x14ac:dyDescent="0.35">
      <c r="A5675" t="s">
        <v>4239</v>
      </c>
      <c r="B5675" t="s">
        <v>10273</v>
      </c>
      <c r="C5675" t="s">
        <v>10273</v>
      </c>
      <c r="G5675" s="1">
        <v>-1237.1166922803909</v>
      </c>
      <c r="H5675" s="1">
        <v>4.8719106808306001E-4</v>
      </c>
      <c r="K5675" s="4">
        <v>112487264.23</v>
      </c>
      <c r="L5675" s="5">
        <v>4650001</v>
      </c>
      <c r="M5675" s="6">
        <v>24.190804310000001</v>
      </c>
      <c r="AB5675" s="8" t="s">
        <v>7701</v>
      </c>
    </row>
    <row r="5676" spans="1:28" x14ac:dyDescent="0.35">
      <c r="A5676" t="s">
        <v>4239</v>
      </c>
      <c r="B5676" t="s">
        <v>10274</v>
      </c>
      <c r="C5676" t="s">
        <v>10274</v>
      </c>
      <c r="G5676" s="1">
        <v>-1237.3485023439919</v>
      </c>
      <c r="H5676" s="1">
        <v>1.2447549814951101E-3</v>
      </c>
      <c r="K5676" s="4">
        <v>112487264.23</v>
      </c>
      <c r="L5676" s="5">
        <v>4650001</v>
      </c>
      <c r="M5676" s="6">
        <v>24.190804310000001</v>
      </c>
      <c r="AB5676" s="8" t="s">
        <v>7701</v>
      </c>
    </row>
    <row r="5677" spans="1:28" x14ac:dyDescent="0.35">
      <c r="A5677" t="s">
        <v>4239</v>
      </c>
      <c r="B5677" t="s">
        <v>10275</v>
      </c>
      <c r="C5677" t="s">
        <v>10275</v>
      </c>
      <c r="G5677" s="1">
        <v>-1262.3366873651285</v>
      </c>
      <c r="H5677" s="1">
        <v>6.9940156528862602E-4</v>
      </c>
      <c r="K5677" s="4">
        <v>112487264.23</v>
      </c>
      <c r="L5677" s="5">
        <v>4650001</v>
      </c>
      <c r="M5677" s="6">
        <v>24.190804310000001</v>
      </c>
      <c r="AB5677" s="8" t="s">
        <v>7701</v>
      </c>
    </row>
    <row r="5678" spans="1:28" x14ac:dyDescent="0.35">
      <c r="A5678" t="s">
        <v>4239</v>
      </c>
      <c r="B5678" t="s">
        <v>10276</v>
      </c>
      <c r="C5678" t="s">
        <v>10276</v>
      </c>
      <c r="G5678" s="1">
        <v>-1275.0573166366885</v>
      </c>
      <c r="H5678" s="1">
        <v>1.3997240905011901E-3</v>
      </c>
      <c r="K5678" s="4">
        <v>112487264.23</v>
      </c>
      <c r="L5678" s="5">
        <v>4650001</v>
      </c>
      <c r="M5678" s="6">
        <v>24.190804310000001</v>
      </c>
      <c r="AB5678" s="8" t="s">
        <v>7701</v>
      </c>
    </row>
    <row r="5679" spans="1:28" x14ac:dyDescent="0.35">
      <c r="A5679" t="s">
        <v>4239</v>
      </c>
      <c r="B5679" t="s">
        <v>10277</v>
      </c>
      <c r="C5679" t="s">
        <v>10277</v>
      </c>
      <c r="G5679" s="1">
        <v>-1270.5456456580089</v>
      </c>
      <c r="H5679" s="1">
        <v>1.1624317805574401E-3</v>
      </c>
      <c r="K5679" s="4">
        <v>112487264.23</v>
      </c>
      <c r="L5679" s="5">
        <v>4650001</v>
      </c>
      <c r="M5679" s="6">
        <v>24.190804310000001</v>
      </c>
      <c r="AB5679" s="8" t="s">
        <v>7701</v>
      </c>
    </row>
    <row r="5680" spans="1:28" x14ac:dyDescent="0.35">
      <c r="A5680" t="s">
        <v>4239</v>
      </c>
      <c r="B5680" t="s">
        <v>10278</v>
      </c>
      <c r="C5680" t="s">
        <v>10278</v>
      </c>
      <c r="G5680" s="1">
        <v>-1327.5927510809368</v>
      </c>
      <c r="H5680" s="1">
        <v>1.6276556992020001E-3</v>
      </c>
      <c r="K5680" s="4">
        <v>112487264.23</v>
      </c>
      <c r="L5680" s="5">
        <v>4650001</v>
      </c>
      <c r="M5680" s="6">
        <v>24.190804310000001</v>
      </c>
      <c r="AB5680" s="8" t="s">
        <v>7701</v>
      </c>
    </row>
    <row r="5681" spans="1:28" x14ac:dyDescent="0.35">
      <c r="A5681" t="s">
        <v>4239</v>
      </c>
      <c r="B5681" t="s">
        <v>10279</v>
      </c>
      <c r="C5681" t="s">
        <v>10279</v>
      </c>
      <c r="G5681" s="1">
        <v>-1262.3472151149722</v>
      </c>
      <c r="H5681" s="1">
        <v>1.1477750794411301E-3</v>
      </c>
      <c r="K5681" s="4">
        <v>112487264.23</v>
      </c>
      <c r="L5681" s="5">
        <v>4650001</v>
      </c>
      <c r="M5681" s="6">
        <v>24.190804310000001</v>
      </c>
      <c r="AB5681" s="8" t="s">
        <v>7701</v>
      </c>
    </row>
    <row r="5682" spans="1:28" x14ac:dyDescent="0.35">
      <c r="A5682" t="s">
        <v>4239</v>
      </c>
      <c r="B5682" t="s">
        <v>10280</v>
      </c>
      <c r="C5682" t="s">
        <v>10280</v>
      </c>
      <c r="G5682" s="1">
        <v>-1275.520193898014</v>
      </c>
      <c r="H5682" s="1">
        <v>1.3099491081724199E-3</v>
      </c>
      <c r="K5682" s="4">
        <v>112487264.23</v>
      </c>
      <c r="L5682" s="5">
        <v>4650001</v>
      </c>
      <c r="M5682" s="6">
        <v>24.190804310000001</v>
      </c>
      <c r="AB5682" s="8" t="s">
        <v>7701</v>
      </c>
    </row>
    <row r="5683" spans="1:28" x14ac:dyDescent="0.35">
      <c r="A5683" t="s">
        <v>4239</v>
      </c>
      <c r="B5683" t="s">
        <v>10281</v>
      </c>
      <c r="C5683" t="s">
        <v>10281</v>
      </c>
      <c r="G5683" s="1">
        <v>-1331.9843285144868</v>
      </c>
      <c r="H5683" s="1">
        <v>9.3156073357113798E-4</v>
      </c>
      <c r="K5683" s="4">
        <v>112487264.23</v>
      </c>
      <c r="L5683" s="5">
        <v>4650001</v>
      </c>
      <c r="M5683" s="6">
        <v>24.190804310000001</v>
      </c>
      <c r="AB5683" s="8" t="s">
        <v>7701</v>
      </c>
    </row>
    <row r="5684" spans="1:28" x14ac:dyDescent="0.35">
      <c r="A5684" t="s">
        <v>4239</v>
      </c>
      <c r="B5684" t="s">
        <v>10282</v>
      </c>
      <c r="C5684" t="s">
        <v>10282</v>
      </c>
      <c r="G5684" s="1">
        <v>-1011.4588491516384</v>
      </c>
      <c r="H5684" s="1">
        <v>7.1037515637969203E-5</v>
      </c>
      <c r="K5684" s="4">
        <v>112487264.23</v>
      </c>
      <c r="L5684" s="5">
        <v>4650001</v>
      </c>
      <c r="M5684" s="6">
        <v>24.190804310000001</v>
      </c>
      <c r="AB5684" s="8" t="s">
        <v>7701</v>
      </c>
    </row>
    <row r="5685" spans="1:28" x14ac:dyDescent="0.35">
      <c r="A5685" t="s">
        <v>4239</v>
      </c>
      <c r="B5685" t="s">
        <v>10283</v>
      </c>
      <c r="C5685" t="s">
        <v>10283</v>
      </c>
      <c r="G5685" s="1">
        <v>-1320.6750601166341</v>
      </c>
      <c r="H5685" s="1">
        <v>1.45215013317132E-3</v>
      </c>
      <c r="K5685" s="4">
        <v>112487264.23</v>
      </c>
      <c r="L5685" s="5">
        <v>4650001</v>
      </c>
      <c r="M5685" s="6">
        <v>24.190804310000001</v>
      </c>
      <c r="AB5685" s="8" t="s">
        <v>7701</v>
      </c>
    </row>
    <row r="5686" spans="1:28" x14ac:dyDescent="0.35">
      <c r="A5686" t="s">
        <v>4239</v>
      </c>
      <c r="B5686" t="s">
        <v>10284</v>
      </c>
      <c r="C5686" t="s">
        <v>10284</v>
      </c>
      <c r="G5686" s="1">
        <v>-1254.1586545174539</v>
      </c>
      <c r="H5686" s="1">
        <v>7.2562845243771704E-4</v>
      </c>
      <c r="K5686" s="4">
        <v>112487264.23</v>
      </c>
      <c r="L5686" s="5">
        <v>4650001</v>
      </c>
      <c r="M5686" s="6">
        <v>24.190804310000001</v>
      </c>
      <c r="AB5686" s="8" t="s">
        <v>7701</v>
      </c>
    </row>
    <row r="5687" spans="1:28" x14ac:dyDescent="0.35">
      <c r="A5687" t="s">
        <v>4239</v>
      </c>
      <c r="B5687" t="s">
        <v>10285</v>
      </c>
      <c r="C5687" t="s">
        <v>10285</v>
      </c>
      <c r="G5687" s="1">
        <v>-1143.4487676729366</v>
      </c>
      <c r="H5687" s="1">
        <v>1.2210364040377201E-4</v>
      </c>
      <c r="K5687" s="4">
        <v>112487264.23</v>
      </c>
      <c r="L5687" s="5">
        <v>4650001</v>
      </c>
      <c r="M5687" s="6">
        <v>24.190804310000001</v>
      </c>
      <c r="AB5687" s="8" t="s">
        <v>7701</v>
      </c>
    </row>
    <row r="5688" spans="1:28" x14ac:dyDescent="0.35">
      <c r="A5688" t="s">
        <v>4239</v>
      </c>
      <c r="B5688" t="s">
        <v>10286</v>
      </c>
      <c r="C5688" t="s">
        <v>10286</v>
      </c>
      <c r="G5688" s="1">
        <v>-1310.9629004968679</v>
      </c>
      <c r="H5688" s="1">
        <v>7.8352628950098199E-4</v>
      </c>
      <c r="K5688" s="4">
        <v>112487264.23</v>
      </c>
      <c r="L5688" s="5">
        <v>4650001</v>
      </c>
      <c r="M5688" s="6">
        <v>24.190804310000001</v>
      </c>
      <c r="AB5688" s="8" t="s">
        <v>7701</v>
      </c>
    </row>
    <row r="5689" spans="1:28" x14ac:dyDescent="0.35">
      <c r="A5689" t="s">
        <v>4239</v>
      </c>
      <c r="B5689" t="s">
        <v>10287</v>
      </c>
      <c r="C5689" t="s">
        <v>10287</v>
      </c>
      <c r="G5689" s="1">
        <v>-1314.5120057090282</v>
      </c>
      <c r="H5689" s="1">
        <v>1.49509449614761E-3</v>
      </c>
      <c r="K5689" s="4">
        <v>112487264.23</v>
      </c>
      <c r="L5689" s="5">
        <v>4650001</v>
      </c>
      <c r="M5689" s="6">
        <v>24.190804310000001</v>
      </c>
      <c r="AB5689" s="8" t="s">
        <v>7701</v>
      </c>
    </row>
    <row r="5690" spans="1:28" x14ac:dyDescent="0.35">
      <c r="A5690" t="s">
        <v>4239</v>
      </c>
      <c r="B5690" t="s">
        <v>10288</v>
      </c>
      <c r="C5690" t="s">
        <v>10288</v>
      </c>
      <c r="G5690" s="1">
        <v>-1287.2169370061436</v>
      </c>
      <c r="H5690" s="1">
        <v>9.4826963688335699E-4</v>
      </c>
      <c r="K5690" s="4">
        <v>112487264.23</v>
      </c>
      <c r="L5690" s="5">
        <v>4650001</v>
      </c>
      <c r="M5690" s="6">
        <v>24.190804310000001</v>
      </c>
      <c r="AB5690" s="8" t="s">
        <v>7701</v>
      </c>
    </row>
    <row r="5691" spans="1:28" x14ac:dyDescent="0.35">
      <c r="A5691" t="s">
        <v>4239</v>
      </c>
      <c r="B5691" t="s">
        <v>10289</v>
      </c>
      <c r="C5691" t="s">
        <v>10289</v>
      </c>
      <c r="G5691" s="1">
        <v>-1220.3368580067356</v>
      </c>
      <c r="H5691" s="1">
        <v>3.10416855387781E-4</v>
      </c>
      <c r="K5691" s="4">
        <v>112487264.23</v>
      </c>
      <c r="L5691" s="5">
        <v>4650001</v>
      </c>
      <c r="M5691" s="6">
        <v>24.190804310000001</v>
      </c>
      <c r="AB5691" s="8" t="s">
        <v>7701</v>
      </c>
    </row>
    <row r="5692" spans="1:28" x14ac:dyDescent="0.35">
      <c r="A5692" t="s">
        <v>4239</v>
      </c>
      <c r="B5692" t="s">
        <v>10290</v>
      </c>
      <c r="C5692" t="s">
        <v>10290</v>
      </c>
      <c r="G5692" s="1">
        <v>-1197.8612876938955</v>
      </c>
      <c r="H5692" s="1">
        <v>1.9048913040806999E-4</v>
      </c>
      <c r="K5692" s="4">
        <v>112487264.23</v>
      </c>
      <c r="L5692" s="5">
        <v>4650001</v>
      </c>
      <c r="M5692" s="6">
        <v>24.190804310000001</v>
      </c>
      <c r="AB5692" s="8" t="s">
        <v>7701</v>
      </c>
    </row>
    <row r="5693" spans="1:28" x14ac:dyDescent="0.35">
      <c r="A5693" t="s">
        <v>4239</v>
      </c>
      <c r="B5693" t="s">
        <v>10291</v>
      </c>
      <c r="C5693" t="s">
        <v>10291</v>
      </c>
      <c r="G5693" s="1">
        <v>-1234.3937572031471</v>
      </c>
      <c r="H5693" s="1">
        <v>3.8016995068151699E-4</v>
      </c>
      <c r="K5693" s="4">
        <v>112487264.23</v>
      </c>
      <c r="L5693" s="5">
        <v>4650001</v>
      </c>
      <c r="M5693" s="6">
        <v>24.190804310000001</v>
      </c>
      <c r="AB5693" s="8" t="s">
        <v>7701</v>
      </c>
    </row>
    <row r="5694" spans="1:28" x14ac:dyDescent="0.35">
      <c r="A5694" t="s">
        <v>4239</v>
      </c>
      <c r="B5694" t="s">
        <v>10292</v>
      </c>
      <c r="C5694" t="s">
        <v>10292</v>
      </c>
      <c r="G5694" s="1">
        <v>-1234.6331266076543</v>
      </c>
      <c r="H5694" s="1">
        <v>1.06281242164214E-3</v>
      </c>
      <c r="K5694" s="4">
        <v>112487264.23</v>
      </c>
      <c r="L5694" s="5">
        <v>4650001</v>
      </c>
      <c r="M5694" s="6">
        <v>24.190804310000001</v>
      </c>
      <c r="AB5694" s="8" t="s">
        <v>7701</v>
      </c>
    </row>
    <row r="5695" spans="1:28" x14ac:dyDescent="0.35">
      <c r="A5695" t="s">
        <v>4239</v>
      </c>
      <c r="B5695" t="s">
        <v>10293</v>
      </c>
      <c r="C5695" t="s">
        <v>10293</v>
      </c>
      <c r="G5695" s="1">
        <v>-1259.5025506159609</v>
      </c>
      <c r="H5695" s="1">
        <v>5.6716160262454299E-4</v>
      </c>
      <c r="K5695" s="4">
        <v>112487264.23</v>
      </c>
      <c r="L5695" s="5">
        <v>4650001</v>
      </c>
      <c r="M5695" s="6">
        <v>24.190804310000001</v>
      </c>
      <c r="AB5695" s="8" t="s">
        <v>7701</v>
      </c>
    </row>
    <row r="5696" spans="1:28" x14ac:dyDescent="0.35">
      <c r="A5696" t="s">
        <v>4239</v>
      </c>
      <c r="B5696" t="s">
        <v>10294</v>
      </c>
      <c r="C5696" t="s">
        <v>10294</v>
      </c>
      <c r="G5696" s="1">
        <v>-1272.1743736635915</v>
      </c>
      <c r="H5696" s="1">
        <v>1.2042398258640199E-3</v>
      </c>
      <c r="K5696" s="4">
        <v>112487264.23</v>
      </c>
      <c r="L5696" s="5">
        <v>4650001</v>
      </c>
      <c r="M5696" s="6">
        <v>24.190804310000001</v>
      </c>
      <c r="AB5696" s="8" t="s">
        <v>7701</v>
      </c>
    </row>
    <row r="5697" spans="1:28" x14ac:dyDescent="0.35">
      <c r="A5697" t="s">
        <v>4239</v>
      </c>
      <c r="B5697" t="s">
        <v>10295</v>
      </c>
      <c r="C5697" t="s">
        <v>10295</v>
      </c>
      <c r="G5697" s="1">
        <v>-1267.6788162406033</v>
      </c>
      <c r="H5697" s="1">
        <v>9.8410175401961804E-4</v>
      </c>
      <c r="K5697" s="4">
        <v>112487264.23</v>
      </c>
      <c r="L5697" s="5">
        <v>4650001</v>
      </c>
      <c r="M5697" s="6">
        <v>24.190804310000001</v>
      </c>
      <c r="AB5697" s="8" t="s">
        <v>7701</v>
      </c>
    </row>
    <row r="5698" spans="1:28" x14ac:dyDescent="0.35">
      <c r="A5698" t="s">
        <v>4239</v>
      </c>
      <c r="B5698" t="s">
        <v>10296</v>
      </c>
      <c r="C5698" t="s">
        <v>10296</v>
      </c>
      <c r="G5698" s="1">
        <v>-1259.5196133812417</v>
      </c>
      <c r="H5698" s="1">
        <v>9.7310544604333198E-4</v>
      </c>
      <c r="K5698" s="4">
        <v>112487264.23</v>
      </c>
      <c r="L5698" s="5">
        <v>4650001</v>
      </c>
      <c r="M5698" s="6">
        <v>24.190804310000001</v>
      </c>
      <c r="AB5698" s="8" t="s">
        <v>7701</v>
      </c>
    </row>
    <row r="5699" spans="1:28" x14ac:dyDescent="0.35">
      <c r="A5699" t="s">
        <v>4239</v>
      </c>
      <c r="B5699" t="s">
        <v>10297</v>
      </c>
      <c r="C5699" t="s">
        <v>10297</v>
      </c>
      <c r="G5699" s="1">
        <v>-1324.4677637830105</v>
      </c>
      <c r="H5699" s="1">
        <v>1.4011001721755899E-3</v>
      </c>
      <c r="K5699" s="4">
        <v>112487264.23</v>
      </c>
      <c r="L5699" s="5">
        <v>4650001</v>
      </c>
      <c r="M5699" s="6">
        <v>24.190804310000001</v>
      </c>
      <c r="AB5699" s="8" t="s">
        <v>7701</v>
      </c>
    </row>
    <row r="5700" spans="1:28" x14ac:dyDescent="0.35">
      <c r="A5700" t="s">
        <v>4239</v>
      </c>
      <c r="B5700" t="s">
        <v>10298</v>
      </c>
      <c r="C5700" t="s">
        <v>10298</v>
      </c>
      <c r="G5700" s="1">
        <v>-1272.6343545374134</v>
      </c>
      <c r="H5700" s="1">
        <v>1.12342797631745E-3</v>
      </c>
      <c r="K5700" s="4">
        <v>112487264.23</v>
      </c>
      <c r="L5700" s="5">
        <v>4650001</v>
      </c>
      <c r="M5700" s="6">
        <v>24.190804310000001</v>
      </c>
      <c r="AB5700" s="8" t="s">
        <v>7701</v>
      </c>
    </row>
    <row r="5701" spans="1:28" x14ac:dyDescent="0.35">
      <c r="A5701" t="s">
        <v>4239</v>
      </c>
      <c r="B5701" t="s">
        <v>10299</v>
      </c>
      <c r="C5701" t="s">
        <v>10299</v>
      </c>
      <c r="G5701" s="1">
        <v>-1141.1209779975286</v>
      </c>
      <c r="H5701" s="1">
        <v>8.7607356642818295E-5</v>
      </c>
      <c r="K5701" s="4">
        <v>112487264.23</v>
      </c>
      <c r="L5701" s="5">
        <v>4650001</v>
      </c>
      <c r="M5701" s="6">
        <v>24.190804310000001</v>
      </c>
      <c r="AB5701" s="8" t="s">
        <v>7701</v>
      </c>
    </row>
    <row r="5702" spans="1:28" x14ac:dyDescent="0.35">
      <c r="A5702" t="s">
        <v>4239</v>
      </c>
      <c r="B5702" t="s">
        <v>10300</v>
      </c>
      <c r="C5702" t="s">
        <v>10300</v>
      </c>
      <c r="G5702" s="1">
        <v>-1328.8340300128805</v>
      </c>
      <c r="H5702" s="1">
        <v>7.7047730377224595E-4</v>
      </c>
      <c r="K5702" s="4">
        <v>112487264.23</v>
      </c>
      <c r="L5702" s="5">
        <v>4650001</v>
      </c>
      <c r="M5702" s="6">
        <v>24.190804310000001</v>
      </c>
      <c r="AB5702" s="8" t="s">
        <v>7701</v>
      </c>
    </row>
    <row r="5703" spans="1:28" x14ac:dyDescent="0.35">
      <c r="A5703" t="s">
        <v>4239</v>
      </c>
      <c r="B5703" t="s">
        <v>10301</v>
      </c>
      <c r="C5703" t="s">
        <v>10301</v>
      </c>
      <c r="G5703" s="1">
        <v>-1251.3607566452206</v>
      </c>
      <c r="H5703" s="1">
        <v>5.9562198441262505E-4</v>
      </c>
      <c r="K5703" s="4">
        <v>112487264.23</v>
      </c>
      <c r="L5703" s="5">
        <v>4650001</v>
      </c>
      <c r="M5703" s="6">
        <v>24.190804310000001</v>
      </c>
      <c r="AB5703" s="8" t="s">
        <v>7701</v>
      </c>
    </row>
    <row r="5704" spans="1:28" x14ac:dyDescent="0.35">
      <c r="A5704" t="s">
        <v>4239</v>
      </c>
      <c r="B5704" t="s">
        <v>10302</v>
      </c>
      <c r="C5704" t="s">
        <v>10302</v>
      </c>
      <c r="G5704" s="1">
        <v>-1317.5805313057122</v>
      </c>
      <c r="H5704" s="1">
        <v>1.24845674922377E-3</v>
      </c>
      <c r="K5704" s="4">
        <v>112487264.23</v>
      </c>
      <c r="L5704" s="5">
        <v>4650001</v>
      </c>
      <c r="M5704" s="6">
        <v>24.190804310000001</v>
      </c>
      <c r="AB5704" s="8" t="s">
        <v>7701</v>
      </c>
    </row>
    <row r="5705" spans="1:28" x14ac:dyDescent="0.35">
      <c r="A5705" t="s">
        <v>4239</v>
      </c>
      <c r="B5705" t="s">
        <v>10303</v>
      </c>
      <c r="C5705" t="s">
        <v>10303</v>
      </c>
      <c r="G5705" s="1">
        <v>-1307.907644092887</v>
      </c>
      <c r="H5705" s="1">
        <v>6.4233776442744201E-4</v>
      </c>
      <c r="K5705" s="4">
        <v>112487264.23</v>
      </c>
      <c r="L5705" s="5">
        <v>4650001</v>
      </c>
      <c r="M5705" s="6">
        <v>24.190804310000001</v>
      </c>
      <c r="AB5705" s="8" t="s">
        <v>7701</v>
      </c>
    </row>
    <row r="5706" spans="1:28" x14ac:dyDescent="0.35">
      <c r="A5706" t="s">
        <v>4239</v>
      </c>
      <c r="B5706" t="s">
        <v>10304</v>
      </c>
      <c r="C5706" t="s">
        <v>10304</v>
      </c>
      <c r="G5706" s="1">
        <v>-1311.4466660277885</v>
      </c>
      <c r="H5706" s="1">
        <v>1.2887044886849899E-3</v>
      </c>
      <c r="K5706" s="4">
        <v>112487264.23</v>
      </c>
      <c r="L5706" s="5">
        <v>4650001</v>
      </c>
      <c r="M5706" s="6">
        <v>24.190804310000001</v>
      </c>
      <c r="AB5706" s="8" t="s">
        <v>7701</v>
      </c>
    </row>
    <row r="5707" spans="1:28" x14ac:dyDescent="0.35">
      <c r="A5707" t="s">
        <v>4239</v>
      </c>
      <c r="B5707" t="s">
        <v>10305</v>
      </c>
      <c r="C5707" t="s">
        <v>10305</v>
      </c>
      <c r="G5707" s="1">
        <v>-1217.6860356483724</v>
      </c>
      <c r="H5707" s="1">
        <v>2.3744190149780999E-4</v>
      </c>
      <c r="K5707" s="4">
        <v>112487264.23</v>
      </c>
      <c r="L5707" s="5">
        <v>4650001</v>
      </c>
      <c r="M5707" s="6">
        <v>24.190804310000001</v>
      </c>
      <c r="AB5707" s="8" t="s">
        <v>7701</v>
      </c>
    </row>
    <row r="5708" spans="1:28" x14ac:dyDescent="0.35">
      <c r="A5708" t="s">
        <v>4239</v>
      </c>
      <c r="B5708" t="s">
        <v>10306</v>
      </c>
      <c r="C5708" t="s">
        <v>10306</v>
      </c>
      <c r="G5708" s="1">
        <v>-1284.2737177777601</v>
      </c>
      <c r="H5708" s="1">
        <v>7.95476730800747E-4</v>
      </c>
      <c r="K5708" s="4">
        <v>112487264.23</v>
      </c>
      <c r="L5708" s="5">
        <v>4650001</v>
      </c>
      <c r="M5708" s="6">
        <v>24.190804310000001</v>
      </c>
      <c r="AB5708" s="8" t="s">
        <v>7701</v>
      </c>
    </row>
    <row r="5709" spans="1:28" x14ac:dyDescent="0.35">
      <c r="A5709" t="s">
        <v>4239</v>
      </c>
      <c r="B5709" t="s">
        <v>10307</v>
      </c>
      <c r="C5709" t="s">
        <v>10307</v>
      </c>
      <c r="G5709" s="1">
        <v>-1195.306395205479</v>
      </c>
      <c r="H5709" s="1">
        <v>1.38401667190775E-4</v>
      </c>
      <c r="K5709" s="4">
        <v>112487264.23</v>
      </c>
      <c r="L5709" s="5">
        <v>4650001</v>
      </c>
      <c r="M5709" s="6">
        <v>24.190804310000001</v>
      </c>
      <c r="AB5709" s="8" t="s">
        <v>7701</v>
      </c>
    </row>
    <row r="5710" spans="1:28" x14ac:dyDescent="0.35">
      <c r="A5710" t="s">
        <v>4239</v>
      </c>
      <c r="B5710" t="s">
        <v>10308</v>
      </c>
      <c r="C5710" t="s">
        <v>10308</v>
      </c>
      <c r="G5710" s="1">
        <v>-1231.679802148635</v>
      </c>
      <c r="H5710" s="1">
        <v>2.9480351811470002E-4</v>
      </c>
      <c r="K5710" s="4">
        <v>112487264.23</v>
      </c>
      <c r="L5710" s="5">
        <v>4650001</v>
      </c>
      <c r="M5710" s="6">
        <v>24.190804310000001</v>
      </c>
      <c r="AB5710" s="8" t="s">
        <v>7701</v>
      </c>
    </row>
    <row r="5711" spans="1:28" x14ac:dyDescent="0.35">
      <c r="A5711" t="s">
        <v>4239</v>
      </c>
      <c r="B5711" t="s">
        <v>10309</v>
      </c>
      <c r="C5711" t="s">
        <v>10309</v>
      </c>
      <c r="G5711" s="1">
        <v>-1231.9266794591156</v>
      </c>
      <c r="H5711" s="1">
        <v>9.1166828617121999E-4</v>
      </c>
      <c r="K5711" s="4">
        <v>112487264.23</v>
      </c>
      <c r="L5711" s="5">
        <v>4650001</v>
      </c>
      <c r="M5711" s="6">
        <v>24.190804310000001</v>
      </c>
      <c r="AB5711" s="8" t="s">
        <v>7701</v>
      </c>
    </row>
    <row r="5712" spans="1:28" x14ac:dyDescent="0.35">
      <c r="A5712" t="s">
        <v>4239</v>
      </c>
      <c r="B5712" t="s">
        <v>10310</v>
      </c>
      <c r="C5712" t="s">
        <v>10310</v>
      </c>
      <c r="G5712" s="1">
        <v>-1256.6779477616296</v>
      </c>
      <c r="H5712" s="1">
        <v>4.6101091591956798E-4</v>
      </c>
      <c r="K5712" s="4">
        <v>112487264.23</v>
      </c>
      <c r="L5712" s="5">
        <v>4650001</v>
      </c>
      <c r="M5712" s="6">
        <v>24.190804310000001</v>
      </c>
      <c r="AB5712" s="8" t="s">
        <v>7701</v>
      </c>
    </row>
    <row r="5713" spans="1:28" x14ac:dyDescent="0.35">
      <c r="A5713" t="s">
        <v>4239</v>
      </c>
      <c r="B5713" t="s">
        <v>10311</v>
      </c>
      <c r="C5713" t="s">
        <v>10311</v>
      </c>
      <c r="G5713" s="1">
        <v>-1269.3011972794429</v>
      </c>
      <c r="H5713" s="1">
        <v>1.0391627475069499E-3</v>
      </c>
      <c r="K5713" s="4">
        <v>112487264.23</v>
      </c>
      <c r="L5713" s="5">
        <v>4650001</v>
      </c>
      <c r="M5713" s="6">
        <v>24.190804310000001</v>
      </c>
      <c r="AB5713" s="8" t="s">
        <v>7701</v>
      </c>
    </row>
    <row r="5714" spans="1:28" x14ac:dyDescent="0.35">
      <c r="A5714" t="s">
        <v>4239</v>
      </c>
      <c r="B5714" t="s">
        <v>10312</v>
      </c>
      <c r="C5714" t="s">
        <v>10312</v>
      </c>
      <c r="G5714" s="1">
        <v>-1264.8216788577975</v>
      </c>
      <c r="H5714" s="1">
        <v>8.3836936159721099E-4</v>
      </c>
      <c r="K5714" s="4">
        <v>112487264.23</v>
      </c>
      <c r="L5714" s="5">
        <v>4650001</v>
      </c>
      <c r="M5714" s="6">
        <v>24.190804310000001</v>
      </c>
      <c r="AB5714" s="8" t="s">
        <v>7701</v>
      </c>
    </row>
    <row r="5715" spans="1:28" x14ac:dyDescent="0.35">
      <c r="A5715" t="s">
        <v>4239</v>
      </c>
      <c r="B5715" t="s">
        <v>10313</v>
      </c>
      <c r="C5715" t="s">
        <v>10313</v>
      </c>
      <c r="G5715" s="1">
        <v>-1256.7015015715938</v>
      </c>
      <c r="H5715" s="1">
        <v>8.3038778193462895E-4</v>
      </c>
      <c r="K5715" s="4">
        <v>112487264.23</v>
      </c>
      <c r="L5715" s="5">
        <v>4650001</v>
      </c>
      <c r="M5715" s="6">
        <v>24.190804310000001</v>
      </c>
      <c r="AB5715" s="8" t="s">
        <v>7701</v>
      </c>
    </row>
    <row r="5716" spans="1:28" x14ac:dyDescent="0.35">
      <c r="A5716" t="s">
        <v>4239</v>
      </c>
      <c r="B5716" t="s">
        <v>10314</v>
      </c>
      <c r="C5716" t="s">
        <v>10314</v>
      </c>
      <c r="G5716" s="1">
        <v>-1321.3537972569568</v>
      </c>
      <c r="H5716" s="1">
        <v>1.2113583361420099E-3</v>
      </c>
      <c r="K5716" s="4">
        <v>112487264.23</v>
      </c>
      <c r="L5716" s="5">
        <v>4650001</v>
      </c>
      <c r="M5716" s="6">
        <v>24.190804310000001</v>
      </c>
      <c r="AB5716" s="8" t="s">
        <v>7701</v>
      </c>
    </row>
    <row r="5717" spans="1:28" x14ac:dyDescent="0.35">
      <c r="A5717" t="s">
        <v>4239</v>
      </c>
      <c r="B5717" t="s">
        <v>10315</v>
      </c>
      <c r="C5717" t="s">
        <v>10315</v>
      </c>
      <c r="G5717" s="1">
        <v>-1269.7582978414503</v>
      </c>
      <c r="H5717" s="1">
        <v>9.6732515744841097E-4</v>
      </c>
      <c r="K5717" s="4">
        <v>112487264.23</v>
      </c>
      <c r="L5717" s="5">
        <v>4650001</v>
      </c>
      <c r="M5717" s="6">
        <v>24.190804310000001</v>
      </c>
      <c r="AB5717" s="8" t="s">
        <v>7701</v>
      </c>
    </row>
    <row r="5718" spans="1:28" x14ac:dyDescent="0.35">
      <c r="A5718" t="s">
        <v>4239</v>
      </c>
      <c r="B5718" t="s">
        <v>10316</v>
      </c>
      <c r="C5718" t="s">
        <v>10316</v>
      </c>
      <c r="G5718" s="1">
        <v>-1325.6948945448632</v>
      </c>
      <c r="H5718" s="1">
        <v>6.4327594979280897E-4</v>
      </c>
      <c r="K5718" s="4">
        <v>112487264.23</v>
      </c>
      <c r="L5718" s="5">
        <v>4650001</v>
      </c>
      <c r="M5718" s="6">
        <v>24.190804310000001</v>
      </c>
      <c r="AB5718" s="8" t="s">
        <v>7701</v>
      </c>
    </row>
    <row r="5719" spans="1:28" x14ac:dyDescent="0.35">
      <c r="A5719" t="s">
        <v>4239</v>
      </c>
      <c r="B5719" t="s">
        <v>10317</v>
      </c>
      <c r="C5719" t="s">
        <v>10317</v>
      </c>
      <c r="G5719" s="1">
        <v>-1248.5722110699282</v>
      </c>
      <c r="H5719" s="1">
        <v>4.8926683400591297E-4</v>
      </c>
      <c r="K5719" s="4">
        <v>112487264.23</v>
      </c>
      <c r="L5719" s="5">
        <v>4650001</v>
      </c>
      <c r="M5719" s="6">
        <v>24.190804310000001</v>
      </c>
      <c r="AB5719" s="8" t="s">
        <v>7701</v>
      </c>
    </row>
    <row r="5720" spans="1:28" x14ac:dyDescent="0.35">
      <c r="A5720" t="s">
        <v>4239</v>
      </c>
      <c r="B5720" t="s">
        <v>10318</v>
      </c>
      <c r="C5720" t="s">
        <v>10318</v>
      </c>
      <c r="G5720" s="1">
        <v>-1314.496866145282</v>
      </c>
      <c r="H5720" s="1">
        <v>1.0775426167300001E-3</v>
      </c>
      <c r="K5720" s="4">
        <v>112487264.23</v>
      </c>
      <c r="L5720" s="5">
        <v>4650001</v>
      </c>
      <c r="M5720" s="6">
        <v>24.190804310000001</v>
      </c>
      <c r="AB5720" s="8" t="s">
        <v>7701</v>
      </c>
    </row>
    <row r="5721" spans="1:28" x14ac:dyDescent="0.35">
      <c r="A5721" t="s">
        <v>4239</v>
      </c>
      <c r="B5721" t="s">
        <v>10319</v>
      </c>
      <c r="C5721" t="s">
        <v>10319</v>
      </c>
      <c r="G5721" s="1">
        <v>-1304.8630558694786</v>
      </c>
      <c r="H5721" s="1">
        <v>5.2845591725436604E-4</v>
      </c>
      <c r="K5721" s="4">
        <v>112487264.23</v>
      </c>
      <c r="L5721" s="5">
        <v>4650001</v>
      </c>
      <c r="M5721" s="6">
        <v>24.190804310000001</v>
      </c>
      <c r="AB5721" s="8" t="s">
        <v>7701</v>
      </c>
    </row>
    <row r="5722" spans="1:28" x14ac:dyDescent="0.35">
      <c r="A5722" t="s">
        <v>4239</v>
      </c>
      <c r="B5722" t="s">
        <v>10320</v>
      </c>
      <c r="C5722" t="s">
        <v>10320</v>
      </c>
      <c r="G5722" s="1">
        <v>-1308.3920360585473</v>
      </c>
      <c r="H5722" s="1">
        <v>1.11530960691506E-3</v>
      </c>
      <c r="K5722" s="4">
        <v>112487264.23</v>
      </c>
      <c r="L5722" s="5">
        <v>4650001</v>
      </c>
      <c r="M5722" s="6">
        <v>24.190804310000001</v>
      </c>
      <c r="AB5722" s="8" t="s">
        <v>7701</v>
      </c>
    </row>
    <row r="5723" spans="1:28" x14ac:dyDescent="0.35">
      <c r="A5723" t="s">
        <v>4239</v>
      </c>
      <c r="B5723" t="s">
        <v>10321</v>
      </c>
      <c r="C5723" t="s">
        <v>10321</v>
      </c>
      <c r="G5723" s="1">
        <v>-1281.3405815192043</v>
      </c>
      <c r="H5723" s="1">
        <v>6.7388520449861795E-4</v>
      </c>
      <c r="K5723" s="4">
        <v>112487264.23</v>
      </c>
      <c r="L5723" s="5">
        <v>4650001</v>
      </c>
      <c r="M5723" s="6">
        <v>24.190804310000001</v>
      </c>
      <c r="AB5723" s="8" t="s">
        <v>7701</v>
      </c>
    </row>
    <row r="5724" spans="1:28" x14ac:dyDescent="0.35">
      <c r="A5724" t="s">
        <v>4239</v>
      </c>
      <c r="B5724" t="s">
        <v>10322</v>
      </c>
      <c r="C5724" t="s">
        <v>10322</v>
      </c>
      <c r="G5724" s="1">
        <v>-1229.2291217964137</v>
      </c>
      <c r="H5724" s="1">
        <v>7.8661684595879495E-4</v>
      </c>
      <c r="K5724" s="4">
        <v>112487264.23</v>
      </c>
      <c r="L5724" s="5">
        <v>4650001</v>
      </c>
      <c r="M5724" s="6">
        <v>24.190804310000001</v>
      </c>
      <c r="AB5724" s="8" t="s">
        <v>7701</v>
      </c>
    </row>
    <row r="5725" spans="1:28" x14ac:dyDescent="0.35">
      <c r="A5725" t="s">
        <v>4239</v>
      </c>
      <c r="B5725" t="s">
        <v>10323</v>
      </c>
      <c r="C5725" t="s">
        <v>10323</v>
      </c>
      <c r="G5725" s="1">
        <v>-1266.4377434187777</v>
      </c>
      <c r="H5725" s="1">
        <v>9.0202686879670797E-4</v>
      </c>
      <c r="K5725" s="4">
        <v>112487264.23</v>
      </c>
      <c r="L5725" s="5">
        <v>4650001</v>
      </c>
      <c r="M5725" s="6">
        <v>24.190804310000001</v>
      </c>
      <c r="AB5725" s="8" t="s">
        <v>7701</v>
      </c>
    </row>
    <row r="5726" spans="1:28" x14ac:dyDescent="0.35">
      <c r="A5726" t="s">
        <v>4239</v>
      </c>
      <c r="B5726" t="s">
        <v>10324</v>
      </c>
      <c r="C5726" t="s">
        <v>10324</v>
      </c>
      <c r="G5726" s="1">
        <v>-1261.9741898702982</v>
      </c>
      <c r="H5726" s="1">
        <v>7.1893412594623604E-4</v>
      </c>
      <c r="K5726" s="4">
        <v>112487264.23</v>
      </c>
      <c r="L5726" s="5">
        <v>4650001</v>
      </c>
      <c r="M5726" s="6">
        <v>24.190804310000001</v>
      </c>
      <c r="AB5726" s="8" t="s">
        <v>7701</v>
      </c>
    </row>
    <row r="5727" spans="1:28" x14ac:dyDescent="0.35">
      <c r="A5727" t="s">
        <v>4239</v>
      </c>
      <c r="B5727" t="s">
        <v>10325</v>
      </c>
      <c r="C5727" t="s">
        <v>10325</v>
      </c>
      <c r="G5727" s="1">
        <v>-1253.8928372670268</v>
      </c>
      <c r="H5727" s="1">
        <v>7.1315653610140996E-4</v>
      </c>
      <c r="K5727" s="4">
        <v>112487264.23</v>
      </c>
      <c r="L5727" s="5">
        <v>4650001</v>
      </c>
      <c r="M5727" s="6">
        <v>24.190804310000001</v>
      </c>
      <c r="AB5727" s="8" t="s">
        <v>7701</v>
      </c>
    </row>
    <row r="5728" spans="1:28" x14ac:dyDescent="0.35">
      <c r="A5728" t="s">
        <v>4239</v>
      </c>
      <c r="B5728" t="s">
        <v>10326</v>
      </c>
      <c r="C5728" t="s">
        <v>10326</v>
      </c>
      <c r="G5728" s="1">
        <v>-1318.2507997415814</v>
      </c>
      <c r="H5728" s="1">
        <v>1.0554922497128499E-3</v>
      </c>
      <c r="K5728" s="4">
        <v>112487264.23</v>
      </c>
      <c r="L5728" s="5">
        <v>4650001</v>
      </c>
      <c r="M5728" s="6">
        <v>24.190804310000001</v>
      </c>
      <c r="AB5728" s="8" t="s">
        <v>7701</v>
      </c>
    </row>
    <row r="5729" spans="1:28" x14ac:dyDescent="0.35">
      <c r="A5729" t="s">
        <v>4239</v>
      </c>
      <c r="B5729" t="s">
        <v>10327</v>
      </c>
      <c r="C5729" t="s">
        <v>10327</v>
      </c>
      <c r="G5729" s="1">
        <v>-1266.8919796438802</v>
      </c>
      <c r="H5729" s="1">
        <v>8.3856866780877696E-4</v>
      </c>
      <c r="K5729" s="4">
        <v>112487264.23</v>
      </c>
      <c r="L5729" s="5">
        <v>4650001</v>
      </c>
      <c r="M5729" s="6">
        <v>24.190804310000001</v>
      </c>
      <c r="AB5729" s="8" t="s">
        <v>7701</v>
      </c>
    </row>
    <row r="5730" spans="1:28" x14ac:dyDescent="0.35">
      <c r="A5730" t="s">
        <v>4239</v>
      </c>
      <c r="B5730" t="s">
        <v>10328</v>
      </c>
      <c r="C5730" t="s">
        <v>10328</v>
      </c>
      <c r="G5730" s="1">
        <v>-1322.5668694312824</v>
      </c>
      <c r="H5730" s="1">
        <v>5.3848738760470195E-4</v>
      </c>
      <c r="K5730" s="4">
        <v>112487264.23</v>
      </c>
      <c r="L5730" s="5">
        <v>4650001</v>
      </c>
      <c r="M5730" s="6">
        <v>24.190804310000001</v>
      </c>
      <c r="AB5730" s="8" t="s">
        <v>7701</v>
      </c>
    </row>
    <row r="5731" spans="1:28" x14ac:dyDescent="0.35">
      <c r="A5731" t="s">
        <v>4239</v>
      </c>
      <c r="B5731" t="s">
        <v>10329</v>
      </c>
      <c r="C5731" t="s">
        <v>10329</v>
      </c>
      <c r="G5731" s="1">
        <v>-1311.4240138442196</v>
      </c>
      <c r="H5731" s="1">
        <v>9.3824645407776595E-4</v>
      </c>
      <c r="K5731" s="4">
        <v>112487264.23</v>
      </c>
      <c r="L5731" s="5">
        <v>4650001</v>
      </c>
      <c r="M5731" s="6">
        <v>24.190804310000001</v>
      </c>
      <c r="AB5731" s="8" t="s">
        <v>7701</v>
      </c>
    </row>
    <row r="5732" spans="1:28" x14ac:dyDescent="0.35">
      <c r="A5732" t="s">
        <v>4239</v>
      </c>
      <c r="B5732" t="s">
        <v>10330</v>
      </c>
      <c r="C5732" t="s">
        <v>10330</v>
      </c>
      <c r="G5732" s="1">
        <v>-1301.8290862169526</v>
      </c>
      <c r="H5732" s="1">
        <v>4.3574699402220801E-4</v>
      </c>
      <c r="K5732" s="4">
        <v>112487264.23</v>
      </c>
      <c r="L5732" s="5">
        <v>4650001</v>
      </c>
      <c r="M5732" s="6">
        <v>24.190804310000001</v>
      </c>
      <c r="AB5732" s="8" t="s">
        <v>7701</v>
      </c>
    </row>
    <row r="5733" spans="1:28" x14ac:dyDescent="0.35">
      <c r="A5733" t="s">
        <v>4239</v>
      </c>
      <c r="B5733" t="s">
        <v>10331</v>
      </c>
      <c r="C5733" t="s">
        <v>10331</v>
      </c>
      <c r="G5733" s="1">
        <v>-1305.3480659690911</v>
      </c>
      <c r="H5733" s="1">
        <v>9.7382663617087597E-4</v>
      </c>
      <c r="K5733" s="4">
        <v>112487264.23</v>
      </c>
      <c r="L5733" s="5">
        <v>4650001</v>
      </c>
      <c r="M5733" s="6">
        <v>24.190804310000001</v>
      </c>
      <c r="AB5733" s="8" t="s">
        <v>7701</v>
      </c>
    </row>
    <row r="5734" spans="1:28" x14ac:dyDescent="0.35">
      <c r="A5734" t="s">
        <v>4239</v>
      </c>
      <c r="B5734" t="s">
        <v>10332</v>
      </c>
      <c r="C5734" t="s">
        <v>10332</v>
      </c>
      <c r="G5734" s="1">
        <v>-1003.9944687777555</v>
      </c>
      <c r="H5734" s="1">
        <v>0</v>
      </c>
      <c r="K5734" s="4">
        <v>112487264.23</v>
      </c>
      <c r="L5734" s="5">
        <v>4650001</v>
      </c>
      <c r="M5734" s="6">
        <v>24.190804310000001</v>
      </c>
      <c r="AB5734" s="8" t="s">
        <v>7701</v>
      </c>
    </row>
    <row r="5735" spans="1:28" x14ac:dyDescent="0.35">
      <c r="A5735" t="s">
        <v>4239</v>
      </c>
      <c r="B5735" t="s">
        <v>10333</v>
      </c>
      <c r="C5735" t="s">
        <v>10333</v>
      </c>
      <c r="G5735" s="1">
        <v>-1002.221799902358</v>
      </c>
      <c r="H5735" s="1">
        <v>0</v>
      </c>
      <c r="K5735" s="4">
        <v>112487264.23</v>
      </c>
      <c r="L5735" s="5">
        <v>4650001</v>
      </c>
      <c r="M5735" s="6">
        <v>24.190804310000001</v>
      </c>
      <c r="AB5735" s="8" t="s">
        <v>7701</v>
      </c>
    </row>
    <row r="5736" spans="1:28" x14ac:dyDescent="0.35">
      <c r="A5736" t="s">
        <v>4239</v>
      </c>
      <c r="B5736" t="s">
        <v>10334</v>
      </c>
      <c r="C5736" t="s">
        <v>10334</v>
      </c>
      <c r="G5736" s="1">
        <v>-1000.5616468650838</v>
      </c>
      <c r="H5736" s="1">
        <v>7.0963218710202899E-14</v>
      </c>
      <c r="K5736" s="4">
        <v>112487264.23</v>
      </c>
      <c r="L5736" s="5">
        <v>4650001</v>
      </c>
      <c r="M5736" s="6">
        <v>24.190804310000001</v>
      </c>
      <c r="AB5736" s="8" t="s">
        <v>7701</v>
      </c>
    </row>
    <row r="5737" spans="1:28" x14ac:dyDescent="0.35">
      <c r="A5737" t="s">
        <v>4239</v>
      </c>
      <c r="B5737" t="s">
        <v>10335</v>
      </c>
      <c r="C5737" t="s">
        <v>10335</v>
      </c>
      <c r="G5737" s="1">
        <v>-1255.600075188026</v>
      </c>
      <c r="H5737" s="1">
        <v>1.09364297216173E-4</v>
      </c>
      <c r="K5737" s="4">
        <v>112487264.23</v>
      </c>
      <c r="L5737" s="5">
        <v>4650001</v>
      </c>
      <c r="M5737" s="6">
        <v>24.190804310000001</v>
      </c>
      <c r="AB5737" s="8" t="s">
        <v>7701</v>
      </c>
    </row>
    <row r="5738" spans="1:28" x14ac:dyDescent="0.35">
      <c r="A5738" t="s">
        <v>4239</v>
      </c>
      <c r="B5738" t="s">
        <v>10336</v>
      </c>
      <c r="C5738" t="s">
        <v>10336</v>
      </c>
      <c r="G5738" s="1">
        <v>-1297.1058534239851</v>
      </c>
      <c r="H5738" s="1">
        <v>2.92857059313655E-4</v>
      </c>
      <c r="K5738" s="4">
        <v>112487264.23</v>
      </c>
      <c r="L5738" s="5">
        <v>4650001</v>
      </c>
      <c r="M5738" s="6">
        <v>24.190804310000001</v>
      </c>
      <c r="AB5738" s="8" t="s">
        <v>7701</v>
      </c>
    </row>
    <row r="5739" spans="1:28" x14ac:dyDescent="0.35">
      <c r="A5739" t="s">
        <v>4239</v>
      </c>
      <c r="B5739" t="s">
        <v>10337</v>
      </c>
      <c r="C5739" t="s">
        <v>10337</v>
      </c>
      <c r="G5739" s="1">
        <v>-984.07559683466013</v>
      </c>
      <c r="H5739" s="1">
        <v>1.4684349690715599E-7</v>
      </c>
      <c r="K5739" s="4">
        <v>112487264.23</v>
      </c>
      <c r="L5739" s="5">
        <v>4650001</v>
      </c>
      <c r="M5739" s="6">
        <v>24.190804310000001</v>
      </c>
      <c r="AB5739" s="8" t="s">
        <v>7701</v>
      </c>
    </row>
    <row r="5740" spans="1:28" x14ac:dyDescent="0.35">
      <c r="A5740" t="s">
        <v>4239</v>
      </c>
      <c r="B5740" t="s">
        <v>10338</v>
      </c>
      <c r="C5740" t="s">
        <v>10338</v>
      </c>
      <c r="G5740" s="1">
        <v>-1270.5070141748254</v>
      </c>
      <c r="H5740" s="1">
        <v>1.7556157811045601E-4</v>
      </c>
      <c r="K5740" s="4">
        <v>112487264.23</v>
      </c>
      <c r="L5740" s="5">
        <v>4650001</v>
      </c>
      <c r="M5740" s="6">
        <v>24.190804310000001</v>
      </c>
      <c r="AB5740" s="8" t="s">
        <v>7701</v>
      </c>
    </row>
    <row r="5741" spans="1:28" x14ac:dyDescent="0.35">
      <c r="A5741" t="s">
        <v>4239</v>
      </c>
      <c r="B5741" t="s">
        <v>10339</v>
      </c>
      <c r="C5741" t="s">
        <v>10339</v>
      </c>
      <c r="G5741" s="1">
        <v>-1000.4538216649871</v>
      </c>
      <c r="H5741" s="1">
        <v>0</v>
      </c>
      <c r="K5741" s="4">
        <v>112487264.23</v>
      </c>
      <c r="L5741" s="5">
        <v>4650001</v>
      </c>
      <c r="M5741" s="6">
        <v>24.190804310000001</v>
      </c>
      <c r="AB5741" s="8" t="s">
        <v>7701</v>
      </c>
    </row>
    <row r="5742" spans="1:28" x14ac:dyDescent="0.35">
      <c r="A5742" t="s">
        <v>4239</v>
      </c>
      <c r="B5742" t="s">
        <v>10340</v>
      </c>
      <c r="C5742" t="s">
        <v>10340</v>
      </c>
      <c r="G5742" s="1">
        <v>-1323.3391506424971</v>
      </c>
      <c r="H5742" s="1">
        <v>4.79498364670676E-4</v>
      </c>
      <c r="K5742" s="4">
        <v>112487264.23</v>
      </c>
      <c r="L5742" s="5">
        <v>4650001</v>
      </c>
      <c r="M5742" s="6">
        <v>24.190804310000001</v>
      </c>
      <c r="AB5742" s="8" t="s">
        <v>7701</v>
      </c>
    </row>
    <row r="5743" spans="1:28" x14ac:dyDescent="0.35">
      <c r="A5743" t="s">
        <v>4239</v>
      </c>
      <c r="B5743" t="s">
        <v>10341</v>
      </c>
      <c r="C5743" t="s">
        <v>10341</v>
      </c>
      <c r="G5743" s="1">
        <v>-998.79930691528796</v>
      </c>
      <c r="H5743" s="1">
        <v>4.0349215421082402E-12</v>
      </c>
      <c r="K5743" s="4">
        <v>112487264.23</v>
      </c>
      <c r="L5743" s="5">
        <v>4650001</v>
      </c>
      <c r="M5743" s="6">
        <v>24.190804310000001</v>
      </c>
      <c r="AB5743" s="8" t="s">
        <v>7701</v>
      </c>
    </row>
    <row r="5744" spans="1:28" x14ac:dyDescent="0.35">
      <c r="A5744" t="s">
        <v>4239</v>
      </c>
      <c r="B5744" t="s">
        <v>10342</v>
      </c>
      <c r="C5744" t="s">
        <v>10342</v>
      </c>
      <c r="G5744" s="1">
        <v>-1231.834081559894</v>
      </c>
      <c r="H5744" s="1">
        <v>8.3664349337860496E-5</v>
      </c>
      <c r="K5744" s="4">
        <v>112487264.23</v>
      </c>
      <c r="L5744" s="5">
        <v>4650001</v>
      </c>
      <c r="M5744" s="6">
        <v>24.190804310000001</v>
      </c>
      <c r="AB5744" s="8" t="s">
        <v>7701</v>
      </c>
    </row>
    <row r="5745" spans="1:28" x14ac:dyDescent="0.35">
      <c r="A5745" t="s">
        <v>4239</v>
      </c>
      <c r="B5745" t="s">
        <v>10343</v>
      </c>
      <c r="C5745" t="s">
        <v>10343</v>
      </c>
      <c r="G5745" s="1">
        <v>-1288.4783861239339</v>
      </c>
      <c r="H5745" s="1">
        <v>3.5783809148956102E-4</v>
      </c>
      <c r="K5745" s="4">
        <v>112487264.23</v>
      </c>
      <c r="L5745" s="5">
        <v>4650001</v>
      </c>
      <c r="M5745" s="6">
        <v>24.190804310000001</v>
      </c>
      <c r="AB5745" s="8" t="s">
        <v>7701</v>
      </c>
    </row>
    <row r="5746" spans="1:28" x14ac:dyDescent="0.35">
      <c r="A5746" t="s">
        <v>4239</v>
      </c>
      <c r="B5746" t="s">
        <v>10344</v>
      </c>
      <c r="C5746" t="s">
        <v>10344</v>
      </c>
      <c r="G5746" s="1">
        <v>-1362.7100963804414</v>
      </c>
      <c r="H5746" s="1">
        <v>7.9596721726333803E-4</v>
      </c>
      <c r="K5746" s="4">
        <v>112487264.23</v>
      </c>
      <c r="L5746" s="5">
        <v>4650001</v>
      </c>
      <c r="M5746" s="6">
        <v>24.190804310000001</v>
      </c>
      <c r="AB5746" s="8" t="s">
        <v>7701</v>
      </c>
    </row>
    <row r="5747" spans="1:28" x14ac:dyDescent="0.35">
      <c r="A5747" t="s">
        <v>4239</v>
      </c>
      <c r="B5747" t="s">
        <v>10345</v>
      </c>
      <c r="C5747" t="s">
        <v>10345</v>
      </c>
      <c r="G5747" s="1">
        <v>-1174.3696256807725</v>
      </c>
      <c r="H5747" s="1">
        <v>4.75039690449608E-5</v>
      </c>
      <c r="K5747" s="4">
        <v>112487264.23</v>
      </c>
      <c r="L5747" s="5">
        <v>4650001</v>
      </c>
      <c r="M5747" s="6">
        <v>24.190804310000001</v>
      </c>
      <c r="AB5747" s="8" t="s">
        <v>7701</v>
      </c>
    </row>
    <row r="5748" spans="1:28" x14ac:dyDescent="0.35">
      <c r="A5748" t="s">
        <v>4239</v>
      </c>
      <c r="B5748" t="s">
        <v>10346</v>
      </c>
      <c r="C5748" t="s">
        <v>10346</v>
      </c>
      <c r="G5748" s="1">
        <v>-1367.3897559064874</v>
      </c>
      <c r="H5748" s="1">
        <v>4.8757828923435799E-4</v>
      </c>
      <c r="K5748" s="4">
        <v>112487264.23</v>
      </c>
      <c r="L5748" s="5">
        <v>4650001</v>
      </c>
      <c r="M5748" s="6">
        <v>24.190804310000001</v>
      </c>
      <c r="AB5748" s="8" t="s">
        <v>7701</v>
      </c>
    </row>
    <row r="5749" spans="1:28" x14ac:dyDescent="0.35">
      <c r="A5749" t="s">
        <v>4239</v>
      </c>
      <c r="B5749" t="s">
        <v>10347</v>
      </c>
      <c r="C5749" t="s">
        <v>10347</v>
      </c>
      <c r="G5749" s="1">
        <v>-982.37160368399668</v>
      </c>
      <c r="H5749" s="1">
        <v>6.4133384894238596E-7</v>
      </c>
      <c r="K5749" s="4">
        <v>112487264.23</v>
      </c>
      <c r="L5749" s="5">
        <v>4650001</v>
      </c>
      <c r="M5749" s="6">
        <v>24.190804310000001</v>
      </c>
      <c r="AB5749" s="8" t="s">
        <v>7701</v>
      </c>
    </row>
    <row r="5750" spans="1:28" x14ac:dyDescent="0.35">
      <c r="A5750" t="s">
        <v>4239</v>
      </c>
      <c r="B5750" t="s">
        <v>10348</v>
      </c>
      <c r="C5750" t="s">
        <v>10348</v>
      </c>
      <c r="G5750" s="1">
        <v>-1355.4467073794583</v>
      </c>
      <c r="H5750" s="1">
        <v>7.9120229378899104E-4</v>
      </c>
      <c r="K5750" s="4">
        <v>112487264.23</v>
      </c>
      <c r="L5750" s="5">
        <v>4650001</v>
      </c>
      <c r="M5750" s="6">
        <v>24.190804310000001</v>
      </c>
      <c r="AB5750" s="8" t="s">
        <v>7701</v>
      </c>
    </row>
    <row r="5751" spans="1:28" x14ac:dyDescent="0.35">
      <c r="A5751" t="s">
        <v>4239</v>
      </c>
      <c r="B5751" t="s">
        <v>10349</v>
      </c>
      <c r="C5751" t="s">
        <v>10349</v>
      </c>
      <c r="G5751" s="1">
        <v>-1307.4271405642889</v>
      </c>
      <c r="H5751" s="1">
        <v>7.5227027572243998E-4</v>
      </c>
      <c r="K5751" s="4">
        <v>112487264.23</v>
      </c>
      <c r="L5751" s="5">
        <v>4650001</v>
      </c>
      <c r="M5751" s="6">
        <v>24.190804310000001</v>
      </c>
      <c r="AB5751" s="8" t="s">
        <v>7701</v>
      </c>
    </row>
    <row r="5752" spans="1:28" x14ac:dyDescent="0.35">
      <c r="A5752" t="s">
        <v>4239</v>
      </c>
      <c r="B5752" t="s">
        <v>10350</v>
      </c>
      <c r="C5752" t="s">
        <v>10350</v>
      </c>
      <c r="G5752" s="1">
        <v>-998.69051753109818</v>
      </c>
      <c r="H5752" s="1">
        <v>0</v>
      </c>
      <c r="K5752" s="4">
        <v>112487264.23</v>
      </c>
      <c r="L5752" s="5">
        <v>4650001</v>
      </c>
      <c r="M5752" s="6">
        <v>24.190804310000001</v>
      </c>
      <c r="AB5752" s="8" t="s">
        <v>7701</v>
      </c>
    </row>
    <row r="5753" spans="1:28" x14ac:dyDescent="0.35">
      <c r="A5753" t="s">
        <v>4239</v>
      </c>
      <c r="B5753" t="s">
        <v>10351</v>
      </c>
      <c r="C5753" t="s">
        <v>10351</v>
      </c>
      <c r="G5753" s="1">
        <v>-1252.8335929995364</v>
      </c>
      <c r="H5753" s="1">
        <v>1.7119588769685899E-4</v>
      </c>
      <c r="K5753" s="4">
        <v>112487264.23</v>
      </c>
      <c r="L5753" s="5">
        <v>4650001</v>
      </c>
      <c r="M5753" s="6">
        <v>24.190804310000001</v>
      </c>
      <c r="AB5753" s="8" t="s">
        <v>7701</v>
      </c>
    </row>
    <row r="5754" spans="1:28" x14ac:dyDescent="0.35">
      <c r="A5754" t="s">
        <v>4239</v>
      </c>
      <c r="B5754" t="s">
        <v>10352</v>
      </c>
      <c r="C5754" t="s">
        <v>10352</v>
      </c>
      <c r="G5754" s="1">
        <v>-1302.7331750203916</v>
      </c>
      <c r="H5754" s="1">
        <v>6.2522445494211096E-4</v>
      </c>
      <c r="K5754" s="4">
        <v>112487264.23</v>
      </c>
      <c r="L5754" s="5">
        <v>4650001</v>
      </c>
      <c r="M5754" s="6">
        <v>24.190804310000001</v>
      </c>
      <c r="AB5754" s="8" t="s">
        <v>7701</v>
      </c>
    </row>
    <row r="5755" spans="1:28" x14ac:dyDescent="0.35">
      <c r="A5755" t="s">
        <v>4239</v>
      </c>
      <c r="B5755" t="s">
        <v>10353</v>
      </c>
      <c r="C5755" t="s">
        <v>10353</v>
      </c>
      <c r="G5755" s="1">
        <v>-1294.1538890131501</v>
      </c>
      <c r="H5755" s="1">
        <v>3.9214000847110503E-4</v>
      </c>
      <c r="K5755" s="4">
        <v>112487264.23</v>
      </c>
      <c r="L5755" s="5">
        <v>4650001</v>
      </c>
      <c r="M5755" s="6">
        <v>24.190804310000001</v>
      </c>
      <c r="AB5755" s="8" t="s">
        <v>7701</v>
      </c>
    </row>
    <row r="5756" spans="1:28" x14ac:dyDescent="0.35">
      <c r="A5756" t="s">
        <v>4239</v>
      </c>
      <c r="B5756" t="s">
        <v>10354</v>
      </c>
      <c r="C5756" t="s">
        <v>10354</v>
      </c>
      <c r="G5756" s="1">
        <v>-1345.2893037086974</v>
      </c>
      <c r="H5756" s="1">
        <v>4.5252264449904898E-4</v>
      </c>
      <c r="K5756" s="4">
        <v>112487264.23</v>
      </c>
      <c r="L5756" s="5">
        <v>4650001</v>
      </c>
      <c r="M5756" s="6">
        <v>24.190804310000001</v>
      </c>
      <c r="AB5756" s="8" t="s">
        <v>7701</v>
      </c>
    </row>
    <row r="5757" spans="1:28" x14ac:dyDescent="0.35">
      <c r="A5757" t="s">
        <v>4239</v>
      </c>
      <c r="B5757" t="s">
        <v>10355</v>
      </c>
      <c r="C5757" t="s">
        <v>10355</v>
      </c>
      <c r="G5757" s="1">
        <v>-1348.9521311839578</v>
      </c>
      <c r="H5757" s="1">
        <v>8.3532573593269298E-4</v>
      </c>
      <c r="K5757" s="4">
        <v>112487264.23</v>
      </c>
      <c r="L5757" s="5">
        <v>4650001</v>
      </c>
      <c r="M5757" s="6">
        <v>24.190804310000001</v>
      </c>
      <c r="AB5757" s="8" t="s">
        <v>7701</v>
      </c>
    </row>
    <row r="5758" spans="1:28" x14ac:dyDescent="0.35">
      <c r="A5758" t="s">
        <v>4239</v>
      </c>
      <c r="B5758" t="s">
        <v>10356</v>
      </c>
      <c r="C5758" t="s">
        <v>10356</v>
      </c>
      <c r="G5758" s="1">
        <v>-1267.6731614720115</v>
      </c>
      <c r="H5758" s="1">
        <v>2.5598281722102E-4</v>
      </c>
      <c r="K5758" s="4">
        <v>112487264.23</v>
      </c>
      <c r="L5758" s="5">
        <v>4650001</v>
      </c>
      <c r="M5758" s="6">
        <v>24.190804310000001</v>
      </c>
      <c r="AB5758" s="8" t="s">
        <v>7701</v>
      </c>
    </row>
    <row r="5759" spans="1:28" x14ac:dyDescent="0.35">
      <c r="A5759" t="s">
        <v>4239</v>
      </c>
      <c r="B5759" t="s">
        <v>10357</v>
      </c>
      <c r="C5759" t="s">
        <v>10357</v>
      </c>
      <c r="G5759" s="1">
        <v>-997.04161901628561</v>
      </c>
      <c r="H5759" s="1">
        <v>1.52086390243584E-10</v>
      </c>
      <c r="K5759" s="4">
        <v>112487264.23</v>
      </c>
      <c r="L5759" s="5">
        <v>4650001</v>
      </c>
      <c r="M5759" s="6">
        <v>24.190804310000001</v>
      </c>
      <c r="AB5759" s="8" t="s">
        <v>7701</v>
      </c>
    </row>
    <row r="5760" spans="1:28" x14ac:dyDescent="0.35">
      <c r="A5760" t="s">
        <v>4239</v>
      </c>
      <c r="B5760" t="s">
        <v>10358</v>
      </c>
      <c r="C5760" t="s">
        <v>10358</v>
      </c>
      <c r="G5760" s="1">
        <v>-1037.5285054784576</v>
      </c>
      <c r="H5760" s="1">
        <v>3.4484431148716803E-5</v>
      </c>
      <c r="K5760" s="4">
        <v>112487264.23</v>
      </c>
      <c r="L5760" s="5">
        <v>4650001</v>
      </c>
      <c r="M5760" s="6">
        <v>24.190804310000001</v>
      </c>
      <c r="AB5760" s="8" t="s">
        <v>7701</v>
      </c>
    </row>
    <row r="5761" spans="1:28" x14ac:dyDescent="0.35">
      <c r="A5761" t="s">
        <v>4239</v>
      </c>
      <c r="B5761" t="s">
        <v>10359</v>
      </c>
      <c r="C5761" t="s">
        <v>10359</v>
      </c>
      <c r="G5761" s="1">
        <v>-1294.0895428470524</v>
      </c>
      <c r="H5761" s="1">
        <v>6.4700664281305104E-4</v>
      </c>
      <c r="K5761" s="4">
        <v>112487264.23</v>
      </c>
      <c r="L5761" s="5">
        <v>4650001</v>
      </c>
      <c r="M5761" s="6">
        <v>24.190804310000001</v>
      </c>
      <c r="AB5761" s="8" t="s">
        <v>7701</v>
      </c>
    </row>
    <row r="5762" spans="1:28" x14ac:dyDescent="0.35">
      <c r="A5762" t="s">
        <v>4239</v>
      </c>
      <c r="B5762" t="s">
        <v>10360</v>
      </c>
      <c r="C5762" t="s">
        <v>10360</v>
      </c>
      <c r="G5762" s="1">
        <v>-1307.92296865206</v>
      </c>
      <c r="H5762" s="1">
        <v>7.4185729192191997E-4</v>
      </c>
      <c r="K5762" s="4">
        <v>112487264.23</v>
      </c>
      <c r="L5762" s="5">
        <v>4650001</v>
      </c>
      <c r="M5762" s="6">
        <v>24.190804310000001</v>
      </c>
      <c r="AB5762" s="8" t="s">
        <v>7701</v>
      </c>
    </row>
    <row r="5763" spans="1:28" x14ac:dyDescent="0.35">
      <c r="A5763" t="s">
        <v>4239</v>
      </c>
      <c r="B5763" t="s">
        <v>10361</v>
      </c>
      <c r="C5763" t="s">
        <v>10361</v>
      </c>
      <c r="G5763" s="1">
        <v>-1267.8183237304581</v>
      </c>
      <c r="H5763" s="1">
        <v>6.8596000891629999E-4</v>
      </c>
      <c r="K5763" s="4">
        <v>112487264.23</v>
      </c>
      <c r="L5763" s="5">
        <v>4650001</v>
      </c>
      <c r="M5763" s="6">
        <v>24.190804310000001</v>
      </c>
      <c r="AB5763" s="8" t="s">
        <v>7701</v>
      </c>
    </row>
    <row r="5764" spans="1:28" x14ac:dyDescent="0.35">
      <c r="A5764" t="s">
        <v>4239</v>
      </c>
      <c r="B5764" t="s">
        <v>10362</v>
      </c>
      <c r="C5764" t="s">
        <v>10362</v>
      </c>
      <c r="G5764" s="1">
        <v>-1229.1697923105519</v>
      </c>
      <c r="H5764" s="1">
        <v>1.43102028270529E-4</v>
      </c>
      <c r="K5764" s="4">
        <v>112487264.23</v>
      </c>
      <c r="L5764" s="5">
        <v>4650001</v>
      </c>
      <c r="M5764" s="6">
        <v>24.190804310000001</v>
      </c>
      <c r="AB5764" s="8" t="s">
        <v>7701</v>
      </c>
    </row>
    <row r="5765" spans="1:28" x14ac:dyDescent="0.35">
      <c r="A5765" t="s">
        <v>4239</v>
      </c>
      <c r="B5765" t="s">
        <v>10363</v>
      </c>
      <c r="C5765" t="s">
        <v>10363</v>
      </c>
      <c r="G5765" s="1">
        <v>-1320.271249548864</v>
      </c>
      <c r="H5765" s="1">
        <v>6.0969198310514405E-4</v>
      </c>
      <c r="K5765" s="4">
        <v>112487264.23</v>
      </c>
      <c r="L5765" s="5">
        <v>4650001</v>
      </c>
      <c r="M5765" s="6">
        <v>24.190804310000001</v>
      </c>
      <c r="AB5765" s="8" t="s">
        <v>7701</v>
      </c>
    </row>
    <row r="5766" spans="1:28" x14ac:dyDescent="0.35">
      <c r="A5766" t="s">
        <v>4239</v>
      </c>
      <c r="B5766" t="s">
        <v>10364</v>
      </c>
      <c r="C5766" t="s">
        <v>10364</v>
      </c>
      <c r="G5766" s="1">
        <v>-1285.5649267485494</v>
      </c>
      <c r="H5766" s="1">
        <v>4.72452315449496E-4</v>
      </c>
      <c r="K5766" s="4">
        <v>112487264.23</v>
      </c>
      <c r="L5766" s="5">
        <v>4650001</v>
      </c>
      <c r="M5766" s="6">
        <v>24.190804310000001</v>
      </c>
      <c r="AB5766" s="8" t="s">
        <v>7701</v>
      </c>
    </row>
    <row r="5767" spans="1:28" x14ac:dyDescent="0.35">
      <c r="A5767" t="s">
        <v>4239</v>
      </c>
      <c r="B5767" t="s">
        <v>10365</v>
      </c>
      <c r="C5767" t="s">
        <v>10365</v>
      </c>
      <c r="G5767" s="1">
        <v>-1171.9468289571714</v>
      </c>
      <c r="H5767" s="1">
        <v>9.2336494384928901E-5</v>
      </c>
      <c r="K5767" s="4">
        <v>112487264.23</v>
      </c>
      <c r="L5767" s="5">
        <v>4650001</v>
      </c>
      <c r="M5767" s="6">
        <v>24.190804310000001</v>
      </c>
      <c r="AB5767" s="8" t="s">
        <v>7701</v>
      </c>
    </row>
    <row r="5768" spans="1:28" x14ac:dyDescent="0.35">
      <c r="A5768" t="s">
        <v>4239</v>
      </c>
      <c r="B5768" t="s">
        <v>10366</v>
      </c>
      <c r="C5768" t="s">
        <v>10366</v>
      </c>
      <c r="G5768" s="1">
        <v>-980.67203257282688</v>
      </c>
      <c r="H5768" s="1">
        <v>2.3938287111117901E-6</v>
      </c>
      <c r="K5768" s="4">
        <v>112487264.23</v>
      </c>
      <c r="L5768" s="5">
        <v>4650001</v>
      </c>
      <c r="M5768" s="6">
        <v>24.190804310000001</v>
      </c>
      <c r="AB5768" s="8" t="s">
        <v>7701</v>
      </c>
    </row>
    <row r="5769" spans="1:28" x14ac:dyDescent="0.35">
      <c r="A5769" t="s">
        <v>4239</v>
      </c>
      <c r="B5769" t="s">
        <v>10367</v>
      </c>
      <c r="C5769" t="s">
        <v>10367</v>
      </c>
      <c r="G5769" s="1">
        <v>-1359.4603753557751</v>
      </c>
      <c r="H5769" s="1">
        <v>9.6396023576260099E-4</v>
      </c>
      <c r="K5769" s="4">
        <v>112487264.23</v>
      </c>
      <c r="L5769" s="5">
        <v>4650001</v>
      </c>
      <c r="M5769" s="6">
        <v>24.190804310000001</v>
      </c>
      <c r="AB5769" s="8" t="s">
        <v>7701</v>
      </c>
    </row>
    <row r="5770" spans="1:28" x14ac:dyDescent="0.35">
      <c r="A5770" t="s">
        <v>4239</v>
      </c>
      <c r="B5770" t="s">
        <v>10368</v>
      </c>
      <c r="C5770" t="s">
        <v>10368</v>
      </c>
      <c r="G5770" s="1">
        <v>-996.93187103896037</v>
      </c>
      <c r="H5770" s="1">
        <v>0</v>
      </c>
      <c r="K5770" s="4">
        <v>112487264.23</v>
      </c>
      <c r="L5770" s="5">
        <v>4650001</v>
      </c>
      <c r="M5770" s="6">
        <v>24.190804310000001</v>
      </c>
      <c r="AB5770" s="8" t="s">
        <v>7701</v>
      </c>
    </row>
    <row r="5771" spans="1:28" x14ac:dyDescent="0.35">
      <c r="A5771" t="s">
        <v>4239</v>
      </c>
      <c r="B5771" t="s">
        <v>10369</v>
      </c>
      <c r="C5771" t="s">
        <v>10369</v>
      </c>
      <c r="G5771" s="1">
        <v>-1364.1130961931797</v>
      </c>
      <c r="H5771" s="1">
        <v>6.3113067226802102E-4</v>
      </c>
      <c r="K5771" s="4">
        <v>112487264.23</v>
      </c>
      <c r="L5771" s="5">
        <v>4650001</v>
      </c>
      <c r="M5771" s="6">
        <v>24.190804310000001</v>
      </c>
      <c r="AB5771" s="8" t="s">
        <v>7701</v>
      </c>
    </row>
    <row r="5772" spans="1:28" x14ac:dyDescent="0.35">
      <c r="A5772" t="s">
        <v>4239</v>
      </c>
      <c r="B5772" t="s">
        <v>10370</v>
      </c>
      <c r="C5772" t="s">
        <v>10370</v>
      </c>
      <c r="G5772" s="1">
        <v>-995.28856680910224</v>
      </c>
      <c r="H5772" s="1">
        <v>3.8226660440544003E-9</v>
      </c>
      <c r="K5772" s="4">
        <v>112487264.23</v>
      </c>
      <c r="L5772" s="5">
        <v>4650001</v>
      </c>
      <c r="M5772" s="6">
        <v>24.190804310000001</v>
      </c>
      <c r="AB5772" s="8" t="s">
        <v>7701</v>
      </c>
    </row>
    <row r="5773" spans="1:28" x14ac:dyDescent="0.35">
      <c r="A5773" t="s">
        <v>4239</v>
      </c>
      <c r="B5773" t="s">
        <v>10371</v>
      </c>
      <c r="C5773" t="s">
        <v>10371</v>
      </c>
      <c r="G5773" s="1">
        <v>-1250.0762438951895</v>
      </c>
      <c r="H5773" s="1">
        <v>2.55146922367174E-4</v>
      </c>
      <c r="K5773" s="4">
        <v>112487264.23</v>
      </c>
      <c r="L5773" s="5">
        <v>4650001</v>
      </c>
      <c r="M5773" s="6">
        <v>24.190804310000001</v>
      </c>
      <c r="AB5773" s="8" t="s">
        <v>7701</v>
      </c>
    </row>
    <row r="5774" spans="1:28" x14ac:dyDescent="0.35">
      <c r="A5774" t="s">
        <v>4239</v>
      </c>
      <c r="B5774" t="s">
        <v>10372</v>
      </c>
      <c r="C5774" t="s">
        <v>10372</v>
      </c>
      <c r="G5774" s="1">
        <v>-1035.6331450064081</v>
      </c>
      <c r="H5774" s="1">
        <v>6.0313938475004302E-5</v>
      </c>
      <c r="K5774" s="4">
        <v>112487264.23</v>
      </c>
      <c r="L5774" s="5">
        <v>4650001</v>
      </c>
      <c r="M5774" s="6">
        <v>24.190804310000001</v>
      </c>
      <c r="AB5774" s="8" t="s">
        <v>7701</v>
      </c>
    </row>
    <row r="5775" spans="1:28" x14ac:dyDescent="0.35">
      <c r="A5775" t="s">
        <v>4239</v>
      </c>
      <c r="B5775" t="s">
        <v>10373</v>
      </c>
      <c r="C5775" t="s">
        <v>10373</v>
      </c>
      <c r="G5775" s="1">
        <v>-1304.4337840768474</v>
      </c>
      <c r="H5775" s="1">
        <v>9.1619373883168197E-4</v>
      </c>
      <c r="K5775" s="4">
        <v>112487264.23</v>
      </c>
      <c r="L5775" s="5">
        <v>4650001</v>
      </c>
      <c r="M5775" s="6">
        <v>24.190804310000001</v>
      </c>
      <c r="AB5775" s="8" t="s">
        <v>7701</v>
      </c>
    </row>
    <row r="5776" spans="1:28" x14ac:dyDescent="0.35">
      <c r="A5776" t="s">
        <v>4239</v>
      </c>
      <c r="B5776" t="s">
        <v>10374</v>
      </c>
      <c r="C5776" t="s">
        <v>10374</v>
      </c>
      <c r="G5776" s="1">
        <v>-1352.2292392758425</v>
      </c>
      <c r="H5776" s="1">
        <v>9.6430634235203795E-4</v>
      </c>
      <c r="K5776" s="4">
        <v>112487264.23</v>
      </c>
      <c r="L5776" s="5">
        <v>4650001</v>
      </c>
      <c r="M5776" s="6">
        <v>24.190804310000001</v>
      </c>
      <c r="AB5776" s="8" t="s">
        <v>7701</v>
      </c>
    </row>
    <row r="5777" spans="1:28" x14ac:dyDescent="0.35">
      <c r="A5777" t="s">
        <v>4239</v>
      </c>
      <c r="B5777" t="s">
        <v>10375</v>
      </c>
      <c r="C5777" t="s">
        <v>10375</v>
      </c>
      <c r="G5777" s="1">
        <v>-1299.7567811687211</v>
      </c>
      <c r="H5777" s="1">
        <v>7.8022622722395002E-4</v>
      </c>
      <c r="K5777" s="4">
        <v>112487264.23</v>
      </c>
      <c r="L5777" s="5">
        <v>4650001</v>
      </c>
      <c r="M5777" s="6">
        <v>24.190804310000001</v>
      </c>
      <c r="AB5777" s="8" t="s">
        <v>7701</v>
      </c>
    </row>
    <row r="5778" spans="1:28" x14ac:dyDescent="0.35">
      <c r="A5778" t="s">
        <v>4239</v>
      </c>
      <c r="B5778" t="s">
        <v>10376</v>
      </c>
      <c r="C5778" t="s">
        <v>10376</v>
      </c>
      <c r="G5778" s="1">
        <v>-1291.2119903055702</v>
      </c>
      <c r="H5778" s="1">
        <v>5.2458327764554503E-4</v>
      </c>
      <c r="K5778" s="4">
        <v>112487264.23</v>
      </c>
      <c r="L5778" s="5">
        <v>4650001</v>
      </c>
      <c r="M5778" s="6">
        <v>24.190804310000001</v>
      </c>
      <c r="AB5778" s="8" t="s">
        <v>7701</v>
      </c>
    </row>
    <row r="5779" spans="1:28" x14ac:dyDescent="0.35">
      <c r="A5779" t="s">
        <v>4239</v>
      </c>
      <c r="B5779" t="s">
        <v>10377</v>
      </c>
      <c r="C5779" t="s">
        <v>10377</v>
      </c>
      <c r="G5779" s="1">
        <v>-1342.1133386434692</v>
      </c>
      <c r="H5779" s="1">
        <v>5.9650927383682795E-4</v>
      </c>
      <c r="K5779" s="4">
        <v>112487264.23</v>
      </c>
      <c r="L5779" s="5">
        <v>4650001</v>
      </c>
      <c r="M5779" s="6">
        <v>24.190804310000001</v>
      </c>
      <c r="AB5779" s="8" t="s">
        <v>7701</v>
      </c>
    </row>
    <row r="5780" spans="1:28" x14ac:dyDescent="0.35">
      <c r="A5780" t="s">
        <v>4239</v>
      </c>
      <c r="B5780" t="s">
        <v>10378</v>
      </c>
      <c r="C5780" t="s">
        <v>10378</v>
      </c>
      <c r="G5780" s="1">
        <v>-1345.7656108796048</v>
      </c>
      <c r="H5780" s="1">
        <v>1.0139667629293499E-3</v>
      </c>
      <c r="K5780" s="4">
        <v>112487264.23</v>
      </c>
      <c r="L5780" s="5">
        <v>4650001</v>
      </c>
      <c r="M5780" s="6">
        <v>24.190804310000001</v>
      </c>
      <c r="AB5780" s="8" t="s">
        <v>7701</v>
      </c>
    </row>
    <row r="5781" spans="1:28" x14ac:dyDescent="0.35">
      <c r="A5781" t="s">
        <v>4239</v>
      </c>
      <c r="B5781" t="s">
        <v>10379</v>
      </c>
      <c r="C5781" t="s">
        <v>10379</v>
      </c>
      <c r="G5781" s="1">
        <v>-1264.8487795245492</v>
      </c>
      <c r="H5781" s="1">
        <v>3.6158142908069597E-4</v>
      </c>
      <c r="K5781" s="4">
        <v>112487264.23</v>
      </c>
      <c r="L5781" s="5">
        <v>4650001</v>
      </c>
      <c r="M5781" s="6">
        <v>24.190804310000001</v>
      </c>
      <c r="AB5781" s="8" t="s">
        <v>7701</v>
      </c>
    </row>
    <row r="5782" spans="1:28" x14ac:dyDescent="0.35">
      <c r="A5782" t="s">
        <v>4239</v>
      </c>
      <c r="B5782" t="s">
        <v>10380</v>
      </c>
      <c r="C5782" t="s">
        <v>10380</v>
      </c>
      <c r="G5782" s="1">
        <v>-1291.1546829622166</v>
      </c>
      <c r="H5782" s="1">
        <v>8.0628004200330896E-4</v>
      </c>
      <c r="K5782" s="4">
        <v>112487264.23</v>
      </c>
      <c r="L5782" s="5">
        <v>4650001</v>
      </c>
      <c r="M5782" s="6">
        <v>24.190804310000001</v>
      </c>
      <c r="AB5782" s="8" t="s">
        <v>7701</v>
      </c>
    </row>
    <row r="5783" spans="1:28" x14ac:dyDescent="0.35">
      <c r="A5783" t="s">
        <v>4239</v>
      </c>
      <c r="B5783" t="s">
        <v>10381</v>
      </c>
      <c r="C5783" t="s">
        <v>10381</v>
      </c>
      <c r="G5783" s="1">
        <v>-1265.0020902102926</v>
      </c>
      <c r="H5783" s="1">
        <v>8.4544560748821003E-4</v>
      </c>
      <c r="K5783" s="4">
        <v>112487264.23</v>
      </c>
      <c r="L5783" s="5">
        <v>4650001</v>
      </c>
      <c r="M5783" s="6">
        <v>24.190804310000001</v>
      </c>
      <c r="AB5783" s="8" t="s">
        <v>7701</v>
      </c>
    </row>
    <row r="5784" spans="1:28" x14ac:dyDescent="0.35">
      <c r="A5784" t="s">
        <v>4239</v>
      </c>
      <c r="B5784" t="s">
        <v>10382</v>
      </c>
      <c r="C5784" t="s">
        <v>10382</v>
      </c>
      <c r="G5784" s="1">
        <v>-1304.9265320791803</v>
      </c>
      <c r="H5784" s="1">
        <v>9.0950427780319202E-4</v>
      </c>
      <c r="K5784" s="4">
        <v>112487264.23</v>
      </c>
      <c r="L5784" s="5">
        <v>4650001</v>
      </c>
      <c r="M5784" s="6">
        <v>24.190804310000001</v>
      </c>
      <c r="AB5784" s="8" t="s">
        <v>7701</v>
      </c>
    </row>
    <row r="5785" spans="1:28" x14ac:dyDescent="0.35">
      <c r="A5785" t="s">
        <v>4239</v>
      </c>
      <c r="B5785" t="s">
        <v>10383</v>
      </c>
      <c r="C5785" t="s">
        <v>10383</v>
      </c>
      <c r="G5785" s="1">
        <v>-1226.5141374647051</v>
      </c>
      <c r="H5785" s="1">
        <v>2.13822816870238E-4</v>
      </c>
      <c r="K5785" s="4">
        <v>112487264.23</v>
      </c>
      <c r="L5785" s="5">
        <v>4650001</v>
      </c>
      <c r="M5785" s="6">
        <v>24.190804310000001</v>
      </c>
      <c r="AB5785" s="8" t="s">
        <v>7701</v>
      </c>
    </row>
    <row r="5786" spans="1:28" x14ac:dyDescent="0.35">
      <c r="A5786" t="s">
        <v>4239</v>
      </c>
      <c r="B5786" t="s">
        <v>10384</v>
      </c>
      <c r="C5786" t="s">
        <v>10384</v>
      </c>
      <c r="G5786" s="1">
        <v>-978.97686821350283</v>
      </c>
      <c r="H5786" s="1">
        <v>6.0957783885285597E-6</v>
      </c>
      <c r="K5786" s="4">
        <v>112487264.23</v>
      </c>
      <c r="L5786" s="5">
        <v>4650001</v>
      </c>
      <c r="M5786" s="6">
        <v>24.190804310000001</v>
      </c>
      <c r="AB5786" s="8" t="s">
        <v>7701</v>
      </c>
    </row>
    <row r="5787" spans="1:28" x14ac:dyDescent="0.35">
      <c r="A5787" t="s">
        <v>4239</v>
      </c>
      <c r="B5787" t="s">
        <v>10385</v>
      </c>
      <c r="C5787" t="s">
        <v>10385</v>
      </c>
      <c r="G5787" s="1">
        <v>-1317.2140045883232</v>
      </c>
      <c r="H5787" s="1">
        <v>7.7465820458241905E-4</v>
      </c>
      <c r="K5787" s="4">
        <v>112487264.23</v>
      </c>
      <c r="L5787" s="5">
        <v>4650001</v>
      </c>
      <c r="M5787" s="6">
        <v>24.190804310000001</v>
      </c>
      <c r="AB5787" s="8" t="s">
        <v>7701</v>
      </c>
    </row>
    <row r="5788" spans="1:28" x14ac:dyDescent="0.35">
      <c r="A5788" t="s">
        <v>4239</v>
      </c>
      <c r="B5788" t="s">
        <v>10386</v>
      </c>
      <c r="C5788" t="s">
        <v>10386</v>
      </c>
      <c r="G5788" s="1">
        <v>-1169.5315220747491</v>
      </c>
      <c r="H5788" s="1">
        <v>1.3562782902991899E-4</v>
      </c>
      <c r="K5788" s="4">
        <v>112487264.23</v>
      </c>
      <c r="L5788" s="5">
        <v>4650001</v>
      </c>
      <c r="M5788" s="6">
        <v>24.190804310000001</v>
      </c>
      <c r="AB5788" s="8" t="s">
        <v>7701</v>
      </c>
    </row>
    <row r="5789" spans="1:28" x14ac:dyDescent="0.35">
      <c r="A5789" t="s">
        <v>4239</v>
      </c>
      <c r="B5789" t="s">
        <v>10387</v>
      </c>
      <c r="C5789" t="s">
        <v>10387</v>
      </c>
      <c r="G5789" s="1">
        <v>-1282.6613379215264</v>
      </c>
      <c r="H5789" s="1">
        <v>6.2288473206161899E-4</v>
      </c>
      <c r="K5789" s="4">
        <v>112487264.23</v>
      </c>
      <c r="L5789" s="5">
        <v>4650001</v>
      </c>
      <c r="M5789" s="6">
        <v>24.190804310000001</v>
      </c>
      <c r="AB5789" s="8" t="s">
        <v>7701</v>
      </c>
    </row>
    <row r="5790" spans="1:28" x14ac:dyDescent="0.35">
      <c r="A5790" t="s">
        <v>4239</v>
      </c>
      <c r="B5790" t="s">
        <v>10388</v>
      </c>
      <c r="C5790" t="s">
        <v>10388</v>
      </c>
      <c r="G5790" s="1">
        <v>-995.17786579922597</v>
      </c>
      <c r="H5790" s="1">
        <v>0</v>
      </c>
      <c r="K5790" s="4">
        <v>112487264.23</v>
      </c>
      <c r="L5790" s="5">
        <v>4650001</v>
      </c>
      <c r="M5790" s="6">
        <v>24.190804310000001</v>
      </c>
      <c r="AB5790" s="8" t="s">
        <v>7701</v>
      </c>
    </row>
    <row r="5791" spans="1:28" x14ac:dyDescent="0.35">
      <c r="A5791" t="s">
        <v>4239</v>
      </c>
      <c r="B5791" t="s">
        <v>10389</v>
      </c>
      <c r="C5791" t="s">
        <v>10389</v>
      </c>
      <c r="G5791" s="1">
        <v>-993.54013400661631</v>
      </c>
      <c r="H5791" s="1">
        <v>6.4550475292587899E-8</v>
      </c>
      <c r="K5791" s="4">
        <v>112487264.23</v>
      </c>
      <c r="L5791" s="5">
        <v>4650001</v>
      </c>
      <c r="M5791" s="6">
        <v>24.190804310000001</v>
      </c>
      <c r="AB5791" s="8" t="s">
        <v>7701</v>
      </c>
    </row>
    <row r="5792" spans="1:28" x14ac:dyDescent="0.35">
      <c r="A5792" t="s">
        <v>4239</v>
      </c>
      <c r="B5792" t="s">
        <v>10390</v>
      </c>
      <c r="C5792" t="s">
        <v>10390</v>
      </c>
      <c r="G5792" s="1">
        <v>-1356.2222651369127</v>
      </c>
      <c r="H5792" s="1">
        <v>1.1737429537712501E-3</v>
      </c>
      <c r="K5792" s="4">
        <v>112487264.23</v>
      </c>
      <c r="L5792" s="5">
        <v>4650001</v>
      </c>
      <c r="M5792" s="6">
        <v>24.190804310000001</v>
      </c>
      <c r="AB5792" s="8" t="s">
        <v>7701</v>
      </c>
    </row>
    <row r="5793" spans="1:28" x14ac:dyDescent="0.35">
      <c r="A5793" t="s">
        <v>4239</v>
      </c>
      <c r="B5793" t="s">
        <v>10391</v>
      </c>
      <c r="C5793" t="s">
        <v>10391</v>
      </c>
      <c r="G5793" s="1">
        <v>-1033.7429734704981</v>
      </c>
      <c r="H5793" s="1">
        <v>9.3454001755138803E-5</v>
      </c>
      <c r="K5793" s="4">
        <v>112487264.23</v>
      </c>
      <c r="L5793" s="5">
        <v>4650001</v>
      </c>
      <c r="M5793" s="6">
        <v>24.190804310000001</v>
      </c>
      <c r="AB5793" s="8" t="s">
        <v>7701</v>
      </c>
    </row>
    <row r="5794" spans="1:28" x14ac:dyDescent="0.35">
      <c r="A5794" t="s">
        <v>4239</v>
      </c>
      <c r="B5794" t="s">
        <v>10392</v>
      </c>
      <c r="C5794" t="s">
        <v>10392</v>
      </c>
      <c r="G5794" s="1">
        <v>-1360.848200114641</v>
      </c>
      <c r="H5794" s="1">
        <v>8.1775920151918105E-4</v>
      </c>
      <c r="K5794" s="4">
        <v>112487264.23</v>
      </c>
      <c r="L5794" s="5">
        <v>4650001</v>
      </c>
      <c r="M5794" s="6">
        <v>24.190804310000001</v>
      </c>
      <c r="AB5794" s="8" t="s">
        <v>7701</v>
      </c>
    </row>
    <row r="5795" spans="1:28" x14ac:dyDescent="0.35">
      <c r="A5795" t="s">
        <v>4239</v>
      </c>
      <c r="B5795" t="s">
        <v>10393</v>
      </c>
      <c r="C5795" t="s">
        <v>10393</v>
      </c>
      <c r="G5795" s="1">
        <v>-1247.3279877173513</v>
      </c>
      <c r="H5795" s="1">
        <v>3.6228650317868797E-4</v>
      </c>
      <c r="K5795" s="4">
        <v>112487264.23</v>
      </c>
      <c r="L5795" s="5">
        <v>4650001</v>
      </c>
      <c r="M5795" s="6">
        <v>24.190804310000001</v>
      </c>
      <c r="AB5795" s="8" t="s">
        <v>7701</v>
      </c>
    </row>
    <row r="5796" spans="1:28" x14ac:dyDescent="0.35">
      <c r="A5796" t="s">
        <v>4239</v>
      </c>
      <c r="B5796" t="s">
        <v>10394</v>
      </c>
      <c r="C5796" t="s">
        <v>10394</v>
      </c>
      <c r="G5796" s="1">
        <v>-1301.450695775324</v>
      </c>
      <c r="H5796" s="1">
        <v>1.1259939125175199E-3</v>
      </c>
      <c r="K5796" s="4">
        <v>112487264.23</v>
      </c>
      <c r="L5796" s="5">
        <v>4650001</v>
      </c>
      <c r="M5796" s="6">
        <v>24.190804310000001</v>
      </c>
      <c r="AB5796" s="8" t="s">
        <v>7701</v>
      </c>
    </row>
    <row r="5797" spans="1:28" x14ac:dyDescent="0.35">
      <c r="A5797" t="s">
        <v>4239</v>
      </c>
      <c r="B5797" t="s">
        <v>10395</v>
      </c>
      <c r="C5797" t="s">
        <v>10395</v>
      </c>
      <c r="G5797" s="1">
        <v>-1296.7905760621386</v>
      </c>
      <c r="H5797" s="1">
        <v>9.794055857661381E-4</v>
      </c>
      <c r="K5797" s="4">
        <v>112487264.23</v>
      </c>
      <c r="L5797" s="5">
        <v>4650001</v>
      </c>
      <c r="M5797" s="6">
        <v>24.190804310000001</v>
      </c>
      <c r="AB5797" s="8" t="s">
        <v>7701</v>
      </c>
    </row>
    <row r="5798" spans="1:28" x14ac:dyDescent="0.35">
      <c r="A5798" t="s">
        <v>4239</v>
      </c>
      <c r="B5798" t="s">
        <v>10396</v>
      </c>
      <c r="C5798" t="s">
        <v>10396</v>
      </c>
      <c r="G5798" s="1">
        <v>-1349.0232137037563</v>
      </c>
      <c r="H5798" s="1">
        <v>1.1848141290125001E-3</v>
      </c>
      <c r="K5798" s="4">
        <v>112487264.23</v>
      </c>
      <c r="L5798" s="5">
        <v>4650001</v>
      </c>
      <c r="M5798" s="6">
        <v>24.190804310000001</v>
      </c>
      <c r="AB5798" s="8" t="s">
        <v>7701</v>
      </c>
    </row>
    <row r="5799" spans="1:28" x14ac:dyDescent="0.35">
      <c r="A5799" t="s">
        <v>4239</v>
      </c>
      <c r="B5799" t="s">
        <v>10397</v>
      </c>
      <c r="C5799" t="s">
        <v>10397</v>
      </c>
      <c r="G5799" s="1">
        <v>-1288.28011159007</v>
      </c>
      <c r="H5799" s="1">
        <v>7.0046310921868902E-4</v>
      </c>
      <c r="K5799" s="4">
        <v>112487264.23</v>
      </c>
      <c r="L5799" s="5">
        <v>4650001</v>
      </c>
      <c r="M5799" s="6">
        <v>24.190804310000001</v>
      </c>
      <c r="AB5799" s="8" t="s">
        <v>7701</v>
      </c>
    </row>
    <row r="5800" spans="1:28" x14ac:dyDescent="0.35">
      <c r="A5800" t="s">
        <v>4239</v>
      </c>
      <c r="B5800" t="s">
        <v>10398</v>
      </c>
      <c r="C5800" t="s">
        <v>10398</v>
      </c>
      <c r="G5800" s="1">
        <v>-1262.0338261776274</v>
      </c>
      <c r="H5800" s="1">
        <v>5.0113969647308802E-4</v>
      </c>
      <c r="K5800" s="4">
        <v>112487264.23</v>
      </c>
      <c r="L5800" s="5">
        <v>4650001</v>
      </c>
      <c r="M5800" s="6">
        <v>24.190804310000001</v>
      </c>
      <c r="AB5800" s="8" t="s">
        <v>7701</v>
      </c>
    </row>
    <row r="5801" spans="1:28" x14ac:dyDescent="0.35">
      <c r="A5801" t="s">
        <v>4239</v>
      </c>
      <c r="B5801" t="s">
        <v>10399</v>
      </c>
      <c r="C5801" t="s">
        <v>10399</v>
      </c>
      <c r="G5801" s="1">
        <v>-1338.9486070659093</v>
      </c>
      <c r="H5801" s="1">
        <v>7.8739644738123904E-4</v>
      </c>
      <c r="K5801" s="4">
        <v>112487264.23</v>
      </c>
      <c r="L5801" s="5">
        <v>4650001</v>
      </c>
      <c r="M5801" s="6">
        <v>24.190804310000001</v>
      </c>
      <c r="AB5801" s="8" t="s">
        <v>7701</v>
      </c>
    </row>
    <row r="5802" spans="1:28" x14ac:dyDescent="0.35">
      <c r="A5802" t="s">
        <v>4239</v>
      </c>
      <c r="B5802" t="s">
        <v>10400</v>
      </c>
      <c r="C5802" t="s">
        <v>10400</v>
      </c>
      <c r="G5802" s="1">
        <v>-977.28609538439014</v>
      </c>
      <c r="H5802" s="1">
        <v>1.52461114093217E-5</v>
      </c>
      <c r="K5802" s="4">
        <v>112487264.23</v>
      </c>
      <c r="L5802" s="5">
        <v>4650001</v>
      </c>
      <c r="M5802" s="6">
        <v>24.190804310000001</v>
      </c>
      <c r="AB5802" s="8" t="s">
        <v>7701</v>
      </c>
    </row>
    <row r="5803" spans="1:28" x14ac:dyDescent="0.35">
      <c r="A5803" t="s">
        <v>4239</v>
      </c>
      <c r="B5803" t="s">
        <v>10401</v>
      </c>
      <c r="C5803" t="s">
        <v>10401</v>
      </c>
      <c r="G5803" s="1">
        <v>-1342.5903681419363</v>
      </c>
      <c r="H5803" s="1">
        <v>1.2405831037872899E-3</v>
      </c>
      <c r="K5803" s="4">
        <v>112487264.23</v>
      </c>
      <c r="L5803" s="5">
        <v>4650001</v>
      </c>
      <c r="M5803" s="6">
        <v>24.190804310000001</v>
      </c>
      <c r="AB5803" s="8" t="s">
        <v>7701</v>
      </c>
    </row>
    <row r="5804" spans="1:28" x14ac:dyDescent="0.35">
      <c r="A5804" t="s">
        <v>4239</v>
      </c>
      <c r="B5804" t="s">
        <v>10402</v>
      </c>
      <c r="C5804" t="s">
        <v>10402</v>
      </c>
      <c r="G5804" s="1">
        <v>-1262.1952299235093</v>
      </c>
      <c r="H5804" s="1">
        <v>1.0495469981258801E-3</v>
      </c>
      <c r="K5804" s="4">
        <v>112487264.23</v>
      </c>
      <c r="L5804" s="5">
        <v>4650001</v>
      </c>
      <c r="M5804" s="6">
        <v>24.190804310000001</v>
      </c>
      <c r="AB5804" s="8" t="s">
        <v>7701</v>
      </c>
    </row>
    <row r="5805" spans="1:28" x14ac:dyDescent="0.35">
      <c r="A5805" t="s">
        <v>4239</v>
      </c>
      <c r="B5805" t="s">
        <v>10403</v>
      </c>
      <c r="C5805" t="s">
        <v>10403</v>
      </c>
      <c r="G5805" s="1">
        <v>-1288.2297957012868</v>
      </c>
      <c r="H5805" s="1">
        <v>1.0114059587795099E-3</v>
      </c>
      <c r="K5805" s="4">
        <v>112487264.23</v>
      </c>
      <c r="L5805" s="5">
        <v>4650001</v>
      </c>
      <c r="M5805" s="6">
        <v>24.190804310000001</v>
      </c>
      <c r="AB5805" s="8" t="s">
        <v>7701</v>
      </c>
    </row>
    <row r="5806" spans="1:28" x14ac:dyDescent="0.35">
      <c r="A5806" t="s">
        <v>4239</v>
      </c>
      <c r="B5806" t="s">
        <v>10404</v>
      </c>
      <c r="C5806" t="s">
        <v>10404</v>
      </c>
      <c r="G5806" s="1">
        <v>-1301.9403809261935</v>
      </c>
      <c r="H5806" s="1">
        <v>1.1249136795405E-3</v>
      </c>
      <c r="K5806" s="4">
        <v>112487264.23</v>
      </c>
      <c r="L5806" s="5">
        <v>4650001</v>
      </c>
      <c r="M5806" s="6">
        <v>24.190804310000001</v>
      </c>
      <c r="AB5806" s="8" t="s">
        <v>7701</v>
      </c>
    </row>
    <row r="5807" spans="1:28" x14ac:dyDescent="0.35">
      <c r="A5807" t="s">
        <v>4239</v>
      </c>
      <c r="B5807" t="s">
        <v>10405</v>
      </c>
      <c r="C5807" t="s">
        <v>10405</v>
      </c>
      <c r="G5807" s="1">
        <v>-1223.8670797528903</v>
      </c>
      <c r="H5807" s="1">
        <v>3.1226758311677098E-4</v>
      </c>
      <c r="K5807" s="4">
        <v>112487264.23</v>
      </c>
      <c r="L5807" s="5">
        <v>4650001</v>
      </c>
      <c r="M5807" s="6">
        <v>24.190804310000001</v>
      </c>
      <c r="AB5807" s="8" t="s">
        <v>7701</v>
      </c>
    </row>
    <row r="5808" spans="1:28" x14ac:dyDescent="0.35">
      <c r="A5808" t="s">
        <v>4239</v>
      </c>
      <c r="B5808" t="s">
        <v>10406</v>
      </c>
      <c r="C5808" t="s">
        <v>10406</v>
      </c>
      <c r="G5808" s="1">
        <v>-993.42848549458142</v>
      </c>
      <c r="H5808" s="1">
        <v>0</v>
      </c>
      <c r="K5808" s="4">
        <v>112487264.23</v>
      </c>
      <c r="L5808" s="5">
        <v>4650001</v>
      </c>
      <c r="M5808" s="6">
        <v>24.190804310000001</v>
      </c>
      <c r="AB5808" s="8" t="s">
        <v>7701</v>
      </c>
    </row>
    <row r="5809" spans="1:28" x14ac:dyDescent="0.35">
      <c r="A5809" t="s">
        <v>4239</v>
      </c>
      <c r="B5809" t="s">
        <v>10407</v>
      </c>
      <c r="C5809" t="s">
        <v>10407</v>
      </c>
      <c r="G5809" s="1">
        <v>-1167.1236741931398</v>
      </c>
      <c r="H5809" s="1">
        <v>2.0265266538494801E-4</v>
      </c>
      <c r="K5809" s="4">
        <v>112487264.23</v>
      </c>
      <c r="L5809" s="5">
        <v>4650001</v>
      </c>
      <c r="M5809" s="6">
        <v>24.190804310000001</v>
      </c>
      <c r="AB5809" s="8" t="s">
        <v>7701</v>
      </c>
    </row>
    <row r="5810" spans="1:28" x14ac:dyDescent="0.35">
      <c r="A5810" t="s">
        <v>4239</v>
      </c>
      <c r="B5810" t="s">
        <v>10408</v>
      </c>
      <c r="C5810" t="s">
        <v>10408</v>
      </c>
      <c r="G5810" s="1">
        <v>-1314.1673664668833</v>
      </c>
      <c r="H5810" s="1">
        <v>9.9081045778505808E-4</v>
      </c>
      <c r="K5810" s="4">
        <v>112487264.23</v>
      </c>
      <c r="L5810" s="5">
        <v>4650001</v>
      </c>
      <c r="M5810" s="6">
        <v>24.190804310000001</v>
      </c>
      <c r="AB5810" s="8" t="s">
        <v>7701</v>
      </c>
    </row>
    <row r="5811" spans="1:28" x14ac:dyDescent="0.35">
      <c r="A5811" t="s">
        <v>4239</v>
      </c>
      <c r="B5811" t="s">
        <v>10409</v>
      </c>
      <c r="C5811" t="s">
        <v>10409</v>
      </c>
      <c r="G5811" s="1">
        <v>-991.79630439316793</v>
      </c>
      <c r="H5811" s="1">
        <v>7.3938806202939899E-7</v>
      </c>
      <c r="K5811" s="4">
        <v>112487264.23</v>
      </c>
      <c r="L5811" s="5">
        <v>4650001</v>
      </c>
      <c r="M5811" s="6">
        <v>24.190804310000001</v>
      </c>
      <c r="AB5811" s="8" t="s">
        <v>7701</v>
      </c>
    </row>
    <row r="5812" spans="1:28" x14ac:dyDescent="0.35">
      <c r="A5812" t="s">
        <v>4239</v>
      </c>
      <c r="B5812" t="s">
        <v>10410</v>
      </c>
      <c r="C5812" t="s">
        <v>10410</v>
      </c>
      <c r="G5812" s="1">
        <v>-1279.7675751057413</v>
      </c>
      <c r="H5812" s="1">
        <v>8.2330659257753402E-4</v>
      </c>
      <c r="K5812" s="4">
        <v>112487264.23</v>
      </c>
      <c r="L5812" s="5">
        <v>4650001</v>
      </c>
      <c r="M5812" s="6">
        <v>24.190804310000001</v>
      </c>
      <c r="AB5812" s="8" t="s">
        <v>7701</v>
      </c>
    </row>
    <row r="5813" spans="1:28" x14ac:dyDescent="0.35">
      <c r="A5813" t="s">
        <v>4239</v>
      </c>
      <c r="B5813" t="s">
        <v>10411</v>
      </c>
      <c r="C5813" t="s">
        <v>10411</v>
      </c>
      <c r="G5813" s="1">
        <v>-1031.857971946966</v>
      </c>
      <c r="H5813" s="1">
        <v>1.4645639198444099E-4</v>
      </c>
      <c r="K5813" s="4">
        <v>112487264.23</v>
      </c>
      <c r="L5813" s="5">
        <v>4650001</v>
      </c>
      <c r="M5813" s="6">
        <v>24.190804310000001</v>
      </c>
      <c r="AB5813" s="8" t="s">
        <v>7701</v>
      </c>
    </row>
    <row r="5814" spans="1:28" x14ac:dyDescent="0.35">
      <c r="A5814" t="s">
        <v>4239</v>
      </c>
      <c r="B5814" t="s">
        <v>10412</v>
      </c>
      <c r="C5814" t="s">
        <v>10412</v>
      </c>
      <c r="G5814" s="1">
        <v>-1352.995710477906</v>
      </c>
      <c r="H5814" s="1">
        <v>1.4341796337887501E-3</v>
      </c>
      <c r="K5814" s="4">
        <v>112487264.23</v>
      </c>
      <c r="L5814" s="5">
        <v>4650001</v>
      </c>
      <c r="M5814" s="6">
        <v>24.190804310000001</v>
      </c>
      <c r="AB5814" s="8" t="s">
        <v>7701</v>
      </c>
    </row>
    <row r="5815" spans="1:28" x14ac:dyDescent="0.35">
      <c r="A5815" t="s">
        <v>4239</v>
      </c>
      <c r="B5815" t="s">
        <v>10413</v>
      </c>
      <c r="C5815" t="s">
        <v>10413</v>
      </c>
      <c r="G5815" s="1">
        <v>-1357.5950114275488</v>
      </c>
      <c r="H5815" s="1">
        <v>1.0649063353235699E-3</v>
      </c>
      <c r="K5815" s="4">
        <v>112487264.23</v>
      </c>
      <c r="L5815" s="5">
        <v>4650001</v>
      </c>
      <c r="M5815" s="6">
        <v>24.190804310000001</v>
      </c>
      <c r="AB5815" s="8" t="s">
        <v>7701</v>
      </c>
    </row>
    <row r="5816" spans="1:28" x14ac:dyDescent="0.35">
      <c r="A5816" t="s">
        <v>4239</v>
      </c>
      <c r="B5816" t="s">
        <v>10414</v>
      </c>
      <c r="C5816" t="s">
        <v>10414</v>
      </c>
      <c r="G5816" s="1">
        <v>-975.59969892951267</v>
      </c>
      <c r="H5816" s="1">
        <v>3.7026738893948198E-5</v>
      </c>
      <c r="K5816" s="4">
        <v>112487264.23</v>
      </c>
      <c r="L5816" s="5">
        <v>4650001</v>
      </c>
      <c r="M5816" s="6">
        <v>24.190804310000001</v>
      </c>
      <c r="AB5816" s="8" t="s">
        <v>7701</v>
      </c>
    </row>
    <row r="5817" spans="1:28" x14ac:dyDescent="0.35">
      <c r="A5817" t="s">
        <v>4239</v>
      </c>
      <c r="B5817" t="s">
        <v>10415</v>
      </c>
      <c r="C5817" t="s">
        <v>10415</v>
      </c>
      <c r="G5817" s="1">
        <v>-1244.5887845288614</v>
      </c>
      <c r="H5817" s="1">
        <v>5.1774984943808201E-4</v>
      </c>
      <c r="K5817" s="4">
        <v>112487264.23</v>
      </c>
      <c r="L5817" s="5">
        <v>4650001</v>
      </c>
      <c r="M5817" s="6">
        <v>24.190804310000001</v>
      </c>
      <c r="AB5817" s="8" t="s">
        <v>7701</v>
      </c>
    </row>
    <row r="5818" spans="1:28" x14ac:dyDescent="0.35">
      <c r="A5818" t="s">
        <v>4239</v>
      </c>
      <c r="B5818" t="s">
        <v>10416</v>
      </c>
      <c r="C5818" t="s">
        <v>10416</v>
      </c>
      <c r="G5818" s="1">
        <v>-1298.4778287490749</v>
      </c>
      <c r="H5818" s="1">
        <v>1.3864768819517499E-3</v>
      </c>
      <c r="K5818" s="4">
        <v>112487264.23</v>
      </c>
      <c r="L5818" s="5">
        <v>4650001</v>
      </c>
      <c r="M5818" s="6">
        <v>24.190804310000001</v>
      </c>
      <c r="AB5818" s="8" t="s">
        <v>7701</v>
      </c>
    </row>
    <row r="5819" spans="1:28" x14ac:dyDescent="0.35">
      <c r="A5819" t="s">
        <v>4239</v>
      </c>
      <c r="B5819" t="s">
        <v>10417</v>
      </c>
      <c r="C5819" t="s">
        <v>10417</v>
      </c>
      <c r="G5819" s="1">
        <v>-1293.8345132497136</v>
      </c>
      <c r="H5819" s="1">
        <v>1.23258421372846E-3</v>
      </c>
      <c r="K5819" s="4">
        <v>112487264.23</v>
      </c>
      <c r="L5819" s="5">
        <v>4650001</v>
      </c>
      <c r="M5819" s="6">
        <v>24.190804310000001</v>
      </c>
      <c r="AB5819" s="8" t="s">
        <v>7701</v>
      </c>
    </row>
    <row r="5820" spans="1:28" x14ac:dyDescent="0.35">
      <c r="A5820" t="s">
        <v>4239</v>
      </c>
      <c r="B5820" t="s">
        <v>10418</v>
      </c>
      <c r="C5820" t="s">
        <v>10418</v>
      </c>
      <c r="G5820" s="1">
        <v>-1285.3582074146466</v>
      </c>
      <c r="H5820" s="1">
        <v>9.3864552151895302E-4</v>
      </c>
      <c r="K5820" s="4">
        <v>112487264.23</v>
      </c>
      <c r="L5820" s="5">
        <v>4650001</v>
      </c>
      <c r="M5820" s="6">
        <v>24.190804310000001</v>
      </c>
      <c r="AB5820" s="8" t="s">
        <v>7701</v>
      </c>
    </row>
    <row r="5821" spans="1:28" x14ac:dyDescent="0.35">
      <c r="A5821" t="s">
        <v>4239</v>
      </c>
      <c r="B5821" t="s">
        <v>10419</v>
      </c>
      <c r="C5821" t="s">
        <v>10419</v>
      </c>
      <c r="G5821" s="1">
        <v>-1259.2282595107254</v>
      </c>
      <c r="H5821" s="1">
        <v>6.9784134137399801E-4</v>
      </c>
      <c r="K5821" s="4">
        <v>112487264.23</v>
      </c>
      <c r="L5821" s="5">
        <v>4650001</v>
      </c>
      <c r="M5821" s="6">
        <v>24.190804310000001</v>
      </c>
      <c r="AB5821" s="8" t="s">
        <v>7701</v>
      </c>
    </row>
    <row r="5822" spans="1:28" x14ac:dyDescent="0.35">
      <c r="A5822" t="s">
        <v>4239</v>
      </c>
      <c r="B5822" t="s">
        <v>10420</v>
      </c>
      <c r="C5822" t="s">
        <v>10420</v>
      </c>
      <c r="G5822" s="1">
        <v>-1345.8285764688319</v>
      </c>
      <c r="H5822" s="1">
        <v>1.4586248548697099E-3</v>
      </c>
      <c r="K5822" s="4">
        <v>112487264.23</v>
      </c>
      <c r="L5822" s="5">
        <v>4650001</v>
      </c>
      <c r="M5822" s="6">
        <v>24.190804310000001</v>
      </c>
      <c r="AB5822" s="8" t="s">
        <v>7701</v>
      </c>
    </row>
    <row r="5823" spans="1:28" x14ac:dyDescent="0.35">
      <c r="A5823" t="s">
        <v>4239</v>
      </c>
      <c r="B5823" t="s">
        <v>10421</v>
      </c>
      <c r="C5823" t="s">
        <v>10421</v>
      </c>
      <c r="G5823" s="1">
        <v>-1259.3977013204558</v>
      </c>
      <c r="H5823" s="1">
        <v>1.30482578190017E-3</v>
      </c>
      <c r="K5823" s="4">
        <v>112487264.23</v>
      </c>
      <c r="L5823" s="5">
        <v>4650001</v>
      </c>
      <c r="M5823" s="6">
        <v>24.190804310000001</v>
      </c>
      <c r="AB5823" s="8" t="s">
        <v>7701</v>
      </c>
    </row>
    <row r="5824" spans="1:28" x14ac:dyDescent="0.35">
      <c r="A5824" t="s">
        <v>4239</v>
      </c>
      <c r="B5824" t="s">
        <v>10422</v>
      </c>
      <c r="C5824" t="s">
        <v>10422</v>
      </c>
      <c r="G5824" s="1">
        <v>-1335.7950560608267</v>
      </c>
      <c r="H5824" s="1">
        <v>1.04244300608028E-3</v>
      </c>
      <c r="K5824" s="4">
        <v>112487264.23</v>
      </c>
      <c r="L5824" s="5">
        <v>4650001</v>
      </c>
      <c r="M5824" s="6">
        <v>24.190804310000001</v>
      </c>
      <c r="AB5824" s="8" t="s">
        <v>7701</v>
      </c>
    </row>
    <row r="5825" spans="1:28" x14ac:dyDescent="0.35">
      <c r="A5825" t="s">
        <v>4239</v>
      </c>
      <c r="B5825" t="s">
        <v>10423</v>
      </c>
      <c r="C5825" t="s">
        <v>10423</v>
      </c>
      <c r="G5825" s="1">
        <v>-1339.4263498163627</v>
      </c>
      <c r="H5825" s="1">
        <v>1.51979176636074E-3</v>
      </c>
      <c r="K5825" s="4">
        <v>112487264.23</v>
      </c>
      <c r="L5825" s="5">
        <v>4650001</v>
      </c>
      <c r="M5825" s="6">
        <v>24.190804310000001</v>
      </c>
      <c r="AB5825" s="8" t="s">
        <v>7701</v>
      </c>
    </row>
    <row r="5826" spans="1:28" x14ac:dyDescent="0.35">
      <c r="A5826" t="s">
        <v>4239</v>
      </c>
      <c r="B5826" t="s">
        <v>10424</v>
      </c>
      <c r="C5826" t="s">
        <v>10424</v>
      </c>
      <c r="G5826" s="1">
        <v>-1285.3148359328766</v>
      </c>
      <c r="H5826" s="1">
        <v>1.2707708966532001E-3</v>
      </c>
      <c r="K5826" s="4">
        <v>112487264.23</v>
      </c>
      <c r="L5826" s="5">
        <v>4650001</v>
      </c>
      <c r="M5826" s="6">
        <v>24.190804310000001</v>
      </c>
      <c r="AB5826" s="8" t="s">
        <v>7701</v>
      </c>
    </row>
    <row r="5827" spans="1:28" x14ac:dyDescent="0.35">
      <c r="A5827" t="s">
        <v>4239</v>
      </c>
      <c r="B5827" t="s">
        <v>10425</v>
      </c>
      <c r="C5827" t="s">
        <v>10425</v>
      </c>
      <c r="G5827" s="1">
        <v>-1298.9644681732859</v>
      </c>
      <c r="H5827" s="1">
        <v>1.39329982415854E-3</v>
      </c>
      <c r="K5827" s="4">
        <v>112487264.23</v>
      </c>
      <c r="L5827" s="5">
        <v>4650001</v>
      </c>
      <c r="M5827" s="6">
        <v>24.190804310000001</v>
      </c>
      <c r="AB5827" s="8" t="s">
        <v>7701</v>
      </c>
    </row>
    <row r="5828" spans="1:28" x14ac:dyDescent="0.35">
      <c r="A5828" t="s">
        <v>4239</v>
      </c>
      <c r="B5828" t="s">
        <v>10426</v>
      </c>
      <c r="C5828" t="s">
        <v>10426</v>
      </c>
      <c r="G5828" s="1">
        <v>-1221.2285821065193</v>
      </c>
      <c r="H5828" s="1">
        <v>4.5977712275319799E-4</v>
      </c>
      <c r="K5828" s="4">
        <v>112487264.23</v>
      </c>
      <c r="L5828" s="5">
        <v>4650001</v>
      </c>
      <c r="M5828" s="6">
        <v>24.190804310000001</v>
      </c>
      <c r="AB5828" s="8" t="s">
        <v>7701</v>
      </c>
    </row>
    <row r="5829" spans="1:28" x14ac:dyDescent="0.35">
      <c r="A5829" t="s">
        <v>4239</v>
      </c>
      <c r="B5829" t="s">
        <v>10427</v>
      </c>
      <c r="C5829" t="s">
        <v>10427</v>
      </c>
      <c r="G5829" s="1">
        <v>-990.05706182418749</v>
      </c>
      <c r="H5829" s="1">
        <v>5.8185817533742402E-6</v>
      </c>
      <c r="K5829" s="4">
        <v>112487264.23</v>
      </c>
      <c r="L5829" s="5">
        <v>4650001</v>
      </c>
      <c r="M5829" s="6">
        <v>24.190804310000001</v>
      </c>
      <c r="AB5829" s="8" t="s">
        <v>7701</v>
      </c>
    </row>
    <row r="5830" spans="1:28" x14ac:dyDescent="0.35">
      <c r="A5830" t="s">
        <v>4239</v>
      </c>
      <c r="B5830" t="s">
        <v>10428</v>
      </c>
      <c r="C5830" t="s">
        <v>10428</v>
      </c>
      <c r="G5830" s="1">
        <v>-1164.723254630534</v>
      </c>
      <c r="H5830" s="1">
        <v>3.06745503242272E-4</v>
      </c>
      <c r="K5830" s="4">
        <v>112487264.23</v>
      </c>
      <c r="L5830" s="5">
        <v>4650001</v>
      </c>
      <c r="M5830" s="6">
        <v>24.190804310000001</v>
      </c>
      <c r="AB5830" s="8" t="s">
        <v>7701</v>
      </c>
    </row>
    <row r="5831" spans="1:28" x14ac:dyDescent="0.35">
      <c r="A5831" t="s">
        <v>4239</v>
      </c>
      <c r="B5831" t="s">
        <v>10429</v>
      </c>
      <c r="C5831" t="s">
        <v>10429</v>
      </c>
      <c r="G5831" s="1">
        <v>-1029.9781215982337</v>
      </c>
      <c r="H5831" s="1">
        <v>2.3055536990631E-4</v>
      </c>
      <c r="K5831" s="4">
        <v>112487264.23</v>
      </c>
      <c r="L5831" s="5">
        <v>4650001</v>
      </c>
      <c r="M5831" s="6">
        <v>24.190804310000001</v>
      </c>
      <c r="AB5831" s="8" t="s">
        <v>7701</v>
      </c>
    </row>
    <row r="5832" spans="1:28" x14ac:dyDescent="0.35">
      <c r="A5832" t="s">
        <v>4239</v>
      </c>
      <c r="B5832" t="s">
        <v>10430</v>
      </c>
      <c r="C5832" t="s">
        <v>10430</v>
      </c>
      <c r="G5832" s="1">
        <v>-1311.1312861752447</v>
      </c>
      <c r="H5832" s="1">
        <v>1.26720238321489E-3</v>
      </c>
      <c r="K5832" s="4">
        <v>112487264.23</v>
      </c>
      <c r="L5832" s="5">
        <v>4650001</v>
      </c>
      <c r="M5832" s="6">
        <v>24.190804310000001</v>
      </c>
      <c r="AB5832" s="8" t="s">
        <v>7701</v>
      </c>
    </row>
    <row r="5833" spans="1:28" x14ac:dyDescent="0.35">
      <c r="A5833" t="s">
        <v>4239</v>
      </c>
      <c r="B5833" t="s">
        <v>10431</v>
      </c>
      <c r="C5833" t="s">
        <v>10431</v>
      </c>
      <c r="G5833" s="1">
        <v>-1276.8835940150016</v>
      </c>
      <c r="H5833" s="1">
        <v>1.0879929041825601E-3</v>
      </c>
      <c r="K5833" s="4">
        <v>112487264.23</v>
      </c>
      <c r="L5833" s="5">
        <v>4650001</v>
      </c>
      <c r="M5833" s="6">
        <v>24.190804310000001</v>
      </c>
      <c r="AB5833" s="8" t="s">
        <v>7701</v>
      </c>
    </row>
    <row r="5834" spans="1:28" x14ac:dyDescent="0.35">
      <c r="A5834" t="s">
        <v>4239</v>
      </c>
      <c r="B5834" t="s">
        <v>10432</v>
      </c>
      <c r="C5834" t="s">
        <v>10432</v>
      </c>
      <c r="G5834" s="1">
        <v>-973.91766375822863</v>
      </c>
      <c r="H5834" s="1">
        <v>8.5633839420149802E-5</v>
      </c>
      <c r="K5834" s="4">
        <v>112487264.23</v>
      </c>
      <c r="L5834" s="5">
        <v>4650001</v>
      </c>
      <c r="M5834" s="6">
        <v>24.190804310000001</v>
      </c>
      <c r="AB5834" s="8" t="s">
        <v>7701</v>
      </c>
    </row>
    <row r="5835" spans="1:28" x14ac:dyDescent="0.35">
      <c r="A5835" t="s">
        <v>4239</v>
      </c>
      <c r="B5835" t="s">
        <v>10433</v>
      </c>
      <c r="C5835" t="s">
        <v>10433</v>
      </c>
      <c r="G5835" s="1">
        <v>-1349.7806564610075</v>
      </c>
      <c r="H5835" s="1">
        <v>1.7551327219208299E-3</v>
      </c>
      <c r="K5835" s="4">
        <v>112487264.23</v>
      </c>
      <c r="L5835" s="5">
        <v>4650001</v>
      </c>
      <c r="M5835" s="6">
        <v>24.190804310000001</v>
      </c>
      <c r="AB5835" s="8" t="s">
        <v>7701</v>
      </c>
    </row>
    <row r="5836" spans="1:28" x14ac:dyDescent="0.35">
      <c r="A5836" t="s">
        <v>4239</v>
      </c>
      <c r="B5836" t="s">
        <v>10434</v>
      </c>
      <c r="C5836" t="s">
        <v>10434</v>
      </c>
      <c r="G5836" s="1">
        <v>-1241.8585946115866</v>
      </c>
      <c r="H5836" s="1">
        <v>7.3955791986624303E-4</v>
      </c>
      <c r="K5836" s="4">
        <v>112487264.23</v>
      </c>
      <c r="L5836" s="5">
        <v>4650001</v>
      </c>
      <c r="M5836" s="6">
        <v>24.190804310000001</v>
      </c>
      <c r="AB5836" s="8" t="s">
        <v>7701</v>
      </c>
    </row>
    <row r="5837" spans="1:28" x14ac:dyDescent="0.35">
      <c r="A5837" t="s">
        <v>4239</v>
      </c>
      <c r="B5837" t="s">
        <v>10435</v>
      </c>
      <c r="C5837" t="s">
        <v>10435</v>
      </c>
      <c r="G5837" s="1">
        <v>-1354.3534742243057</v>
      </c>
      <c r="H5837" s="1">
        <v>1.38640504967715E-3</v>
      </c>
      <c r="K5837" s="4">
        <v>112487264.23</v>
      </c>
      <c r="L5837" s="5">
        <v>4650001</v>
      </c>
      <c r="M5837" s="6">
        <v>24.190804310000001</v>
      </c>
      <c r="AB5837" s="8" t="s">
        <v>7701</v>
      </c>
    </row>
    <row r="5838" spans="1:28" x14ac:dyDescent="0.35">
      <c r="A5838" t="s">
        <v>4239</v>
      </c>
      <c r="B5838" t="s">
        <v>10436</v>
      </c>
      <c r="C5838" t="s">
        <v>10436</v>
      </c>
      <c r="G5838" s="1">
        <v>-1295.5151363550492</v>
      </c>
      <c r="H5838" s="1">
        <v>1.71039294939987E-3</v>
      </c>
      <c r="K5838" s="4">
        <v>112487264.23</v>
      </c>
      <c r="L5838" s="5">
        <v>4650001</v>
      </c>
      <c r="M5838" s="6">
        <v>24.190804310000001</v>
      </c>
      <c r="AB5838" s="8" t="s">
        <v>7701</v>
      </c>
    </row>
    <row r="5839" spans="1:28" x14ac:dyDescent="0.35">
      <c r="A5839" t="s">
        <v>4239</v>
      </c>
      <c r="B5839" t="s">
        <v>10437</v>
      </c>
      <c r="C5839" t="s">
        <v>10437</v>
      </c>
      <c r="G5839" s="1">
        <v>-1282.446232584741</v>
      </c>
      <c r="H5839" s="1">
        <v>1.25435698083838E-3</v>
      </c>
      <c r="K5839" s="4">
        <v>112487264.23</v>
      </c>
      <c r="L5839" s="5">
        <v>4650001</v>
      </c>
      <c r="M5839" s="6">
        <v>24.190804310000001</v>
      </c>
      <c r="AB5839" s="8" t="s">
        <v>7701</v>
      </c>
    </row>
    <row r="5840" spans="1:28" x14ac:dyDescent="0.35">
      <c r="A5840" t="s">
        <v>4239</v>
      </c>
      <c r="B5840" t="s">
        <v>10438</v>
      </c>
      <c r="C5840" t="s">
        <v>10438</v>
      </c>
      <c r="G5840" s="1">
        <v>-1290.8885465449339</v>
      </c>
      <c r="H5840" s="1">
        <v>1.55252788345827E-3</v>
      </c>
      <c r="K5840" s="4">
        <v>112487264.23</v>
      </c>
      <c r="L5840" s="5">
        <v>4650001</v>
      </c>
      <c r="M5840" s="6">
        <v>24.190804310000001</v>
      </c>
      <c r="AB5840" s="8" t="s">
        <v>7701</v>
      </c>
    </row>
    <row r="5841" spans="1:28" x14ac:dyDescent="0.35">
      <c r="A5841" t="s">
        <v>4239</v>
      </c>
      <c r="B5841" t="s">
        <v>10439</v>
      </c>
      <c r="C5841" t="s">
        <v>10439</v>
      </c>
      <c r="G5841" s="1">
        <v>-1256.4320378360271</v>
      </c>
      <c r="H5841" s="1">
        <v>9.6959781950580902E-4</v>
      </c>
      <c r="K5841" s="4">
        <v>112487264.23</v>
      </c>
      <c r="L5841" s="5">
        <v>4650001</v>
      </c>
      <c r="M5841" s="6">
        <v>24.190804310000001</v>
      </c>
      <c r="AB5841" s="8" t="s">
        <v>7701</v>
      </c>
    </row>
    <row r="5842" spans="1:28" x14ac:dyDescent="0.35">
      <c r="A5842" t="s">
        <v>4239</v>
      </c>
      <c r="B5842" t="s">
        <v>10440</v>
      </c>
      <c r="C5842" t="s">
        <v>10440</v>
      </c>
      <c r="G5842" s="1">
        <v>-1256.6094630814671</v>
      </c>
      <c r="H5842" s="1">
        <v>1.6240475790805799E-3</v>
      </c>
      <c r="K5842" s="4">
        <v>112487264.23</v>
      </c>
      <c r="L5842" s="5">
        <v>4650001</v>
      </c>
      <c r="M5842" s="6">
        <v>24.190804310000001</v>
      </c>
      <c r="AB5842" s="8" t="s">
        <v>7701</v>
      </c>
    </row>
    <row r="5843" spans="1:28" x14ac:dyDescent="0.35">
      <c r="A5843" t="s">
        <v>4239</v>
      </c>
      <c r="B5843" t="s">
        <v>10441</v>
      </c>
      <c r="C5843" t="s">
        <v>10441</v>
      </c>
      <c r="G5843" s="1">
        <v>-1342.6452736971801</v>
      </c>
      <c r="H5843" s="1">
        <v>1.79924748943758E-3</v>
      </c>
      <c r="K5843" s="4">
        <v>112487264.23</v>
      </c>
      <c r="L5843" s="5">
        <v>4650001</v>
      </c>
      <c r="M5843" s="6">
        <v>24.190804310000001</v>
      </c>
      <c r="AB5843" s="8" t="s">
        <v>7701</v>
      </c>
    </row>
    <row r="5844" spans="1:28" x14ac:dyDescent="0.35">
      <c r="A5844" t="s">
        <v>4239</v>
      </c>
      <c r="B5844" t="s">
        <v>10442</v>
      </c>
      <c r="C5844" t="s">
        <v>10442</v>
      </c>
      <c r="G5844" s="1">
        <v>-1218.5986076565709</v>
      </c>
      <c r="H5844" s="1">
        <v>6.7937262417589795E-4</v>
      </c>
      <c r="K5844" s="4">
        <v>112487264.23</v>
      </c>
      <c r="L5844" s="5">
        <v>4650001</v>
      </c>
      <c r="M5844" s="6">
        <v>24.190804310000001</v>
      </c>
      <c r="AB5844" s="8" t="s">
        <v>7701</v>
      </c>
    </row>
    <row r="5845" spans="1:28" x14ac:dyDescent="0.35">
      <c r="A5845" t="s">
        <v>4239</v>
      </c>
      <c r="B5845" t="s">
        <v>10443</v>
      </c>
      <c r="C5845" t="s">
        <v>10443</v>
      </c>
      <c r="G5845" s="1">
        <v>-1282.409758780638</v>
      </c>
      <c r="H5845" s="1">
        <v>1.5981571501676899E-3</v>
      </c>
      <c r="K5845" s="4">
        <v>112487264.23</v>
      </c>
      <c r="L5845" s="5">
        <v>4650001</v>
      </c>
      <c r="M5845" s="6">
        <v>24.190804310000001</v>
      </c>
      <c r="AB5845" s="8" t="s">
        <v>7701</v>
      </c>
    </row>
    <row r="5846" spans="1:28" x14ac:dyDescent="0.35">
      <c r="A5846" t="s">
        <v>4239</v>
      </c>
      <c r="B5846" t="s">
        <v>10444</v>
      </c>
      <c r="C5846" t="s">
        <v>10444</v>
      </c>
      <c r="G5846" s="1">
        <v>-1028.1034036724614</v>
      </c>
      <c r="H5846" s="1">
        <v>3.6520387035829301E-4</v>
      </c>
      <c r="K5846" s="4">
        <v>112487264.23</v>
      </c>
      <c r="L5846" s="5">
        <v>4650001</v>
      </c>
      <c r="M5846" s="6">
        <v>24.190804310000001</v>
      </c>
      <c r="AB5846" s="8" t="s">
        <v>7701</v>
      </c>
    </row>
    <row r="5847" spans="1:28" x14ac:dyDescent="0.35">
      <c r="A5847" t="s">
        <v>4239</v>
      </c>
      <c r="B5847" t="s">
        <v>10445</v>
      </c>
      <c r="C5847" t="s">
        <v>10445</v>
      </c>
      <c r="G5847" s="1">
        <v>-1332.6526330242084</v>
      </c>
      <c r="H5847" s="1">
        <v>1.3780340777600399E-3</v>
      </c>
      <c r="K5847" s="4">
        <v>112487264.23</v>
      </c>
      <c r="L5847" s="5">
        <v>4650001</v>
      </c>
      <c r="M5847" s="6">
        <v>24.190804310000001</v>
      </c>
      <c r="AB5847" s="8" t="s">
        <v>7701</v>
      </c>
    </row>
    <row r="5848" spans="1:28" x14ac:dyDescent="0.35">
      <c r="A5848" t="s">
        <v>4239</v>
      </c>
      <c r="B5848" t="s">
        <v>10446</v>
      </c>
      <c r="C5848" t="s">
        <v>10446</v>
      </c>
      <c r="G5848" s="1">
        <v>-1162.3302328627308</v>
      </c>
      <c r="H5848" s="1">
        <v>4.7186123644810801E-4</v>
      </c>
      <c r="K5848" s="4">
        <v>112487264.23</v>
      </c>
      <c r="L5848" s="5">
        <v>4650001</v>
      </c>
      <c r="M5848" s="6">
        <v>24.190804310000001</v>
      </c>
      <c r="AB5848" s="8" t="s">
        <v>7701</v>
      </c>
    </row>
    <row r="5849" spans="1:28" x14ac:dyDescent="0.35">
      <c r="A5849" t="s">
        <v>4239</v>
      </c>
      <c r="B5849" t="s">
        <v>10447</v>
      </c>
      <c r="C5849" t="s">
        <v>10447</v>
      </c>
      <c r="G5849" s="1">
        <v>-1336.2735030610879</v>
      </c>
      <c r="H5849" s="1">
        <v>1.8655757725336E-3</v>
      </c>
      <c r="K5849" s="4">
        <v>112487264.23</v>
      </c>
      <c r="L5849" s="5">
        <v>4650001</v>
      </c>
      <c r="M5849" s="6">
        <v>24.190804310000001</v>
      </c>
      <c r="AB5849" s="8" t="s">
        <v>7701</v>
      </c>
    </row>
    <row r="5850" spans="1:28" x14ac:dyDescent="0.35">
      <c r="A5850" t="s">
        <v>4239</v>
      </c>
      <c r="B5850" t="s">
        <v>10448</v>
      </c>
      <c r="C5850" t="s">
        <v>10448</v>
      </c>
      <c r="G5850" s="1">
        <v>-1295.9987470690012</v>
      </c>
      <c r="H5850" s="1">
        <v>1.7287154447181499E-3</v>
      </c>
      <c r="K5850" s="4">
        <v>112487264.23</v>
      </c>
      <c r="L5850" s="5">
        <v>4650001</v>
      </c>
      <c r="M5850" s="6">
        <v>24.190804310000001</v>
      </c>
      <c r="AB5850" s="8" t="s">
        <v>7701</v>
      </c>
    </row>
    <row r="5851" spans="1:28" x14ac:dyDescent="0.35">
      <c r="A5851" t="s">
        <v>4239</v>
      </c>
      <c r="B5851" t="s">
        <v>10449</v>
      </c>
      <c r="C5851" t="s">
        <v>10449</v>
      </c>
      <c r="G5851" s="1">
        <v>-1308.1057149868468</v>
      </c>
      <c r="H5851" s="1">
        <v>1.6221620354689599E-3</v>
      </c>
      <c r="K5851" s="4">
        <v>112487264.23</v>
      </c>
      <c r="L5851" s="5">
        <v>4650001</v>
      </c>
      <c r="M5851" s="6">
        <v>24.190804310000001</v>
      </c>
      <c r="AB5851" s="8" t="s">
        <v>7701</v>
      </c>
    </row>
    <row r="5852" spans="1:28" x14ac:dyDescent="0.35">
      <c r="A5852" t="s">
        <v>4239</v>
      </c>
      <c r="B5852" t="s">
        <v>10450</v>
      </c>
      <c r="C5852" t="s">
        <v>10450</v>
      </c>
      <c r="G5852" s="1">
        <v>-1274.0093506123121</v>
      </c>
      <c r="H5852" s="1">
        <v>1.43532192462091E-3</v>
      </c>
      <c r="K5852" s="4">
        <v>112487264.23</v>
      </c>
      <c r="L5852" s="5">
        <v>4650001</v>
      </c>
      <c r="M5852" s="6">
        <v>24.190804310000001</v>
      </c>
      <c r="AB5852" s="8" t="s">
        <v>7701</v>
      </c>
    </row>
    <row r="5853" spans="1:28" x14ac:dyDescent="0.35">
      <c r="A5853" t="s">
        <v>4239</v>
      </c>
      <c r="B5853" t="s">
        <v>10451</v>
      </c>
      <c r="C5853" t="s">
        <v>10451</v>
      </c>
      <c r="G5853" s="1">
        <v>-1239.137378464962</v>
      </c>
      <c r="H5853" s="1">
        <v>1.06114431992026E-3</v>
      </c>
      <c r="K5853" s="4">
        <v>112487264.23</v>
      </c>
      <c r="L5853" s="5">
        <v>4650001</v>
      </c>
      <c r="M5853" s="6">
        <v>24.190804310000001</v>
      </c>
      <c r="AB5853" s="8" t="s">
        <v>7701</v>
      </c>
    </row>
    <row r="5854" spans="1:28" x14ac:dyDescent="0.35">
      <c r="A5854" t="s">
        <v>4239</v>
      </c>
      <c r="B5854" t="s">
        <v>10452</v>
      </c>
      <c r="C5854" t="s">
        <v>10452</v>
      </c>
      <c r="G5854" s="1">
        <v>-1346.5770484943218</v>
      </c>
      <c r="H5854" s="1">
        <v>2.15242887324905E-3</v>
      </c>
      <c r="K5854" s="4">
        <v>112487264.23</v>
      </c>
      <c r="L5854" s="5">
        <v>4650001</v>
      </c>
      <c r="M5854" s="6">
        <v>24.190804310000001</v>
      </c>
      <c r="AB5854" s="8" t="s">
        <v>7701</v>
      </c>
    </row>
    <row r="5855" spans="1:28" x14ac:dyDescent="0.35">
      <c r="A5855" t="s">
        <v>4239</v>
      </c>
      <c r="B5855" t="s">
        <v>10453</v>
      </c>
      <c r="C5855" t="s">
        <v>10453</v>
      </c>
      <c r="G5855" s="1">
        <v>-1351.1235329306508</v>
      </c>
      <c r="H5855" s="1">
        <v>1.8055663350225501E-3</v>
      </c>
      <c r="K5855" s="4">
        <v>112487264.23</v>
      </c>
      <c r="L5855" s="5">
        <v>4650001</v>
      </c>
      <c r="M5855" s="6">
        <v>24.190804310000001</v>
      </c>
      <c r="AB5855" s="8" t="s">
        <v>7701</v>
      </c>
    </row>
    <row r="5856" spans="1:28" x14ac:dyDescent="0.35">
      <c r="A5856" t="s">
        <v>4239</v>
      </c>
      <c r="B5856" t="s">
        <v>10454</v>
      </c>
      <c r="C5856" t="s">
        <v>10454</v>
      </c>
      <c r="G5856" s="1">
        <v>-1026.23379950304</v>
      </c>
      <c r="H5856" s="1">
        <v>5.7962083695149702E-4</v>
      </c>
      <c r="K5856" s="4">
        <v>112487264.23</v>
      </c>
      <c r="L5856" s="5">
        <v>4650001</v>
      </c>
      <c r="M5856" s="6">
        <v>24.190804310000001</v>
      </c>
      <c r="AB5856" s="8" t="s">
        <v>7701</v>
      </c>
    </row>
    <row r="5857" spans="1:28" x14ac:dyDescent="0.35">
      <c r="A5857" t="s">
        <v>4239</v>
      </c>
      <c r="B5857" t="s">
        <v>10455</v>
      </c>
      <c r="C5857" t="s">
        <v>10455</v>
      </c>
      <c r="G5857" s="1">
        <v>-1292.562572215945</v>
      </c>
      <c r="H5857" s="1">
        <v>2.1135026020777099E-3</v>
      </c>
      <c r="K5857" s="4">
        <v>112487264.23</v>
      </c>
      <c r="L5857" s="5">
        <v>4650001</v>
      </c>
      <c r="M5857" s="6">
        <v>24.190804310000001</v>
      </c>
      <c r="AB5857" s="8" t="s">
        <v>7701</v>
      </c>
    </row>
    <row r="5858" spans="1:28" x14ac:dyDescent="0.35">
      <c r="A5858" t="s">
        <v>4239</v>
      </c>
      <c r="B5858" t="s">
        <v>10456</v>
      </c>
      <c r="C5858" t="s">
        <v>10456</v>
      </c>
      <c r="G5858" s="1">
        <v>-1253.6451196969012</v>
      </c>
      <c r="H5858" s="1">
        <v>1.34483642896795E-3</v>
      </c>
      <c r="K5858" s="4">
        <v>112487264.23</v>
      </c>
      <c r="L5858" s="5">
        <v>4650001</v>
      </c>
      <c r="M5858" s="6">
        <v>24.190804310000001</v>
      </c>
      <c r="AB5858" s="8" t="s">
        <v>7701</v>
      </c>
    </row>
    <row r="5859" spans="1:28" x14ac:dyDescent="0.35">
      <c r="A5859" t="s">
        <v>4239</v>
      </c>
      <c r="B5859" t="s">
        <v>10457</v>
      </c>
      <c r="C5859" t="s">
        <v>10457</v>
      </c>
      <c r="G5859" s="1">
        <v>-1279.5441421614687</v>
      </c>
      <c r="H5859" s="1">
        <v>1.6683213039718401E-3</v>
      </c>
      <c r="K5859" s="4">
        <v>112487264.23</v>
      </c>
      <c r="L5859" s="5">
        <v>4650001</v>
      </c>
      <c r="M5859" s="6">
        <v>24.190804310000001</v>
      </c>
      <c r="AB5859" s="8" t="s">
        <v>7701</v>
      </c>
    </row>
    <row r="5860" spans="1:28" x14ac:dyDescent="0.35">
      <c r="A5860" t="s">
        <v>4239</v>
      </c>
      <c r="B5860" t="s">
        <v>10458</v>
      </c>
      <c r="C5860" t="s">
        <v>10458</v>
      </c>
      <c r="G5860" s="1">
        <v>-1287.9526300238881</v>
      </c>
      <c r="H5860" s="1">
        <v>1.95787289031085E-3</v>
      </c>
      <c r="K5860" s="4">
        <v>112487264.23</v>
      </c>
      <c r="L5860" s="5">
        <v>4650001</v>
      </c>
      <c r="M5860" s="6">
        <v>24.190804310000001</v>
      </c>
      <c r="AB5860" s="8" t="s">
        <v>7701</v>
      </c>
    </row>
    <row r="5861" spans="1:28" x14ac:dyDescent="0.35">
      <c r="A5861" t="s">
        <v>4239</v>
      </c>
      <c r="B5861" t="s">
        <v>10459</v>
      </c>
      <c r="C5861" t="s">
        <v>10459</v>
      </c>
      <c r="G5861" s="1">
        <v>-1253.8304741153054</v>
      </c>
      <c r="H5861" s="1">
        <v>2.0235957439546002E-3</v>
      </c>
      <c r="K5861" s="4">
        <v>112487264.23</v>
      </c>
      <c r="L5861" s="5">
        <v>4650001</v>
      </c>
      <c r="M5861" s="6">
        <v>24.190804310000001</v>
      </c>
      <c r="AB5861" s="8" t="s">
        <v>7701</v>
      </c>
    </row>
    <row r="5862" spans="1:28" x14ac:dyDescent="0.35">
      <c r="A5862" t="s">
        <v>4239</v>
      </c>
      <c r="B5862" t="s">
        <v>10460</v>
      </c>
      <c r="C5862" t="s">
        <v>10460</v>
      </c>
      <c r="G5862" s="1">
        <v>-1215.9771197323171</v>
      </c>
      <c r="H5862" s="1">
        <v>1.01298768470912E-3</v>
      </c>
      <c r="K5862" s="4">
        <v>112487264.23</v>
      </c>
      <c r="L5862" s="5">
        <v>4650001</v>
      </c>
      <c r="M5862" s="6">
        <v>24.190804310000001</v>
      </c>
      <c r="AB5862" s="8" t="s">
        <v>7701</v>
      </c>
    </row>
    <row r="5863" spans="1:28" x14ac:dyDescent="0.35">
      <c r="A5863" t="s">
        <v>4239</v>
      </c>
      <c r="B5863" t="s">
        <v>10461</v>
      </c>
      <c r="C5863" t="s">
        <v>10461</v>
      </c>
      <c r="G5863" s="1">
        <v>-1159.9445785221467</v>
      </c>
      <c r="H5863" s="1">
        <v>7.4743071657922E-4</v>
      </c>
      <c r="K5863" s="4">
        <v>112487264.23</v>
      </c>
      <c r="L5863" s="5">
        <v>4650001</v>
      </c>
      <c r="M5863" s="6">
        <v>24.190804310000001</v>
      </c>
      <c r="AB5863" s="8" t="s">
        <v>7701</v>
      </c>
    </row>
    <row r="5864" spans="1:28" x14ac:dyDescent="0.35">
      <c r="A5864" t="s">
        <v>4239</v>
      </c>
      <c r="B5864" t="s">
        <v>10462</v>
      </c>
      <c r="C5864" t="s">
        <v>10462</v>
      </c>
      <c r="G5864" s="1">
        <v>-1279.5145196214967</v>
      </c>
      <c r="H5864" s="1">
        <v>2.0115999770689199E-3</v>
      </c>
      <c r="K5864" s="4">
        <v>112487264.23</v>
      </c>
      <c r="L5864" s="5">
        <v>4650001</v>
      </c>
      <c r="M5864" s="6">
        <v>24.190804310000001</v>
      </c>
      <c r="AB5864" s="8" t="s">
        <v>7701</v>
      </c>
    </row>
    <row r="5865" spans="1:28" x14ac:dyDescent="0.35">
      <c r="A5865" t="s">
        <v>4239</v>
      </c>
      <c r="B5865" t="s">
        <v>10463</v>
      </c>
      <c r="C5865" t="s">
        <v>10463</v>
      </c>
      <c r="G5865" s="1">
        <v>-1339.4732518330857</v>
      </c>
      <c r="H5865" s="1">
        <v>2.2227066157173899E-3</v>
      </c>
      <c r="K5865" s="4">
        <v>112487264.23</v>
      </c>
      <c r="L5865" s="5">
        <v>4650001</v>
      </c>
      <c r="M5865" s="6">
        <v>24.190804310000001</v>
      </c>
      <c r="AB5865" s="8" t="s">
        <v>7701</v>
      </c>
    </row>
    <row r="5866" spans="1:28" x14ac:dyDescent="0.35">
      <c r="A5866" t="s">
        <v>4239</v>
      </c>
      <c r="B5866" t="s">
        <v>10464</v>
      </c>
      <c r="C5866" t="s">
        <v>10464</v>
      </c>
      <c r="G5866" s="1">
        <v>-1293.043171128453</v>
      </c>
      <c r="H5866" s="1">
        <v>2.1474267091875902E-3</v>
      </c>
      <c r="K5866" s="4">
        <v>112487264.23</v>
      </c>
      <c r="L5866" s="5">
        <v>4650001</v>
      </c>
      <c r="M5866" s="6">
        <v>24.190804310000001</v>
      </c>
      <c r="AB5866" s="8" t="s">
        <v>7701</v>
      </c>
    </row>
    <row r="5867" spans="1:28" x14ac:dyDescent="0.35">
      <c r="A5867" t="s">
        <v>4239</v>
      </c>
      <c r="B5867" t="s">
        <v>10465</v>
      </c>
      <c r="C5867" t="s">
        <v>10465</v>
      </c>
      <c r="G5867" s="1">
        <v>-1329.5212856610776</v>
      </c>
      <c r="H5867" s="1">
        <v>1.81804838909336E-3</v>
      </c>
      <c r="K5867" s="4">
        <v>112487264.23</v>
      </c>
      <c r="L5867" s="5">
        <v>4650001</v>
      </c>
      <c r="M5867" s="6">
        <v>24.190804310000001</v>
      </c>
      <c r="AB5867" s="8" t="s">
        <v>7701</v>
      </c>
    </row>
    <row r="5868" spans="1:28" x14ac:dyDescent="0.35">
      <c r="A5868" t="s">
        <v>4239</v>
      </c>
      <c r="B5868" t="s">
        <v>10466</v>
      </c>
      <c r="C5868" t="s">
        <v>10466</v>
      </c>
      <c r="G5868" s="1">
        <v>-1333.1317753449221</v>
      </c>
      <c r="H5868" s="1">
        <v>2.29293954107921E-3</v>
      </c>
      <c r="K5868" s="4">
        <v>112487264.23</v>
      </c>
      <c r="L5868" s="5">
        <v>4650001</v>
      </c>
      <c r="M5868" s="6">
        <v>24.190804310000001</v>
      </c>
      <c r="AB5868" s="8" t="s">
        <v>7701</v>
      </c>
    </row>
    <row r="5869" spans="1:28" x14ac:dyDescent="0.35">
      <c r="A5869" t="s">
        <v>4239</v>
      </c>
      <c r="B5869" t="s">
        <v>10467</v>
      </c>
      <c r="C5869" t="s">
        <v>10467</v>
      </c>
      <c r="G5869" s="1">
        <v>-1305.0906044559083</v>
      </c>
      <c r="H5869" s="1">
        <v>2.0785583298105E-3</v>
      </c>
      <c r="K5869" s="4">
        <v>112487264.23</v>
      </c>
      <c r="L5869" s="5">
        <v>4650001</v>
      </c>
      <c r="M5869" s="6">
        <v>24.190804310000001</v>
      </c>
      <c r="AB5869" s="8" t="s">
        <v>7701</v>
      </c>
    </row>
    <row r="5870" spans="1:28" x14ac:dyDescent="0.35">
      <c r="A5870" t="s">
        <v>4239</v>
      </c>
      <c r="B5870" t="s">
        <v>10468</v>
      </c>
      <c r="C5870" t="s">
        <v>10468</v>
      </c>
      <c r="G5870" s="1">
        <v>-1271.1448011082284</v>
      </c>
      <c r="H5870" s="1">
        <v>1.88664084672971E-3</v>
      </c>
      <c r="K5870" s="4">
        <v>112487264.23</v>
      </c>
      <c r="L5870" s="5">
        <v>4650001</v>
      </c>
      <c r="M5870" s="6">
        <v>24.190804310000001</v>
      </c>
      <c r="AB5870" s="8" t="s">
        <v>7701</v>
      </c>
    </row>
    <row r="5871" spans="1:28" x14ac:dyDescent="0.35">
      <c r="A5871" t="s">
        <v>4239</v>
      </c>
      <c r="B5871" t="s">
        <v>10469</v>
      </c>
      <c r="C5871" t="s">
        <v>10469</v>
      </c>
      <c r="G5871" s="1">
        <v>-1343.3848323095026</v>
      </c>
      <c r="H5871" s="1">
        <v>2.6380761426946999E-3</v>
      </c>
      <c r="K5871" s="4">
        <v>112487264.23</v>
      </c>
      <c r="L5871" s="5">
        <v>4650001</v>
      </c>
      <c r="M5871" s="6">
        <v>24.190804310000001</v>
      </c>
      <c r="AB5871" s="8" t="s">
        <v>7701</v>
      </c>
    </row>
    <row r="5872" spans="1:28" x14ac:dyDescent="0.35">
      <c r="A5872" t="s">
        <v>4239</v>
      </c>
      <c r="B5872" t="s">
        <v>10470</v>
      </c>
      <c r="C5872" t="s">
        <v>10470</v>
      </c>
      <c r="G5872" s="1">
        <v>-1289.6200902183966</v>
      </c>
      <c r="H5872" s="1">
        <v>2.60473086364196E-3</v>
      </c>
      <c r="K5872" s="4">
        <v>112487264.23</v>
      </c>
      <c r="L5872" s="5">
        <v>4650001</v>
      </c>
      <c r="M5872" s="6">
        <v>24.190804310000001</v>
      </c>
      <c r="AB5872" s="8" t="s">
        <v>7701</v>
      </c>
    </row>
    <row r="5873" spans="1:28" x14ac:dyDescent="0.35">
      <c r="A5873" t="s">
        <v>4239</v>
      </c>
      <c r="B5873" t="s">
        <v>10471</v>
      </c>
      <c r="C5873" t="s">
        <v>10471</v>
      </c>
      <c r="G5873" s="1">
        <v>-1347.9051323032588</v>
      </c>
      <c r="H5873" s="1">
        <v>2.3371298749594602E-3</v>
      </c>
      <c r="K5873" s="4">
        <v>112487264.23</v>
      </c>
      <c r="L5873" s="5">
        <v>4650001</v>
      </c>
      <c r="M5873" s="6">
        <v>24.190804310000001</v>
      </c>
      <c r="AB5873" s="8" t="s">
        <v>7701</v>
      </c>
    </row>
    <row r="5874" spans="1:28" x14ac:dyDescent="0.35">
      <c r="A5874" t="s">
        <v>4239</v>
      </c>
      <c r="B5874" t="s">
        <v>10472</v>
      </c>
      <c r="C5874" t="s">
        <v>10472</v>
      </c>
      <c r="G5874" s="1">
        <v>-1285.0267180234907</v>
      </c>
      <c r="H5874" s="1">
        <v>2.4592049590805702E-3</v>
      </c>
      <c r="K5874" s="4">
        <v>112487264.23</v>
      </c>
      <c r="L5874" s="5">
        <v>4650001</v>
      </c>
      <c r="M5874" s="6">
        <v>24.190804310000001</v>
      </c>
      <c r="AB5874" s="8" t="s">
        <v>7701</v>
      </c>
    </row>
    <row r="5875" spans="1:28" x14ac:dyDescent="0.35">
      <c r="A5875" t="s">
        <v>4239</v>
      </c>
      <c r="B5875" t="s">
        <v>10473</v>
      </c>
      <c r="C5875" t="s">
        <v>10473</v>
      </c>
      <c r="G5875" s="1">
        <v>-1251.0606935576727</v>
      </c>
      <c r="H5875" s="1">
        <v>2.5122347971824298E-3</v>
      </c>
      <c r="K5875" s="4">
        <v>112487264.23</v>
      </c>
      <c r="L5875" s="5">
        <v>4650001</v>
      </c>
      <c r="M5875" s="6">
        <v>24.190804310000001</v>
      </c>
      <c r="AB5875" s="8" t="s">
        <v>7701</v>
      </c>
    </row>
    <row r="5876" spans="1:28" x14ac:dyDescent="0.35">
      <c r="A5876" t="s">
        <v>4239</v>
      </c>
      <c r="B5876" t="s">
        <v>10474</v>
      </c>
      <c r="C5876" t="s">
        <v>10474</v>
      </c>
      <c r="G5876" s="1">
        <v>-1276.6290740839554</v>
      </c>
      <c r="H5876" s="1">
        <v>2.5212315814287498E-3</v>
      </c>
      <c r="K5876" s="4">
        <v>112487264.23</v>
      </c>
      <c r="L5876" s="5">
        <v>4650001</v>
      </c>
      <c r="M5876" s="6">
        <v>24.190804310000001</v>
      </c>
      <c r="AB5876" s="8" t="s">
        <v>7701</v>
      </c>
    </row>
    <row r="5877" spans="1:28" x14ac:dyDescent="0.35">
      <c r="A5877" t="s">
        <v>4239</v>
      </c>
      <c r="B5877" t="s">
        <v>10475</v>
      </c>
      <c r="C5877" t="s">
        <v>10475</v>
      </c>
      <c r="G5877" s="1">
        <v>-1336.312457636792</v>
      </c>
      <c r="H5877" s="1">
        <v>2.7387110712854901E-3</v>
      </c>
      <c r="K5877" s="4">
        <v>112487264.23</v>
      </c>
      <c r="L5877" s="5">
        <v>4650001</v>
      </c>
      <c r="M5877" s="6">
        <v>24.190804310000001</v>
      </c>
      <c r="AB5877" s="8" t="s">
        <v>7701</v>
      </c>
    </row>
    <row r="5878" spans="1:28" x14ac:dyDescent="0.35">
      <c r="A5878" t="s">
        <v>4239</v>
      </c>
      <c r="B5878" t="s">
        <v>10476</v>
      </c>
      <c r="C5878" t="s">
        <v>10476</v>
      </c>
      <c r="G5878" s="1">
        <v>-1290.0976941314602</v>
      </c>
      <c r="H5878" s="1">
        <v>2.65817599488102E-3</v>
      </c>
      <c r="K5878" s="4">
        <v>112487264.23</v>
      </c>
      <c r="L5878" s="5">
        <v>4650001</v>
      </c>
      <c r="M5878" s="6">
        <v>24.190804310000001</v>
      </c>
      <c r="AB5878" s="8" t="s">
        <v>7701</v>
      </c>
    </row>
    <row r="5879" spans="1:28" x14ac:dyDescent="0.35">
      <c r="A5879" t="s">
        <v>4239</v>
      </c>
      <c r="B5879" t="s">
        <v>10477</v>
      </c>
      <c r="C5879" t="s">
        <v>10477</v>
      </c>
      <c r="G5879" s="1">
        <v>-1326.4009619832746</v>
      </c>
      <c r="H5879" s="1">
        <v>2.37308265455498E-3</v>
      </c>
      <c r="K5879" s="4">
        <v>112487264.23</v>
      </c>
      <c r="L5879" s="5">
        <v>4650001</v>
      </c>
      <c r="M5879" s="6">
        <v>24.190804310000001</v>
      </c>
      <c r="AB5879" s="8" t="s">
        <v>7701</v>
      </c>
    </row>
    <row r="5880" spans="1:28" x14ac:dyDescent="0.35">
      <c r="A5880" t="s">
        <v>4239</v>
      </c>
      <c r="B5880" t="s">
        <v>10478</v>
      </c>
      <c r="C5880" t="s">
        <v>10478</v>
      </c>
      <c r="G5880" s="1">
        <v>-1330.0011144450709</v>
      </c>
      <c r="H5880" s="1">
        <v>2.8113779436290199E-3</v>
      </c>
      <c r="K5880" s="4">
        <v>112487264.23</v>
      </c>
      <c r="L5880" s="5">
        <v>4650001</v>
      </c>
      <c r="M5880" s="6">
        <v>24.190804310000001</v>
      </c>
      <c r="AB5880" s="8" t="s">
        <v>7701</v>
      </c>
    </row>
    <row r="5881" spans="1:28" x14ac:dyDescent="0.35">
      <c r="A5881" t="s">
        <v>4239</v>
      </c>
      <c r="B5881" t="s">
        <v>10479</v>
      </c>
      <c r="C5881" t="s">
        <v>10479</v>
      </c>
      <c r="G5881" s="1">
        <v>-4449.8203475819728</v>
      </c>
      <c r="H5881" s="1">
        <v>5.9105345414111998E-2</v>
      </c>
      <c r="K5881" s="4">
        <v>112487264.23</v>
      </c>
      <c r="L5881" s="5">
        <v>4650001</v>
      </c>
      <c r="M5881" s="6">
        <v>24.190804310000001</v>
      </c>
      <c r="AB5881" s="8" t="s">
        <v>7701</v>
      </c>
    </row>
    <row r="5882" spans="1:28" x14ac:dyDescent="0.35">
      <c r="A5882" t="s">
        <v>4239</v>
      </c>
      <c r="B5882" t="s">
        <v>10480</v>
      </c>
      <c r="C5882" t="s">
        <v>10480</v>
      </c>
      <c r="G5882" s="1">
        <v>-4412.9234084999753</v>
      </c>
      <c r="H5882" s="1">
        <v>5.51802890122743E-2</v>
      </c>
      <c r="K5882" s="4">
        <v>112487264.23</v>
      </c>
      <c r="L5882" s="5">
        <v>4650001</v>
      </c>
      <c r="M5882" s="6">
        <v>24.190804310000001</v>
      </c>
      <c r="AB5882" s="8" t="s">
        <v>7701</v>
      </c>
    </row>
    <row r="5883" spans="1:28" x14ac:dyDescent="0.35">
      <c r="A5883" t="s">
        <v>4239</v>
      </c>
      <c r="B5883" t="s">
        <v>10481</v>
      </c>
      <c r="C5883" t="s">
        <v>10481</v>
      </c>
      <c r="G5883" s="1">
        <v>-4376.483486073239</v>
      </c>
      <c r="H5883" s="1">
        <v>5.1255243346631403E-2</v>
      </c>
      <c r="K5883" s="4">
        <v>112487264.23</v>
      </c>
      <c r="L5883" s="5">
        <v>4650001</v>
      </c>
      <c r="M5883" s="6">
        <v>24.190804310000001</v>
      </c>
      <c r="AB5883" s="8" t="s">
        <v>7701</v>
      </c>
    </row>
    <row r="5884" spans="1:28" x14ac:dyDescent="0.35">
      <c r="A5884" t="s">
        <v>4239</v>
      </c>
      <c r="B5884" t="s">
        <v>10482</v>
      </c>
      <c r="C5884" t="s">
        <v>10482</v>
      </c>
      <c r="G5884" s="1">
        <v>-4281.1024448740245</v>
      </c>
      <c r="H5884" s="1">
        <v>4.8130894068240102E-2</v>
      </c>
      <c r="K5884" s="4">
        <v>112487264.23</v>
      </c>
      <c r="L5884" s="5">
        <v>4650001</v>
      </c>
      <c r="M5884" s="6">
        <v>24.190804310000001</v>
      </c>
      <c r="AB5884" s="8" t="s">
        <v>7701</v>
      </c>
    </row>
    <row r="5885" spans="1:28" x14ac:dyDescent="0.35">
      <c r="A5885" t="s">
        <v>4239</v>
      </c>
      <c r="B5885" t="s">
        <v>10483</v>
      </c>
      <c r="C5885" t="s">
        <v>10483</v>
      </c>
      <c r="G5885" s="1">
        <v>-4252.6927846926619</v>
      </c>
      <c r="H5885" s="1">
        <v>4.7743747132446598E-2</v>
      </c>
      <c r="K5885" s="4">
        <v>112487264.23</v>
      </c>
      <c r="L5885" s="5">
        <v>4650001</v>
      </c>
      <c r="M5885" s="6">
        <v>24.190804310000001</v>
      </c>
      <c r="AB5885" s="8" t="s">
        <v>7701</v>
      </c>
    </row>
    <row r="5886" spans="1:28" x14ac:dyDescent="0.35">
      <c r="A5886" t="s">
        <v>4239</v>
      </c>
      <c r="B5886" t="s">
        <v>10484</v>
      </c>
      <c r="C5886" t="s">
        <v>10484</v>
      </c>
      <c r="G5886" s="1">
        <v>-4340.4930636846038</v>
      </c>
      <c r="H5886" s="1">
        <v>4.7330246705538502E-2</v>
      </c>
      <c r="K5886" s="4">
        <v>112487264.23</v>
      </c>
      <c r="L5886" s="5">
        <v>4650001</v>
      </c>
      <c r="M5886" s="6">
        <v>24.190804310000001</v>
      </c>
      <c r="AB5886" s="8" t="s">
        <v>7701</v>
      </c>
    </row>
    <row r="5887" spans="1:28" x14ac:dyDescent="0.35">
      <c r="A5887" t="s">
        <v>4239</v>
      </c>
      <c r="B5887" t="s">
        <v>10485</v>
      </c>
      <c r="C5887" t="s">
        <v>10485</v>
      </c>
      <c r="G5887" s="1">
        <v>-4245.7960208641862</v>
      </c>
      <c r="H5887" s="1">
        <v>4.41832665385163E-2</v>
      </c>
      <c r="K5887" s="4">
        <v>112487264.23</v>
      </c>
      <c r="L5887" s="5">
        <v>4650001</v>
      </c>
      <c r="M5887" s="6">
        <v>24.190804310000001</v>
      </c>
      <c r="AB5887" s="8" t="s">
        <v>7701</v>
      </c>
    </row>
    <row r="5888" spans="1:28" x14ac:dyDescent="0.35">
      <c r="A5888" t="s">
        <v>4239</v>
      </c>
      <c r="B5888" t="s">
        <v>10486</v>
      </c>
      <c r="C5888" t="s">
        <v>10486</v>
      </c>
      <c r="G5888" s="1">
        <v>-4219.0454622906454</v>
      </c>
      <c r="H5888" s="1">
        <v>4.3954284283111197E-2</v>
      </c>
      <c r="K5888" s="4">
        <v>112487264.23</v>
      </c>
      <c r="L5888" s="5">
        <v>4650001</v>
      </c>
      <c r="M5888" s="6">
        <v>24.190804310000001</v>
      </c>
      <c r="AB5888" s="8" t="s">
        <v>7701</v>
      </c>
    </row>
    <row r="5889" spans="1:28" x14ac:dyDescent="0.35">
      <c r="A5889" t="s">
        <v>4239</v>
      </c>
      <c r="B5889" t="s">
        <v>10487</v>
      </c>
      <c r="C5889" t="s">
        <v>10487</v>
      </c>
      <c r="G5889" s="1">
        <v>-4304.9447786174578</v>
      </c>
      <c r="H5889" s="1">
        <v>4.3405448420759399E-2</v>
      </c>
      <c r="K5889" s="4">
        <v>112487264.23</v>
      </c>
      <c r="L5889" s="5">
        <v>4650001</v>
      </c>
      <c r="M5889" s="6">
        <v>24.190804310000001</v>
      </c>
      <c r="AB5889" s="8" t="s">
        <v>7701</v>
      </c>
    </row>
    <row r="5890" spans="1:28" x14ac:dyDescent="0.35">
      <c r="A5890" t="s">
        <v>4239</v>
      </c>
      <c r="B5890" t="s">
        <v>10488</v>
      </c>
      <c r="C5890" t="s">
        <v>10488</v>
      </c>
      <c r="G5890" s="1">
        <v>-3973.571797913527</v>
      </c>
      <c r="H5890" s="1">
        <v>4.2454840733626799E-2</v>
      </c>
      <c r="K5890" s="4">
        <v>112487264.23</v>
      </c>
      <c r="L5890" s="5">
        <v>4650001</v>
      </c>
      <c r="M5890" s="6">
        <v>24.190804310000001</v>
      </c>
      <c r="AB5890" s="8" t="s">
        <v>7701</v>
      </c>
    </row>
    <row r="5891" spans="1:28" x14ac:dyDescent="0.35">
      <c r="A5891" t="s">
        <v>4239</v>
      </c>
      <c r="B5891" t="s">
        <v>10489</v>
      </c>
      <c r="C5891" t="s">
        <v>10489</v>
      </c>
      <c r="G5891" s="1">
        <v>-3977.7783808832951</v>
      </c>
      <c r="H5891" s="1">
        <v>0</v>
      </c>
      <c r="K5891" s="4">
        <v>112487264.23</v>
      </c>
      <c r="L5891" s="5">
        <v>4650001</v>
      </c>
      <c r="M5891" s="6">
        <v>24.190804310000001</v>
      </c>
      <c r="AB5891" s="8" t="s">
        <v>7701</v>
      </c>
    </row>
    <row r="5892" spans="1:28" x14ac:dyDescent="0.35">
      <c r="A5892" t="s">
        <v>4239</v>
      </c>
      <c r="B5892" t="s">
        <v>10490</v>
      </c>
      <c r="C5892" t="s">
        <v>10490</v>
      </c>
      <c r="G5892" s="1">
        <v>-4210.9245628971112</v>
      </c>
      <c r="H5892" s="1">
        <v>4.0238491127893898E-2</v>
      </c>
      <c r="K5892" s="4">
        <v>112487264.23</v>
      </c>
      <c r="L5892" s="5">
        <v>4650001</v>
      </c>
      <c r="M5892" s="6">
        <v>24.190804310000001</v>
      </c>
      <c r="AB5892" s="8" t="s">
        <v>7701</v>
      </c>
    </row>
    <row r="5893" spans="1:28" x14ac:dyDescent="0.35">
      <c r="A5893" t="s">
        <v>4239</v>
      </c>
      <c r="B5893" t="s">
        <v>10491</v>
      </c>
      <c r="C5893" t="s">
        <v>10491</v>
      </c>
      <c r="G5893" s="1">
        <v>-4185.7958924869617</v>
      </c>
      <c r="H5893" s="1">
        <v>4.0164840002802599E-2</v>
      </c>
      <c r="K5893" s="4">
        <v>112487264.23</v>
      </c>
      <c r="L5893" s="5">
        <v>4650001</v>
      </c>
      <c r="M5893" s="6">
        <v>24.190804310000001</v>
      </c>
      <c r="AB5893" s="8" t="s">
        <v>7701</v>
      </c>
    </row>
    <row r="5894" spans="1:28" x14ac:dyDescent="0.35">
      <c r="A5894" t="s">
        <v>4239</v>
      </c>
      <c r="B5894" t="s">
        <v>10492</v>
      </c>
      <c r="C5894" t="s">
        <v>10492</v>
      </c>
      <c r="G5894" s="1">
        <v>-4269.8314182898866</v>
      </c>
      <c r="H5894" s="1">
        <v>3.9481362293216103E-2</v>
      </c>
      <c r="K5894" s="4">
        <v>112487264.23</v>
      </c>
      <c r="L5894" s="5">
        <v>4650001</v>
      </c>
      <c r="M5894" s="6">
        <v>24.190804310000001</v>
      </c>
      <c r="AB5894" s="8" t="s">
        <v>7701</v>
      </c>
    </row>
    <row r="5895" spans="1:28" x14ac:dyDescent="0.35">
      <c r="A5895" t="s">
        <v>4239</v>
      </c>
      <c r="B5895" t="s">
        <v>10493</v>
      </c>
      <c r="C5895" t="s">
        <v>10493</v>
      </c>
      <c r="G5895" s="1">
        <v>-3944.0206973854129</v>
      </c>
      <c r="H5895" s="1">
        <v>3.8874306442677198E-2</v>
      </c>
      <c r="K5895" s="4">
        <v>112487264.23</v>
      </c>
      <c r="L5895" s="5">
        <v>4650001</v>
      </c>
      <c r="M5895" s="6">
        <v>24.190804310000001</v>
      </c>
      <c r="AB5895" s="8" t="s">
        <v>7701</v>
      </c>
    </row>
    <row r="5896" spans="1:28" x14ac:dyDescent="0.35">
      <c r="A5896" t="s">
        <v>4239</v>
      </c>
      <c r="B5896" t="s">
        <v>10494</v>
      </c>
      <c r="C5896" t="s">
        <v>10494</v>
      </c>
      <c r="G5896" s="1">
        <v>-4825.9833755354675</v>
      </c>
      <c r="H5896" s="1">
        <v>3.8192417848746302E-2</v>
      </c>
      <c r="K5896" s="4">
        <v>112487264.23</v>
      </c>
      <c r="L5896" s="5">
        <v>4650001</v>
      </c>
      <c r="M5896" s="6">
        <v>24.190804310000001</v>
      </c>
      <c r="AB5896" s="8" t="s">
        <v>7701</v>
      </c>
    </row>
    <row r="5897" spans="1:28" x14ac:dyDescent="0.35">
      <c r="A5897" t="s">
        <v>4239</v>
      </c>
      <c r="B5897" t="s">
        <v>10495</v>
      </c>
      <c r="C5897" t="s">
        <v>10495</v>
      </c>
      <c r="G5897" s="1">
        <v>-3948.1786254880626</v>
      </c>
      <c r="H5897" s="1">
        <v>0</v>
      </c>
      <c r="K5897" s="4">
        <v>112487264.23</v>
      </c>
      <c r="L5897" s="5">
        <v>4650001</v>
      </c>
      <c r="M5897" s="6">
        <v>24.190804310000001</v>
      </c>
      <c r="AB5897" s="8" t="s">
        <v>7701</v>
      </c>
    </row>
    <row r="5898" spans="1:28" x14ac:dyDescent="0.35">
      <c r="A5898" t="s">
        <v>4239</v>
      </c>
      <c r="B5898" t="s">
        <v>10496</v>
      </c>
      <c r="C5898" t="s">
        <v>10496</v>
      </c>
      <c r="G5898" s="1">
        <v>-4152.9378306649151</v>
      </c>
      <c r="H5898" s="1">
        <v>3.6375502207321303E-2</v>
      </c>
      <c r="K5898" s="4">
        <v>112487264.23</v>
      </c>
      <c r="L5898" s="5">
        <v>4650001</v>
      </c>
      <c r="M5898" s="6">
        <v>24.190804310000001</v>
      </c>
      <c r="AB5898" s="8" t="s">
        <v>7701</v>
      </c>
    </row>
    <row r="5899" spans="1:28" x14ac:dyDescent="0.35">
      <c r="A5899" t="s">
        <v>4239</v>
      </c>
      <c r="B5899" t="s">
        <v>10497</v>
      </c>
      <c r="C5899" t="s">
        <v>10497</v>
      </c>
      <c r="G5899" s="1">
        <v>-4176.4809553110972</v>
      </c>
      <c r="H5899" s="1">
        <v>3.6300610944458599E-2</v>
      </c>
      <c r="K5899" s="4">
        <v>112487264.23</v>
      </c>
      <c r="L5899" s="5">
        <v>4650001</v>
      </c>
      <c r="M5899" s="6">
        <v>24.190804310000001</v>
      </c>
      <c r="AB5899" s="8" t="s">
        <v>7701</v>
      </c>
    </row>
    <row r="5900" spans="1:28" x14ac:dyDescent="0.35">
      <c r="A5900" t="s">
        <v>4239</v>
      </c>
      <c r="B5900" t="s">
        <v>10498</v>
      </c>
      <c r="C5900" t="s">
        <v>10498</v>
      </c>
      <c r="G5900" s="1">
        <v>-4235.1459165958831</v>
      </c>
      <c r="H5900" s="1">
        <v>3.5559548231496402E-2</v>
      </c>
      <c r="K5900" s="4">
        <v>112487264.23</v>
      </c>
      <c r="L5900" s="5">
        <v>4650001</v>
      </c>
      <c r="M5900" s="6">
        <v>24.190804310000001</v>
      </c>
      <c r="AB5900" s="8" t="s">
        <v>7701</v>
      </c>
    </row>
    <row r="5901" spans="1:28" x14ac:dyDescent="0.35">
      <c r="A5901" t="s">
        <v>4239</v>
      </c>
      <c r="B5901" t="s">
        <v>10499</v>
      </c>
      <c r="C5901" t="s">
        <v>10499</v>
      </c>
      <c r="G5901" s="1">
        <v>-3914.7980285863218</v>
      </c>
      <c r="H5901" s="1">
        <v>3.5293772174266297E-2</v>
      </c>
      <c r="K5901" s="4">
        <v>112487264.23</v>
      </c>
      <c r="L5901" s="5">
        <v>4650001</v>
      </c>
      <c r="M5901" s="6">
        <v>24.190804310000001</v>
      </c>
      <c r="AB5901" s="8" t="s">
        <v>7701</v>
      </c>
    </row>
    <row r="5902" spans="1:28" x14ac:dyDescent="0.35">
      <c r="A5902" t="s">
        <v>4239</v>
      </c>
      <c r="B5902" t="s">
        <v>10500</v>
      </c>
      <c r="C5902" t="s">
        <v>10500</v>
      </c>
      <c r="G5902" s="1">
        <v>-3918.9080350306867</v>
      </c>
      <c r="H5902" s="1">
        <v>0</v>
      </c>
      <c r="K5902" s="4">
        <v>112487264.23</v>
      </c>
      <c r="L5902" s="5">
        <v>4650001</v>
      </c>
      <c r="M5902" s="6">
        <v>24.190804310000001</v>
      </c>
      <c r="AB5902" s="8" t="s">
        <v>7701</v>
      </c>
    </row>
    <row r="5903" spans="1:28" x14ac:dyDescent="0.35">
      <c r="A5903" t="s">
        <v>4239</v>
      </c>
      <c r="B5903" t="s">
        <v>10501</v>
      </c>
      <c r="C5903" t="s">
        <v>10501</v>
      </c>
      <c r="G5903" s="1">
        <v>-4781.0037278325699</v>
      </c>
      <c r="H5903" s="1">
        <v>3.3726861899638402E-2</v>
      </c>
      <c r="K5903" s="4">
        <v>112487264.23</v>
      </c>
      <c r="L5903" s="5">
        <v>4650001</v>
      </c>
      <c r="M5903" s="6">
        <v>24.190804310000001</v>
      </c>
      <c r="AB5903" s="8" t="s">
        <v>7701</v>
      </c>
    </row>
    <row r="5904" spans="1:28" x14ac:dyDescent="0.35">
      <c r="A5904" t="s">
        <v>4239</v>
      </c>
      <c r="B5904" t="s">
        <v>10502</v>
      </c>
      <c r="C5904" t="s">
        <v>10502</v>
      </c>
      <c r="G5904" s="1">
        <v>-4120.4651542772099</v>
      </c>
      <c r="H5904" s="1">
        <v>3.2586681082440498E-2</v>
      </c>
      <c r="K5904" s="4">
        <v>112487264.23</v>
      </c>
      <c r="L5904" s="5">
        <v>4650001</v>
      </c>
      <c r="M5904" s="6">
        <v>24.190804310000001</v>
      </c>
      <c r="AB5904" s="8" t="s">
        <v>7701</v>
      </c>
    </row>
    <row r="5905" spans="1:28" x14ac:dyDescent="0.35">
      <c r="A5905" t="s">
        <v>4239</v>
      </c>
      <c r="B5905" t="s">
        <v>10503</v>
      </c>
      <c r="C5905" t="s">
        <v>10503</v>
      </c>
      <c r="G5905" s="1">
        <v>-4142.458227359034</v>
      </c>
      <c r="H5905" s="1">
        <v>3.2377996759214198E-2</v>
      </c>
      <c r="K5905" s="4">
        <v>112487264.23</v>
      </c>
      <c r="L5905" s="5">
        <v>4650001</v>
      </c>
      <c r="M5905" s="6">
        <v>24.190804310000001</v>
      </c>
      <c r="AB5905" s="8" t="s">
        <v>7701</v>
      </c>
    </row>
    <row r="5906" spans="1:28" x14ac:dyDescent="0.35">
      <c r="A5906" t="s">
        <v>4239</v>
      </c>
      <c r="B5906" t="s">
        <v>10504</v>
      </c>
      <c r="C5906" t="s">
        <v>10504</v>
      </c>
      <c r="G5906" s="1">
        <v>-3885.8989425534764</v>
      </c>
      <c r="H5906" s="1">
        <v>3.1713238410167502E-2</v>
      </c>
      <c r="K5906" s="4">
        <v>112487264.23</v>
      </c>
      <c r="L5906" s="5">
        <v>4650001</v>
      </c>
      <c r="M5906" s="6">
        <v>24.190804310000001</v>
      </c>
      <c r="AB5906" s="8" t="s">
        <v>7701</v>
      </c>
    </row>
    <row r="5907" spans="1:28" x14ac:dyDescent="0.35">
      <c r="A5907" t="s">
        <v>4239</v>
      </c>
      <c r="B5907" t="s">
        <v>10505</v>
      </c>
      <c r="C5907" t="s">
        <v>10505</v>
      </c>
      <c r="G5907" s="1">
        <v>-4200.8813503501715</v>
      </c>
      <c r="H5907" s="1">
        <v>3.1644184596702998E-2</v>
      </c>
      <c r="K5907" s="4">
        <v>112487264.23</v>
      </c>
      <c r="L5907" s="5">
        <v>4650001</v>
      </c>
      <c r="M5907" s="6">
        <v>24.190804310000001</v>
      </c>
      <c r="AB5907" s="8" t="s">
        <v>7701</v>
      </c>
    </row>
    <row r="5908" spans="1:28" x14ac:dyDescent="0.35">
      <c r="A5908" t="s">
        <v>4239</v>
      </c>
      <c r="B5908" t="s">
        <v>10506</v>
      </c>
      <c r="C5908" t="s">
        <v>10506</v>
      </c>
      <c r="G5908" s="1">
        <v>-3889.9617468907054</v>
      </c>
      <c r="H5908" s="1">
        <v>0</v>
      </c>
      <c r="K5908" s="4">
        <v>112487264.23</v>
      </c>
      <c r="L5908" s="5">
        <v>4650001</v>
      </c>
      <c r="M5908" s="6">
        <v>24.190804310000001</v>
      </c>
      <c r="AB5908" s="8" t="s">
        <v>7701</v>
      </c>
    </row>
    <row r="5909" spans="1:28" x14ac:dyDescent="0.35">
      <c r="A5909" t="s">
        <v>4239</v>
      </c>
      <c r="B5909" t="s">
        <v>10507</v>
      </c>
      <c r="C5909" t="s">
        <v>10507</v>
      </c>
      <c r="G5909" s="1">
        <v>-4736.6499983301592</v>
      </c>
      <c r="H5909" s="1">
        <v>2.93140630002608E-2</v>
      </c>
      <c r="K5909" s="4">
        <v>112487264.23</v>
      </c>
      <c r="L5909" s="5">
        <v>4650001</v>
      </c>
      <c r="M5909" s="6">
        <v>24.190804310000001</v>
      </c>
      <c r="AB5909" s="8" t="s">
        <v>7701</v>
      </c>
    </row>
    <row r="5910" spans="1:28" x14ac:dyDescent="0.35">
      <c r="A5910" t="s">
        <v>4239</v>
      </c>
      <c r="B5910" t="s">
        <v>10508</v>
      </c>
      <c r="C5910" t="s">
        <v>10508</v>
      </c>
      <c r="G5910" s="1">
        <v>-4088.3718599936356</v>
      </c>
      <c r="H5910" s="1">
        <v>2.87999852177575E-2</v>
      </c>
      <c r="K5910" s="4">
        <v>112487264.23</v>
      </c>
      <c r="L5910" s="5">
        <v>4650001</v>
      </c>
      <c r="M5910" s="6">
        <v>24.190804310000001</v>
      </c>
      <c r="AB5910" s="8" t="s">
        <v>7701</v>
      </c>
    </row>
    <row r="5911" spans="1:28" x14ac:dyDescent="0.35">
      <c r="A5911" t="s">
        <v>4239</v>
      </c>
      <c r="B5911" t="s">
        <v>10509</v>
      </c>
      <c r="C5911" t="s">
        <v>10509</v>
      </c>
      <c r="G5911" s="1">
        <v>-4108.8495496812338</v>
      </c>
      <c r="H5911" s="1">
        <v>2.84863674723487E-2</v>
      </c>
      <c r="K5911" s="4">
        <v>112487264.23</v>
      </c>
      <c r="L5911" s="5">
        <v>4650001</v>
      </c>
      <c r="M5911" s="6">
        <v>24.190804310000001</v>
      </c>
      <c r="AB5911" s="8" t="s">
        <v>7701</v>
      </c>
    </row>
    <row r="5912" spans="1:28" x14ac:dyDescent="0.35">
      <c r="A5912" t="s">
        <v>4239</v>
      </c>
      <c r="B5912" t="s">
        <v>10510</v>
      </c>
      <c r="C5912" t="s">
        <v>10510</v>
      </c>
      <c r="G5912" s="1">
        <v>-3857.3186794824614</v>
      </c>
      <c r="H5912" s="1">
        <v>2.8132712856460299E-2</v>
      </c>
      <c r="K5912" s="4">
        <v>112487264.23</v>
      </c>
      <c r="L5912" s="5">
        <v>4650001</v>
      </c>
      <c r="M5912" s="6">
        <v>24.190804310000001</v>
      </c>
      <c r="AB5912" s="8" t="s">
        <v>7701</v>
      </c>
    </row>
    <row r="5913" spans="1:28" x14ac:dyDescent="0.35">
      <c r="A5913" t="s">
        <v>4239</v>
      </c>
      <c r="B5913" t="s">
        <v>10511</v>
      </c>
      <c r="C5913" t="s">
        <v>10511</v>
      </c>
      <c r="G5913" s="1">
        <v>-4821.3762778162563</v>
      </c>
      <c r="H5913" s="1">
        <v>2.9830452487610602E-2</v>
      </c>
      <c r="K5913" s="4">
        <v>112487264.23</v>
      </c>
      <c r="L5913" s="5">
        <v>4650001</v>
      </c>
      <c r="M5913" s="6">
        <v>24.190804310000001</v>
      </c>
      <c r="AB5913" s="8" t="s">
        <v>7701</v>
      </c>
    </row>
    <row r="5914" spans="1:28" x14ac:dyDescent="0.35">
      <c r="A5914" t="s">
        <v>4239</v>
      </c>
      <c r="B5914" t="s">
        <v>10512</v>
      </c>
      <c r="C5914" t="s">
        <v>10512</v>
      </c>
      <c r="G5914" s="1">
        <v>-3861.3349879090638</v>
      </c>
      <c r="H5914" s="1">
        <v>0</v>
      </c>
      <c r="K5914" s="4">
        <v>112487264.23</v>
      </c>
      <c r="L5914" s="5">
        <v>4650001</v>
      </c>
      <c r="M5914" s="6">
        <v>24.190804310000001</v>
      </c>
      <c r="AB5914" s="8" t="s">
        <v>7701</v>
      </c>
    </row>
    <row r="5915" spans="1:28" x14ac:dyDescent="0.35">
      <c r="A5915" t="s">
        <v>4239</v>
      </c>
      <c r="B5915" t="s">
        <v>10513</v>
      </c>
      <c r="C5915" t="s">
        <v>10513</v>
      </c>
      <c r="G5915" s="1">
        <v>-4750.5197669790778</v>
      </c>
      <c r="H5915" s="1">
        <v>2.7346516187092801E-2</v>
      </c>
      <c r="K5915" s="4">
        <v>112487264.23</v>
      </c>
      <c r="L5915" s="5">
        <v>4650001</v>
      </c>
      <c r="M5915" s="6">
        <v>24.190804310000001</v>
      </c>
      <c r="AB5915" s="8" t="s">
        <v>7701</v>
      </c>
    </row>
    <row r="5916" spans="1:28" x14ac:dyDescent="0.35">
      <c r="A5916" t="s">
        <v>4239</v>
      </c>
      <c r="B5916" t="s">
        <v>10514</v>
      </c>
      <c r="C5916" t="s">
        <v>10514</v>
      </c>
      <c r="G5916" s="1">
        <v>-4833.3287565254177</v>
      </c>
      <c r="H5916" s="1">
        <v>2.7580295616960002E-2</v>
      </c>
      <c r="K5916" s="4">
        <v>112487264.23</v>
      </c>
      <c r="L5916" s="5">
        <v>4650001</v>
      </c>
      <c r="M5916" s="6">
        <v>24.190804310000001</v>
      </c>
      <c r="AB5916" s="8" t="s">
        <v>7701</v>
      </c>
    </row>
    <row r="5917" spans="1:28" x14ac:dyDescent="0.35">
      <c r="A5917" t="s">
        <v>4239</v>
      </c>
      <c r="B5917" t="s">
        <v>10515</v>
      </c>
      <c r="C5917" t="s">
        <v>10515</v>
      </c>
      <c r="G5917" s="1">
        <v>-4598.9183898639048</v>
      </c>
      <c r="H5917" s="1">
        <v>2.75085098969628E-2</v>
      </c>
      <c r="K5917" s="4">
        <v>112487264.23</v>
      </c>
      <c r="L5917" s="5">
        <v>4650001</v>
      </c>
      <c r="M5917" s="6">
        <v>24.190804310000001</v>
      </c>
      <c r="AB5917" s="8" t="s">
        <v>7701</v>
      </c>
    </row>
    <row r="5918" spans="1:28" x14ac:dyDescent="0.35">
      <c r="A5918" t="s">
        <v>4239</v>
      </c>
      <c r="B5918" t="s">
        <v>10516</v>
      </c>
      <c r="C5918" t="s">
        <v>10516</v>
      </c>
      <c r="G5918" s="1">
        <v>-4056.6520609262466</v>
      </c>
      <c r="H5918" s="1">
        <v>2.50205672705716E-2</v>
      </c>
      <c r="K5918" s="4">
        <v>112487264.23</v>
      </c>
      <c r="L5918" s="5">
        <v>4650001</v>
      </c>
      <c r="M5918" s="6">
        <v>24.190804310000001</v>
      </c>
      <c r="AB5918" s="8" t="s">
        <v>7701</v>
      </c>
    </row>
    <row r="5919" spans="1:28" x14ac:dyDescent="0.35">
      <c r="A5919" t="s">
        <v>4239</v>
      </c>
      <c r="B5919" t="s">
        <v>10517</v>
      </c>
      <c r="C5919" t="s">
        <v>10517</v>
      </c>
      <c r="G5919" s="1">
        <v>-4692.9106273100624</v>
      </c>
      <c r="H5919" s="1">
        <v>2.49907954759842E-2</v>
      </c>
      <c r="K5919" s="4">
        <v>112487264.23</v>
      </c>
      <c r="L5919" s="5">
        <v>4650001</v>
      </c>
      <c r="M5919" s="6">
        <v>24.190804310000001</v>
      </c>
      <c r="AB5919" s="8" t="s">
        <v>7701</v>
      </c>
    </row>
    <row r="5920" spans="1:28" x14ac:dyDescent="0.35">
      <c r="A5920" t="s">
        <v>4239</v>
      </c>
      <c r="B5920" t="s">
        <v>10518</v>
      </c>
      <c r="C5920" t="s">
        <v>10518</v>
      </c>
      <c r="G5920" s="1">
        <v>-3829.0525667671996</v>
      </c>
      <c r="H5920" s="1">
        <v>2.4552284956690699E-2</v>
      </c>
      <c r="K5920" s="4">
        <v>112487264.23</v>
      </c>
      <c r="L5920" s="5">
        <v>4650001</v>
      </c>
      <c r="M5920" s="6">
        <v>24.190804310000001</v>
      </c>
      <c r="AB5920" s="8" t="s">
        <v>7701</v>
      </c>
    </row>
    <row r="5921" spans="1:28" x14ac:dyDescent="0.35">
      <c r="A5921" t="s">
        <v>4239</v>
      </c>
      <c r="B5921" t="s">
        <v>10519</v>
      </c>
      <c r="C5921" t="s">
        <v>10519</v>
      </c>
      <c r="G5921" s="1">
        <v>-4075.6482308780487</v>
      </c>
      <c r="H5921" s="1">
        <v>2.4648781250506801E-2</v>
      </c>
      <c r="K5921" s="4">
        <v>112487264.23</v>
      </c>
      <c r="L5921" s="5">
        <v>4650001</v>
      </c>
      <c r="M5921" s="6">
        <v>24.190804310000001</v>
      </c>
      <c r="AB5921" s="8" t="s">
        <v>7701</v>
      </c>
    </row>
    <row r="5922" spans="1:28" x14ac:dyDescent="0.35">
      <c r="A5922" t="s">
        <v>4239</v>
      </c>
      <c r="B5922" t="s">
        <v>10520</v>
      </c>
      <c r="C5922" t="s">
        <v>10520</v>
      </c>
      <c r="G5922" s="1">
        <v>-3833.0230724203079</v>
      </c>
      <c r="H5922" s="1">
        <v>0</v>
      </c>
      <c r="K5922" s="4">
        <v>112487264.23</v>
      </c>
      <c r="L5922" s="5">
        <v>4650001</v>
      </c>
      <c r="M5922" s="6">
        <v>24.190804310000001</v>
      </c>
      <c r="AB5922" s="8" t="s">
        <v>7701</v>
      </c>
    </row>
    <row r="5923" spans="1:28" x14ac:dyDescent="0.35">
      <c r="A5923" t="s">
        <v>4239</v>
      </c>
      <c r="B5923" t="s">
        <v>10521</v>
      </c>
      <c r="C5923" t="s">
        <v>10521</v>
      </c>
      <c r="G5923" s="1">
        <v>-4776.901131756802</v>
      </c>
      <c r="H5923" s="1">
        <v>2.62635597626199E-2</v>
      </c>
      <c r="K5923" s="4">
        <v>112487264.23</v>
      </c>
      <c r="L5923" s="5">
        <v>4650001</v>
      </c>
      <c r="M5923" s="6">
        <v>24.190804310000001</v>
      </c>
      <c r="AB5923" s="8" t="s">
        <v>7701</v>
      </c>
    </row>
    <row r="5924" spans="1:28" x14ac:dyDescent="0.35">
      <c r="A5924" t="s">
        <v>4239</v>
      </c>
      <c r="B5924" t="s">
        <v>10522</v>
      </c>
      <c r="C5924" t="s">
        <v>10522</v>
      </c>
      <c r="G5924" s="1">
        <v>-4706.394915004641</v>
      </c>
      <c r="H5924" s="1">
        <v>2.3257440442896401E-2</v>
      </c>
      <c r="K5924" s="4">
        <v>112487264.23</v>
      </c>
      <c r="L5924" s="5">
        <v>4650001</v>
      </c>
      <c r="M5924" s="6">
        <v>24.190804310000001</v>
      </c>
      <c r="AB5924" s="8" t="s">
        <v>7701</v>
      </c>
    </row>
    <row r="5925" spans="1:28" x14ac:dyDescent="0.35">
      <c r="A5925" t="s">
        <v>4239</v>
      </c>
      <c r="B5925" t="s">
        <v>10523</v>
      </c>
      <c r="C5925" t="s">
        <v>10523</v>
      </c>
      <c r="G5925" s="1">
        <v>-4788.1281298392751</v>
      </c>
      <c r="H5925" s="1">
        <v>2.3648763582241401E-2</v>
      </c>
      <c r="K5925" s="4">
        <v>112487264.23</v>
      </c>
      <c r="L5925" s="5">
        <v>4650001</v>
      </c>
      <c r="M5925" s="6">
        <v>24.190804310000001</v>
      </c>
      <c r="AB5925" s="8" t="s">
        <v>7701</v>
      </c>
    </row>
    <row r="5926" spans="1:28" x14ac:dyDescent="0.35">
      <c r="A5926" t="s">
        <v>4239</v>
      </c>
      <c r="B5926" t="s">
        <v>10524</v>
      </c>
      <c r="C5926" t="s">
        <v>10524</v>
      </c>
      <c r="G5926" s="1">
        <v>-4558.0614144969422</v>
      </c>
      <c r="H5926" s="1">
        <v>2.3930567450077302E-2</v>
      </c>
      <c r="K5926" s="4">
        <v>112487264.23</v>
      </c>
      <c r="L5926" s="5">
        <v>4650001</v>
      </c>
      <c r="M5926" s="6">
        <v>24.190804310000001</v>
      </c>
      <c r="AB5926" s="8" t="s">
        <v>7701</v>
      </c>
    </row>
    <row r="5927" spans="1:28" x14ac:dyDescent="0.35">
      <c r="A5927" t="s">
        <v>4239</v>
      </c>
      <c r="B5927" t="s">
        <v>10525</v>
      </c>
      <c r="C5927" t="s">
        <v>10525</v>
      </c>
      <c r="G5927" s="1">
        <v>-4025.2999839295653</v>
      </c>
      <c r="H5927" s="1">
        <v>2.1260804399991302E-2</v>
      </c>
      <c r="K5927" s="4">
        <v>112487264.23</v>
      </c>
      <c r="L5927" s="5">
        <v>4650001</v>
      </c>
      <c r="M5927" s="6">
        <v>24.190804310000001</v>
      </c>
      <c r="AB5927" s="8" t="s">
        <v>7701</v>
      </c>
    </row>
    <row r="5928" spans="1:28" x14ac:dyDescent="0.35">
      <c r="A5928" t="s">
        <v>4239</v>
      </c>
      <c r="B5928" t="s">
        <v>10526</v>
      </c>
      <c r="C5928" t="s">
        <v>10526</v>
      </c>
      <c r="G5928" s="1">
        <v>-3801.0960170900194</v>
      </c>
      <c r="H5928" s="1">
        <v>2.0972708989799999E-2</v>
      </c>
      <c r="K5928" s="4">
        <v>112487264.23</v>
      </c>
      <c r="L5928" s="5">
        <v>4650001</v>
      </c>
      <c r="M5928" s="6">
        <v>24.190804310000001</v>
      </c>
      <c r="AB5928" s="8" t="s">
        <v>7701</v>
      </c>
    </row>
    <row r="5929" spans="1:28" x14ac:dyDescent="0.35">
      <c r="A5929" t="s">
        <v>4239</v>
      </c>
      <c r="B5929" t="s">
        <v>10527</v>
      </c>
      <c r="C5929" t="s">
        <v>10527</v>
      </c>
      <c r="G5929" s="1">
        <v>-4042.8477141789986</v>
      </c>
      <c r="H5929" s="1">
        <v>2.0891858941309401E-2</v>
      </c>
      <c r="K5929" s="4">
        <v>112487264.23</v>
      </c>
      <c r="L5929" s="5">
        <v>4650001</v>
      </c>
      <c r="M5929" s="6">
        <v>24.190804310000001</v>
      </c>
      <c r="AB5929" s="8" t="s">
        <v>7701</v>
      </c>
    </row>
    <row r="5930" spans="1:28" x14ac:dyDescent="0.35">
      <c r="A5930" t="s">
        <v>4239</v>
      </c>
      <c r="B5930" t="s">
        <v>10528</v>
      </c>
      <c r="C5930" t="s">
        <v>10528</v>
      </c>
      <c r="G5930" s="1">
        <v>-4649.7743206892819</v>
      </c>
      <c r="H5930" s="1">
        <v>2.0790265972241401E-2</v>
      </c>
      <c r="K5930" s="4">
        <v>112487264.23</v>
      </c>
      <c r="L5930" s="5">
        <v>4650001</v>
      </c>
      <c r="M5930" s="6">
        <v>24.190804310000001</v>
      </c>
      <c r="AB5930" s="8" t="s">
        <v>7701</v>
      </c>
    </row>
    <row r="5931" spans="1:28" x14ac:dyDescent="0.35">
      <c r="A5931" t="s">
        <v>4239</v>
      </c>
      <c r="B5931" t="s">
        <v>10529</v>
      </c>
      <c r="C5931" t="s">
        <v>10529</v>
      </c>
      <c r="G5931" s="1">
        <v>-3805.0214003350397</v>
      </c>
      <c r="H5931" s="1">
        <v>0</v>
      </c>
      <c r="K5931" s="4">
        <v>112487264.23</v>
      </c>
      <c r="L5931" s="5">
        <v>4650001</v>
      </c>
      <c r="M5931" s="6">
        <v>24.190804310000001</v>
      </c>
      <c r="AB5931" s="8" t="s">
        <v>7701</v>
      </c>
    </row>
    <row r="5932" spans="1:28" x14ac:dyDescent="0.35">
      <c r="A5932" t="s">
        <v>4239</v>
      </c>
      <c r="B5932" t="s">
        <v>10530</v>
      </c>
      <c r="C5932" t="s">
        <v>10530</v>
      </c>
      <c r="G5932" s="1">
        <v>-4733.0385557339669</v>
      </c>
      <c r="H5932" s="1">
        <v>2.2913488927725299E-2</v>
      </c>
      <c r="K5932" s="4">
        <v>112487264.23</v>
      </c>
      <c r="L5932" s="5">
        <v>4650001</v>
      </c>
      <c r="M5932" s="6">
        <v>24.190804310000001</v>
      </c>
      <c r="AB5932" s="8" t="s">
        <v>7701</v>
      </c>
    </row>
    <row r="5933" spans="1:28" x14ac:dyDescent="0.35">
      <c r="A5933" t="s">
        <v>4239</v>
      </c>
      <c r="B5933" t="s">
        <v>10531</v>
      </c>
      <c r="C5933" t="s">
        <v>10531</v>
      </c>
      <c r="G5933" s="1">
        <v>-4662.8819956326943</v>
      </c>
      <c r="H5933" s="1">
        <v>1.9383443448894599E-2</v>
      </c>
      <c r="K5933" s="4">
        <v>112487264.23</v>
      </c>
      <c r="L5933" s="5">
        <v>4650001</v>
      </c>
      <c r="M5933" s="6">
        <v>24.190804310000001</v>
      </c>
      <c r="AB5933" s="8" t="s">
        <v>7701</v>
      </c>
    </row>
    <row r="5934" spans="1:28" x14ac:dyDescent="0.35">
      <c r="A5934" t="s">
        <v>4239</v>
      </c>
      <c r="B5934" t="s">
        <v>10532</v>
      </c>
      <c r="C5934" t="s">
        <v>10532</v>
      </c>
      <c r="G5934" s="1">
        <v>-4743.5586160469356</v>
      </c>
      <c r="H5934" s="1">
        <v>1.9951839936037601E-2</v>
      </c>
      <c r="K5934" s="4">
        <v>112487264.23</v>
      </c>
      <c r="L5934" s="5">
        <v>4650001</v>
      </c>
      <c r="M5934" s="6">
        <v>24.190804310000001</v>
      </c>
      <c r="AB5934" s="8" t="s">
        <v>7701</v>
      </c>
    </row>
    <row r="5935" spans="1:28" x14ac:dyDescent="0.35">
      <c r="A5935" t="s">
        <v>4239</v>
      </c>
      <c r="B5935" t="s">
        <v>10533</v>
      </c>
      <c r="C5935" t="s">
        <v>10533</v>
      </c>
      <c r="G5935" s="1">
        <v>-3773.4445265603158</v>
      </c>
      <c r="H5935" s="1">
        <v>1.7398605571570702E-2</v>
      </c>
      <c r="K5935" s="4">
        <v>112487264.23</v>
      </c>
      <c r="L5935" s="5">
        <v>4650001</v>
      </c>
      <c r="M5935" s="6">
        <v>24.190804310000001</v>
      </c>
      <c r="AB5935" s="8" t="s">
        <v>7701</v>
      </c>
    </row>
    <row r="5936" spans="1:28" x14ac:dyDescent="0.35">
      <c r="A5936" t="s">
        <v>4239</v>
      </c>
      <c r="B5936" t="s">
        <v>10534</v>
      </c>
      <c r="C5936" t="s">
        <v>10534</v>
      </c>
      <c r="G5936" s="1">
        <v>-4517.7464929397165</v>
      </c>
      <c r="H5936" s="1">
        <v>2.05710267253453E-2</v>
      </c>
      <c r="K5936" s="4">
        <v>112487264.23</v>
      </c>
      <c r="L5936" s="5">
        <v>4650001</v>
      </c>
      <c r="M5936" s="6">
        <v>24.190804310000001</v>
      </c>
      <c r="AB5936" s="8" t="s">
        <v>7701</v>
      </c>
    </row>
    <row r="5937" spans="1:28" x14ac:dyDescent="0.35">
      <c r="A5937" t="s">
        <v>4239</v>
      </c>
      <c r="B5937" t="s">
        <v>10535</v>
      </c>
      <c r="C5937" t="s">
        <v>10535</v>
      </c>
      <c r="G5937" s="1">
        <v>-4892.7765614804875</v>
      </c>
      <c r="H5937" s="1">
        <v>2.24904019501426E-2</v>
      </c>
      <c r="K5937" s="4">
        <v>112487264.23</v>
      </c>
      <c r="L5937" s="5">
        <v>4650001</v>
      </c>
      <c r="M5937" s="6">
        <v>24.190804310000001</v>
      </c>
      <c r="AB5937" s="8" t="s">
        <v>7701</v>
      </c>
    </row>
    <row r="5938" spans="1:28" x14ac:dyDescent="0.35">
      <c r="A5938" t="s">
        <v>4239</v>
      </c>
      <c r="B5938" t="s">
        <v>10536</v>
      </c>
      <c r="C5938" t="s">
        <v>10536</v>
      </c>
      <c r="G5938" s="1">
        <v>-4736.6613851520251</v>
      </c>
      <c r="H5938" s="1">
        <v>2.1849018250161702E-2</v>
      </c>
      <c r="K5938" s="4">
        <v>112487264.23</v>
      </c>
      <c r="L5938" s="5">
        <v>4650001</v>
      </c>
      <c r="M5938" s="6">
        <v>24.190804310000001</v>
      </c>
      <c r="AB5938" s="8" t="s">
        <v>7701</v>
      </c>
    </row>
    <row r="5939" spans="1:28" x14ac:dyDescent="0.35">
      <c r="A5939" t="s">
        <v>4239</v>
      </c>
      <c r="B5939" t="s">
        <v>10537</v>
      </c>
      <c r="C5939" t="s">
        <v>10537</v>
      </c>
      <c r="G5939" s="1">
        <v>-3777.3254552712788</v>
      </c>
      <c r="H5939" s="1">
        <v>0</v>
      </c>
      <c r="K5939" s="4">
        <v>112487264.23</v>
      </c>
      <c r="L5939" s="5">
        <v>4650001</v>
      </c>
      <c r="M5939" s="6">
        <v>24.190804310000001</v>
      </c>
      <c r="AB5939" s="8" t="s">
        <v>7701</v>
      </c>
    </row>
    <row r="5940" spans="1:28" x14ac:dyDescent="0.35">
      <c r="A5940" t="s">
        <v>4239</v>
      </c>
      <c r="B5940" t="s">
        <v>10538</v>
      </c>
      <c r="C5940" t="s">
        <v>10538</v>
      </c>
      <c r="G5940" s="1">
        <v>-4607.2300427285763</v>
      </c>
      <c r="H5940" s="1">
        <v>1.6806796894946099E-2</v>
      </c>
      <c r="K5940" s="4">
        <v>112487264.23</v>
      </c>
      <c r="L5940" s="5">
        <v>4650001</v>
      </c>
      <c r="M5940" s="6">
        <v>24.190804310000001</v>
      </c>
      <c r="AB5940" s="8" t="s">
        <v>7701</v>
      </c>
    </row>
    <row r="5941" spans="1:28" x14ac:dyDescent="0.35">
      <c r="A5941" t="s">
        <v>4239</v>
      </c>
      <c r="B5941" t="s">
        <v>10539</v>
      </c>
      <c r="C5941" t="s">
        <v>10539</v>
      </c>
      <c r="G5941" s="1">
        <v>-4689.7773516882862</v>
      </c>
      <c r="H5941" s="1">
        <v>1.9802987875878E-2</v>
      </c>
      <c r="K5941" s="4">
        <v>112487264.23</v>
      </c>
      <c r="L5941" s="5">
        <v>4650001</v>
      </c>
      <c r="M5941" s="6">
        <v>24.190804310000001</v>
      </c>
      <c r="AB5941" s="8" t="s">
        <v>7701</v>
      </c>
    </row>
    <row r="5942" spans="1:28" x14ac:dyDescent="0.35">
      <c r="A5942" t="s">
        <v>4239</v>
      </c>
      <c r="B5942" t="s">
        <v>10540</v>
      </c>
      <c r="C5942" t="s">
        <v>10540</v>
      </c>
      <c r="G5942" s="1">
        <v>-4619.9697457385837</v>
      </c>
      <c r="H5942" s="1">
        <v>1.57957936563843E-2</v>
      </c>
      <c r="K5942" s="4">
        <v>112487264.23</v>
      </c>
      <c r="L5942" s="5">
        <v>4650001</v>
      </c>
      <c r="M5942" s="6">
        <v>24.190804310000001</v>
      </c>
      <c r="AB5942" s="8" t="s">
        <v>7701</v>
      </c>
    </row>
    <row r="5943" spans="1:28" x14ac:dyDescent="0.35">
      <c r="A5943" t="s">
        <v>4239</v>
      </c>
      <c r="B5943" t="s">
        <v>10541</v>
      </c>
      <c r="C5943" t="s">
        <v>10541</v>
      </c>
      <c r="G5943" s="1">
        <v>-4699.6085203962421</v>
      </c>
      <c r="H5943" s="1">
        <v>1.65423313553789E-2</v>
      </c>
      <c r="K5943" s="4">
        <v>112487264.23</v>
      </c>
      <c r="L5943" s="5">
        <v>4650001</v>
      </c>
      <c r="M5943" s="6">
        <v>24.190804310000001</v>
      </c>
      <c r="AB5943" s="8" t="s">
        <v>7701</v>
      </c>
    </row>
    <row r="5944" spans="1:28" x14ac:dyDescent="0.35">
      <c r="A5944" t="s">
        <v>4239</v>
      </c>
      <c r="B5944" t="s">
        <v>10542</v>
      </c>
      <c r="C5944" t="s">
        <v>10542</v>
      </c>
      <c r="G5944" s="1">
        <v>-4888.3697954348345</v>
      </c>
      <c r="H5944" s="1">
        <v>1.9978289665100301E-2</v>
      </c>
      <c r="K5944" s="4">
        <v>112487264.23</v>
      </c>
      <c r="L5944" s="5">
        <v>4650001</v>
      </c>
      <c r="M5944" s="6">
        <v>24.190804310000001</v>
      </c>
      <c r="AB5944" s="8" t="s">
        <v>7701</v>
      </c>
    </row>
    <row r="5945" spans="1:28" x14ac:dyDescent="0.35">
      <c r="A5945" t="s">
        <v>4239</v>
      </c>
      <c r="B5945" t="s">
        <v>10543</v>
      </c>
      <c r="C5945" t="s">
        <v>10543</v>
      </c>
      <c r="G5945" s="1">
        <v>-4477.9640787785629</v>
      </c>
      <c r="H5945" s="1">
        <v>1.7461780445326099E-2</v>
      </c>
      <c r="K5945" s="4">
        <v>112487264.23</v>
      </c>
      <c r="L5945" s="5">
        <v>4650001</v>
      </c>
      <c r="M5945" s="6">
        <v>24.190804310000001</v>
      </c>
      <c r="AB5945" s="8" t="s">
        <v>7701</v>
      </c>
    </row>
    <row r="5946" spans="1:28" x14ac:dyDescent="0.35">
      <c r="A5946" t="s">
        <v>4239</v>
      </c>
      <c r="B5946" t="s">
        <v>10544</v>
      </c>
      <c r="C5946" t="s">
        <v>10544</v>
      </c>
      <c r="G5946" s="1">
        <v>-4847.0323361264363</v>
      </c>
      <c r="H5946" s="1">
        <v>1.9436112491373701E-2</v>
      </c>
      <c r="K5946" s="4">
        <v>112487264.23</v>
      </c>
      <c r="L5946" s="5">
        <v>4650001</v>
      </c>
      <c r="M5946" s="6">
        <v>24.190804310000001</v>
      </c>
      <c r="AB5946" s="8" t="s">
        <v>7701</v>
      </c>
    </row>
    <row r="5947" spans="1:28" x14ac:dyDescent="0.35">
      <c r="A5947" t="s">
        <v>4239</v>
      </c>
      <c r="B5947" t="s">
        <v>10545</v>
      </c>
      <c r="C5947" t="s">
        <v>10545</v>
      </c>
      <c r="G5947" s="1">
        <v>-4693.4022280939371</v>
      </c>
      <c r="H5947" s="1">
        <v>1.8867989825046099E-2</v>
      </c>
      <c r="K5947" s="4">
        <v>112487264.23</v>
      </c>
      <c r="L5947" s="5">
        <v>4650001</v>
      </c>
      <c r="M5947" s="6">
        <v>24.190804310000001</v>
      </c>
      <c r="AB5947" s="8" t="s">
        <v>7701</v>
      </c>
    </row>
    <row r="5948" spans="1:28" x14ac:dyDescent="0.35">
      <c r="A5948" t="s">
        <v>4239</v>
      </c>
      <c r="B5948" t="s">
        <v>10546</v>
      </c>
      <c r="C5948" t="s">
        <v>10546</v>
      </c>
      <c r="G5948" s="1">
        <v>-5007.3661786663815</v>
      </c>
      <c r="H5948" s="1">
        <v>1.92492192726764E-2</v>
      </c>
      <c r="K5948" s="4">
        <v>112487264.23</v>
      </c>
      <c r="L5948" s="5">
        <v>4650001</v>
      </c>
      <c r="M5948" s="6">
        <v>24.190804310000001</v>
      </c>
      <c r="AB5948" s="8" t="s">
        <v>7701</v>
      </c>
    </row>
    <row r="5949" spans="1:28" x14ac:dyDescent="0.35">
      <c r="A5949" t="s">
        <v>4239</v>
      </c>
      <c r="B5949" t="s">
        <v>10547</v>
      </c>
      <c r="C5949" t="s">
        <v>10547</v>
      </c>
      <c r="G5949" s="1">
        <v>-4565.2670089734456</v>
      </c>
      <c r="H5949" s="1">
        <v>1.31311185783595E-2</v>
      </c>
      <c r="K5949" s="4">
        <v>112487264.23</v>
      </c>
      <c r="L5949" s="5">
        <v>4650001</v>
      </c>
      <c r="M5949" s="6">
        <v>24.190804310000001</v>
      </c>
      <c r="AB5949" s="8" t="s">
        <v>7701</v>
      </c>
    </row>
    <row r="5950" spans="1:28" x14ac:dyDescent="0.35">
      <c r="A5950" t="s">
        <v>4239</v>
      </c>
      <c r="B5950" t="s">
        <v>10548</v>
      </c>
      <c r="C5950" t="s">
        <v>10548</v>
      </c>
      <c r="G5950" s="1">
        <v>-4647.1065762777944</v>
      </c>
      <c r="H5950" s="1">
        <v>1.69519653870908E-2</v>
      </c>
      <c r="K5950" s="4">
        <v>112487264.23</v>
      </c>
      <c r="L5950" s="5">
        <v>4650001</v>
      </c>
      <c r="M5950" s="6">
        <v>24.190804310000001</v>
      </c>
      <c r="AB5950" s="8" t="s">
        <v>7701</v>
      </c>
    </row>
    <row r="5951" spans="1:28" x14ac:dyDescent="0.35">
      <c r="A5951" t="s">
        <v>4239</v>
      </c>
      <c r="B5951" t="s">
        <v>10549</v>
      </c>
      <c r="C5951" t="s">
        <v>10549</v>
      </c>
      <c r="G5951" s="1">
        <v>-5018.178635135605</v>
      </c>
      <c r="H5951" s="1">
        <v>1.7958586512377899E-2</v>
      </c>
      <c r="K5951" s="4">
        <v>112487264.23</v>
      </c>
      <c r="L5951" s="5">
        <v>4650001</v>
      </c>
      <c r="M5951" s="6">
        <v>24.190804310000001</v>
      </c>
      <c r="AB5951" s="8" t="s">
        <v>7701</v>
      </c>
    </row>
    <row r="5952" spans="1:28" x14ac:dyDescent="0.35">
      <c r="A5952" t="s">
        <v>4239</v>
      </c>
      <c r="B5952" t="s">
        <v>10550</v>
      </c>
      <c r="C5952" t="s">
        <v>10550</v>
      </c>
      <c r="G5952" s="1">
        <v>-4577.6471601441663</v>
      </c>
      <c r="H5952" s="1">
        <v>1.25578616287201E-2</v>
      </c>
      <c r="K5952" s="4">
        <v>112487264.23</v>
      </c>
      <c r="L5952" s="5">
        <v>4650001</v>
      </c>
      <c r="M5952" s="6">
        <v>24.190804310000001</v>
      </c>
      <c r="AB5952" s="8" t="s">
        <v>7701</v>
      </c>
    </row>
    <row r="5953" spans="1:28" x14ac:dyDescent="0.35">
      <c r="A5953" t="s">
        <v>4239</v>
      </c>
      <c r="B5953" t="s">
        <v>10551</v>
      </c>
      <c r="C5953" t="s">
        <v>10551</v>
      </c>
      <c r="G5953" s="1">
        <v>-4438.7048348373137</v>
      </c>
      <c r="H5953" s="1">
        <v>1.4630308122831901E-2</v>
      </c>
      <c r="K5953" s="4">
        <v>112487264.23</v>
      </c>
      <c r="L5953" s="5">
        <v>4650001</v>
      </c>
      <c r="M5953" s="6">
        <v>24.190804310000001</v>
      </c>
      <c r="AB5953" s="8" t="s">
        <v>7701</v>
      </c>
    </row>
    <row r="5954" spans="1:28" x14ac:dyDescent="0.35">
      <c r="A5954" t="s">
        <v>4239</v>
      </c>
      <c r="B5954" t="s">
        <v>10552</v>
      </c>
      <c r="C5954" t="s">
        <v>10552</v>
      </c>
      <c r="G5954" s="1">
        <v>-4656.2664177704482</v>
      </c>
      <c r="H5954" s="1">
        <v>1.34640113446064E-2</v>
      </c>
      <c r="K5954" s="4">
        <v>112487264.23</v>
      </c>
      <c r="L5954" s="5">
        <v>4650001</v>
      </c>
      <c r="M5954" s="6">
        <v>24.190804310000001</v>
      </c>
      <c r="AB5954" s="8" t="s">
        <v>7701</v>
      </c>
    </row>
    <row r="5955" spans="1:28" x14ac:dyDescent="0.35">
      <c r="A5955" t="s">
        <v>4239</v>
      </c>
      <c r="B5955" t="s">
        <v>10553</v>
      </c>
      <c r="C5955" t="s">
        <v>10553</v>
      </c>
      <c r="G5955" s="1">
        <v>-4842.4537680848243</v>
      </c>
      <c r="H5955" s="1">
        <v>1.7161234729470402E-2</v>
      </c>
      <c r="K5955" s="4">
        <v>112487264.23</v>
      </c>
      <c r="L5955" s="5">
        <v>4650001</v>
      </c>
      <c r="M5955" s="6">
        <v>24.190804310000001</v>
      </c>
      <c r="AB5955" s="8" t="s">
        <v>7701</v>
      </c>
    </row>
    <row r="5956" spans="1:28" x14ac:dyDescent="0.35">
      <c r="A5956" t="s">
        <v>4239</v>
      </c>
      <c r="B5956" t="s">
        <v>10554</v>
      </c>
      <c r="C5956" t="s">
        <v>10554</v>
      </c>
      <c r="G5956" s="1">
        <v>-4801.9266420782787</v>
      </c>
      <c r="H5956" s="1">
        <v>1.6648632728859698E-2</v>
      </c>
      <c r="K5956" s="4">
        <v>112487264.23</v>
      </c>
      <c r="L5956" s="5">
        <v>4650001</v>
      </c>
      <c r="M5956" s="6">
        <v>24.190804310000001</v>
      </c>
      <c r="AB5956" s="8" t="s">
        <v>7701</v>
      </c>
    </row>
    <row r="5957" spans="1:28" x14ac:dyDescent="0.35">
      <c r="A5957" t="s">
        <v>4239</v>
      </c>
      <c r="B5957" t="s">
        <v>10555</v>
      </c>
      <c r="C5957" t="s">
        <v>10555</v>
      </c>
      <c r="G5957" s="1">
        <v>-4650.7329944331714</v>
      </c>
      <c r="H5957" s="1">
        <v>1.61480039741972E-2</v>
      </c>
      <c r="K5957" s="4">
        <v>112487264.23</v>
      </c>
      <c r="L5957" s="5">
        <v>4650001</v>
      </c>
      <c r="M5957" s="6">
        <v>24.190804310000001</v>
      </c>
      <c r="AB5957" s="8" t="s">
        <v>7701</v>
      </c>
    </row>
    <row r="5958" spans="1:28" x14ac:dyDescent="0.35">
      <c r="A5958" t="s">
        <v>4239</v>
      </c>
      <c r="B5958" t="s">
        <v>10556</v>
      </c>
      <c r="C5958" t="s">
        <v>10556</v>
      </c>
      <c r="G5958" s="1">
        <v>-4523.8746794191338</v>
      </c>
      <c r="H5958" s="1">
        <v>9.8628728921521507E-3</v>
      </c>
      <c r="K5958" s="4">
        <v>112487264.23</v>
      </c>
      <c r="L5958" s="5">
        <v>4650001</v>
      </c>
      <c r="M5958" s="6">
        <v>24.190804310000001</v>
      </c>
      <c r="AB5958" s="8" t="s">
        <v>7701</v>
      </c>
    </row>
    <row r="5959" spans="1:28" x14ac:dyDescent="0.35">
      <c r="A5959" t="s">
        <v>4239</v>
      </c>
      <c r="B5959" t="s">
        <v>10557</v>
      </c>
      <c r="C5959" t="s">
        <v>10557</v>
      </c>
      <c r="G5959" s="1">
        <v>-4959.3551771076118</v>
      </c>
      <c r="H5959" s="1">
        <v>1.6483780987464201E-2</v>
      </c>
      <c r="K5959" s="4">
        <v>112487264.23</v>
      </c>
      <c r="L5959" s="5">
        <v>4650001</v>
      </c>
      <c r="M5959" s="6">
        <v>24.190804310000001</v>
      </c>
      <c r="AB5959" s="8" t="s">
        <v>7701</v>
      </c>
    </row>
    <row r="5960" spans="1:28" x14ac:dyDescent="0.35">
      <c r="A5960" t="s">
        <v>4239</v>
      </c>
      <c r="B5960" t="s">
        <v>10558</v>
      </c>
      <c r="C5960" t="s">
        <v>10558</v>
      </c>
      <c r="G5960" s="1">
        <v>-4605.0155339568028</v>
      </c>
      <c r="H5960" s="1">
        <v>1.43722834064455E-2</v>
      </c>
      <c r="K5960" s="4">
        <v>112487264.23</v>
      </c>
      <c r="L5960" s="5">
        <v>4650001</v>
      </c>
      <c r="M5960" s="6">
        <v>24.190804310000001</v>
      </c>
      <c r="AB5960" s="8" t="s">
        <v>7701</v>
      </c>
    </row>
    <row r="5961" spans="1:28" x14ac:dyDescent="0.35">
      <c r="A5961" t="s">
        <v>4239</v>
      </c>
      <c r="B5961" t="s">
        <v>10559</v>
      </c>
      <c r="C5961" t="s">
        <v>10559</v>
      </c>
      <c r="G5961" s="1">
        <v>-5088.9543595522118</v>
      </c>
      <c r="H5961" s="1">
        <v>1.5807184030332599E-2</v>
      </c>
      <c r="K5961" s="4">
        <v>112487264.23</v>
      </c>
      <c r="L5961" s="5">
        <v>4650001</v>
      </c>
      <c r="M5961" s="6">
        <v>24.190804310000001</v>
      </c>
      <c r="AB5961" s="8" t="s">
        <v>7701</v>
      </c>
    </row>
    <row r="5962" spans="1:28" x14ac:dyDescent="0.35">
      <c r="A5962" t="s">
        <v>4239</v>
      </c>
      <c r="B5962" t="s">
        <v>10560</v>
      </c>
      <c r="C5962" t="s">
        <v>10560</v>
      </c>
      <c r="G5962" s="1">
        <v>-5137.7505490738495</v>
      </c>
      <c r="H5962" s="1">
        <v>1.5762458251528701E-2</v>
      </c>
      <c r="K5962" s="4">
        <v>112487264.23</v>
      </c>
      <c r="L5962" s="5">
        <v>4650001</v>
      </c>
      <c r="M5962" s="6">
        <v>24.190804310000001</v>
      </c>
      <c r="AB5962" s="8" t="s">
        <v>7701</v>
      </c>
    </row>
    <row r="5963" spans="1:28" x14ac:dyDescent="0.35">
      <c r="A5963" t="s">
        <v>4239</v>
      </c>
      <c r="B5963" t="s">
        <v>10561</v>
      </c>
      <c r="C5963" t="s">
        <v>10561</v>
      </c>
      <c r="G5963" s="1">
        <v>-4399.9596276980237</v>
      </c>
      <c r="H5963" s="1">
        <v>1.2096865920737601E-2</v>
      </c>
      <c r="K5963" s="4">
        <v>112487264.23</v>
      </c>
      <c r="L5963" s="5">
        <v>4650001</v>
      </c>
      <c r="M5963" s="6">
        <v>24.190804310000001</v>
      </c>
      <c r="AB5963" s="8" t="s">
        <v>7701</v>
      </c>
    </row>
    <row r="5964" spans="1:28" x14ac:dyDescent="0.35">
      <c r="A5964" t="s">
        <v>4239</v>
      </c>
      <c r="B5964" t="s">
        <v>10562</v>
      </c>
      <c r="C5964" t="s">
        <v>10562</v>
      </c>
      <c r="G5964" s="1">
        <v>-4535.903484561175</v>
      </c>
      <c r="H5964" s="1">
        <v>9.7258526443056905E-3</v>
      </c>
      <c r="K5964" s="4">
        <v>112487264.23</v>
      </c>
      <c r="L5964" s="5">
        <v>4650001</v>
      </c>
      <c r="M5964" s="6">
        <v>24.190804310000001</v>
      </c>
      <c r="AB5964" s="8" t="s">
        <v>7701</v>
      </c>
    </row>
    <row r="5965" spans="1:28" x14ac:dyDescent="0.35">
      <c r="A5965" t="s">
        <v>4239</v>
      </c>
      <c r="B5965" t="s">
        <v>10563</v>
      </c>
      <c r="C5965" t="s">
        <v>10563</v>
      </c>
      <c r="G5965" s="1">
        <v>-5225.5397521488194</v>
      </c>
      <c r="H5965" s="1">
        <v>1.5842010589081301E-2</v>
      </c>
      <c r="K5965" s="4">
        <v>112487264.23</v>
      </c>
      <c r="L5965" s="5">
        <v>4650001</v>
      </c>
      <c r="M5965" s="6">
        <v>24.190804310000001</v>
      </c>
      <c r="AB5965" s="8" t="s">
        <v>7701</v>
      </c>
    </row>
    <row r="5966" spans="1:28" x14ac:dyDescent="0.35">
      <c r="A5966" t="s">
        <v>4239</v>
      </c>
      <c r="B5966" t="s">
        <v>10564</v>
      </c>
      <c r="C5966" t="s">
        <v>10564</v>
      </c>
      <c r="G5966" s="1">
        <v>-4969.9796812661625</v>
      </c>
      <c r="H5966" s="1">
        <v>1.53505451816273E-2</v>
      </c>
      <c r="K5966" s="4">
        <v>112487264.23</v>
      </c>
      <c r="L5966" s="5">
        <v>4650001</v>
      </c>
      <c r="M5966" s="6">
        <v>24.190804310000001</v>
      </c>
      <c r="AB5966" s="8" t="s">
        <v>7701</v>
      </c>
    </row>
    <row r="5967" spans="1:28" x14ac:dyDescent="0.35">
      <c r="A5967" t="s">
        <v>4239</v>
      </c>
      <c r="B5967" t="s">
        <v>10565</v>
      </c>
      <c r="C5967" t="s">
        <v>10565</v>
      </c>
      <c r="G5967" s="1">
        <v>-4613.5211452624471</v>
      </c>
      <c r="H5967" s="1">
        <v>1.0752650343841E-2</v>
      </c>
      <c r="K5967" s="4">
        <v>112487264.23</v>
      </c>
      <c r="L5967" s="5">
        <v>4650001</v>
      </c>
      <c r="M5967" s="6">
        <v>24.190804310000001</v>
      </c>
      <c r="AB5967" s="8" t="s">
        <v>7701</v>
      </c>
    </row>
    <row r="5968" spans="1:28" x14ac:dyDescent="0.35">
      <c r="A5968" t="s">
        <v>4239</v>
      </c>
      <c r="B5968" t="s">
        <v>10566</v>
      </c>
      <c r="C5968" t="s">
        <v>10566</v>
      </c>
      <c r="G5968" s="1">
        <v>-4797.1816433037338</v>
      </c>
      <c r="H5968" s="1">
        <v>1.4617070880926701E-2</v>
      </c>
      <c r="K5968" s="4">
        <v>112487264.23</v>
      </c>
      <c r="L5968" s="5">
        <v>4650001</v>
      </c>
      <c r="M5968" s="6">
        <v>24.190804310000001</v>
      </c>
      <c r="AB5968" s="8" t="s">
        <v>7701</v>
      </c>
    </row>
    <row r="5969" spans="1:28" x14ac:dyDescent="0.35">
      <c r="A5969" t="s">
        <v>4239</v>
      </c>
      <c r="B5969" t="s">
        <v>10567</v>
      </c>
      <c r="C5969" t="s">
        <v>10567</v>
      </c>
      <c r="G5969" s="1">
        <v>-4757.447650281706</v>
      </c>
      <c r="H5969" s="1">
        <v>1.4135352769792799E-2</v>
      </c>
      <c r="K5969" s="4">
        <v>112487264.23</v>
      </c>
      <c r="L5969" s="5">
        <v>4650001</v>
      </c>
      <c r="M5969" s="6">
        <v>24.190804310000001</v>
      </c>
      <c r="AB5969" s="8" t="s">
        <v>7701</v>
      </c>
    </row>
    <row r="5970" spans="1:28" x14ac:dyDescent="0.35">
      <c r="A5970" t="s">
        <v>4239</v>
      </c>
      <c r="B5970" t="s">
        <v>10568</v>
      </c>
      <c r="C5970" t="s">
        <v>10568</v>
      </c>
      <c r="G5970" s="1">
        <v>-4608.6430063764928</v>
      </c>
      <c r="H5970" s="1">
        <v>1.36962795828704E-2</v>
      </c>
      <c r="K5970" s="4">
        <v>112487264.23</v>
      </c>
      <c r="L5970" s="5">
        <v>4650001</v>
      </c>
      <c r="M5970" s="6">
        <v>24.190804310000001</v>
      </c>
      <c r="AB5970" s="8" t="s">
        <v>7701</v>
      </c>
    </row>
    <row r="5971" spans="1:28" x14ac:dyDescent="0.35">
      <c r="A5971" t="s">
        <v>4239</v>
      </c>
      <c r="B5971" t="s">
        <v>10569</v>
      </c>
      <c r="C5971" t="s">
        <v>10569</v>
      </c>
      <c r="G5971" s="1">
        <v>-4912.0313793706791</v>
      </c>
      <c r="H5971" s="1">
        <v>1.39988986318935E-2</v>
      </c>
      <c r="K5971" s="4">
        <v>112487264.23</v>
      </c>
      <c r="L5971" s="5">
        <v>4650001</v>
      </c>
      <c r="M5971" s="6">
        <v>24.190804310000001</v>
      </c>
      <c r="AB5971" s="8" t="s">
        <v>7701</v>
      </c>
    </row>
    <row r="5972" spans="1:28" x14ac:dyDescent="0.35">
      <c r="A5972" t="s">
        <v>4239</v>
      </c>
      <c r="B5972" t="s">
        <v>10570</v>
      </c>
      <c r="C5972" t="s">
        <v>10570</v>
      </c>
      <c r="G5972" s="1">
        <v>-5218.9620157914478</v>
      </c>
      <c r="H5972" s="1">
        <v>1.47257808067295E-2</v>
      </c>
      <c r="K5972" s="4">
        <v>112487264.23</v>
      </c>
      <c r="L5972" s="5">
        <v>4650001</v>
      </c>
      <c r="M5972" s="6">
        <v>24.190804310000001</v>
      </c>
      <c r="AB5972" s="8" t="s">
        <v>7701</v>
      </c>
    </row>
    <row r="5973" spans="1:28" x14ac:dyDescent="0.35">
      <c r="A5973" t="s">
        <v>4239</v>
      </c>
      <c r="B5973" t="s">
        <v>10571</v>
      </c>
      <c r="C5973" t="s">
        <v>10571</v>
      </c>
      <c r="G5973" s="1">
        <v>-4563.4937702730722</v>
      </c>
      <c r="H5973" s="1">
        <v>1.20710658407091E-2</v>
      </c>
      <c r="K5973" s="4">
        <v>112487264.23</v>
      </c>
      <c r="L5973" s="5">
        <v>4650001</v>
      </c>
      <c r="M5973" s="6">
        <v>24.190804310000001</v>
      </c>
      <c r="AB5973" s="8" t="s">
        <v>7701</v>
      </c>
    </row>
    <row r="5974" spans="1:28" x14ac:dyDescent="0.35">
      <c r="A5974" t="s">
        <v>4239</v>
      </c>
      <c r="B5974" t="s">
        <v>10572</v>
      </c>
      <c r="C5974" t="s">
        <v>10572</v>
      </c>
      <c r="G5974" s="1">
        <v>-5218.2726603821147</v>
      </c>
      <c r="H5974" s="1">
        <v>1.40956681038972E-2</v>
      </c>
      <c r="K5974" s="4">
        <v>112487264.23</v>
      </c>
      <c r="L5974" s="5">
        <v>4650001</v>
      </c>
      <c r="M5974" s="6">
        <v>24.190804310000001</v>
      </c>
      <c r="AB5974" s="8" t="s">
        <v>7701</v>
      </c>
    </row>
    <row r="5975" spans="1:28" x14ac:dyDescent="0.35">
      <c r="A5975" t="s">
        <v>4239</v>
      </c>
      <c r="B5975" t="s">
        <v>10573</v>
      </c>
      <c r="C5975" t="s">
        <v>10573</v>
      </c>
      <c r="G5975" s="1">
        <v>-4361.7195223884228</v>
      </c>
      <c r="H5975" s="1">
        <v>9.8752437131720498E-3</v>
      </c>
      <c r="K5975" s="4">
        <v>112487264.23</v>
      </c>
      <c r="L5975" s="5">
        <v>4650001</v>
      </c>
      <c r="M5975" s="6">
        <v>24.190804310000001</v>
      </c>
      <c r="AB5975" s="8" t="s">
        <v>7701</v>
      </c>
    </row>
    <row r="5976" spans="1:28" x14ac:dyDescent="0.35">
      <c r="A5976" t="s">
        <v>4239</v>
      </c>
      <c r="B5976" t="s">
        <v>10574</v>
      </c>
      <c r="C5976" t="s">
        <v>10574</v>
      </c>
      <c r="G5976" s="1">
        <v>-5039.455462316083</v>
      </c>
      <c r="H5976" s="1">
        <v>1.34098442876392E-2</v>
      </c>
      <c r="K5976" s="4">
        <v>112487264.23</v>
      </c>
      <c r="L5976" s="5">
        <v>4650001</v>
      </c>
      <c r="M5976" s="6">
        <v>24.190804310000001</v>
      </c>
      <c r="AB5976" s="8" t="s">
        <v>7701</v>
      </c>
    </row>
    <row r="5977" spans="1:28" x14ac:dyDescent="0.35">
      <c r="A5977" t="s">
        <v>4239</v>
      </c>
      <c r="B5977" t="s">
        <v>10575</v>
      </c>
      <c r="C5977" t="s">
        <v>10575</v>
      </c>
      <c r="G5977" s="1">
        <v>-4494.7282087588219</v>
      </c>
      <c r="H5977" s="1">
        <v>7.3450448712653101E-3</v>
      </c>
      <c r="K5977" s="4">
        <v>112487264.23</v>
      </c>
      <c r="L5977" s="5">
        <v>4650001</v>
      </c>
      <c r="M5977" s="6">
        <v>24.190804310000001</v>
      </c>
      <c r="AB5977" s="8" t="s">
        <v>7701</v>
      </c>
    </row>
    <row r="5978" spans="1:28" x14ac:dyDescent="0.35">
      <c r="A5978" t="s">
        <v>4239</v>
      </c>
      <c r="B5978" t="s">
        <v>10576</v>
      </c>
      <c r="C5978" t="s">
        <v>10576</v>
      </c>
      <c r="G5978" s="1">
        <v>-5087.5800604059896</v>
      </c>
      <c r="H5978" s="1">
        <v>1.3382868631136699E-2</v>
      </c>
      <c r="K5978" s="4">
        <v>112487264.23</v>
      </c>
      <c r="L5978" s="5">
        <v>4650001</v>
      </c>
      <c r="M5978" s="6">
        <v>24.190804310000001</v>
      </c>
      <c r="AB5978" s="8" t="s">
        <v>7701</v>
      </c>
    </row>
    <row r="5979" spans="1:28" x14ac:dyDescent="0.35">
      <c r="A5979" t="s">
        <v>4239</v>
      </c>
      <c r="B5979" t="s">
        <v>10577</v>
      </c>
      <c r="C5979" t="s">
        <v>10577</v>
      </c>
      <c r="G5979" s="1">
        <v>-4571.3617949863656</v>
      </c>
      <c r="H5979" s="1">
        <v>8.4323858706976101E-3</v>
      </c>
      <c r="K5979" s="4">
        <v>112487264.23</v>
      </c>
      <c r="L5979" s="5">
        <v>4650001</v>
      </c>
      <c r="M5979" s="6">
        <v>24.190804310000001</v>
      </c>
      <c r="AB5979" s="8" t="s">
        <v>7701</v>
      </c>
    </row>
    <row r="5980" spans="1:28" x14ac:dyDescent="0.35">
      <c r="A5980" t="s">
        <v>4239</v>
      </c>
      <c r="B5980" t="s">
        <v>10578</v>
      </c>
      <c r="C5980" t="s">
        <v>10578</v>
      </c>
      <c r="G5980" s="1">
        <v>-4922.4718241629798</v>
      </c>
      <c r="H5980" s="1">
        <v>1.3017629884530601E-2</v>
      </c>
      <c r="K5980" s="4">
        <v>112487264.23</v>
      </c>
      <c r="L5980" s="5">
        <v>4650001</v>
      </c>
      <c r="M5980" s="6">
        <v>24.190804310000001</v>
      </c>
      <c r="AB5980" s="8" t="s">
        <v>7701</v>
      </c>
    </row>
    <row r="5981" spans="1:28" x14ac:dyDescent="0.35">
      <c r="A5981" t="s">
        <v>4239</v>
      </c>
      <c r="B5981" t="s">
        <v>10579</v>
      </c>
      <c r="C5981" t="s">
        <v>10579</v>
      </c>
      <c r="G5981" s="1">
        <v>-5173.6881306791493</v>
      </c>
      <c r="H5981" s="1">
        <v>1.3439598779565E-2</v>
      </c>
      <c r="K5981" s="4">
        <v>112487264.23</v>
      </c>
      <c r="L5981" s="5">
        <v>4650001</v>
      </c>
      <c r="M5981" s="6">
        <v>24.190804310000001</v>
      </c>
      <c r="AB5981" s="8" t="s">
        <v>7701</v>
      </c>
    </row>
    <row r="5982" spans="1:28" x14ac:dyDescent="0.35">
      <c r="A5982" t="s">
        <v>4239</v>
      </c>
      <c r="B5982" t="s">
        <v>10580</v>
      </c>
      <c r="C5982" t="s">
        <v>10580</v>
      </c>
      <c r="G5982" s="1">
        <v>-4752.5414374562006</v>
      </c>
      <c r="H5982" s="1">
        <v>1.2346325835283899E-2</v>
      </c>
      <c r="K5982" s="4">
        <v>112487264.23</v>
      </c>
      <c r="L5982" s="5">
        <v>4650001</v>
      </c>
      <c r="M5982" s="6">
        <v>24.190804310000001</v>
      </c>
      <c r="AB5982" s="8" t="s">
        <v>7701</v>
      </c>
    </row>
    <row r="5983" spans="1:28" x14ac:dyDescent="0.35">
      <c r="A5983" t="s">
        <v>4239</v>
      </c>
      <c r="B5983" t="s">
        <v>10581</v>
      </c>
      <c r="C5983" t="s">
        <v>10581</v>
      </c>
      <c r="G5983" s="1">
        <v>-4713.5838043417507</v>
      </c>
      <c r="H5983" s="1">
        <v>1.1897581504736399E-2</v>
      </c>
      <c r="K5983" s="4">
        <v>112487264.23</v>
      </c>
      <c r="L5983" s="5">
        <v>4650001</v>
      </c>
      <c r="M5983" s="6">
        <v>24.190804310000001</v>
      </c>
      <c r="AB5983" s="8" t="s">
        <v>7701</v>
      </c>
    </row>
    <row r="5984" spans="1:28" x14ac:dyDescent="0.35">
      <c r="A5984" t="s">
        <v>4239</v>
      </c>
      <c r="B5984" t="s">
        <v>10582</v>
      </c>
      <c r="C5984" t="s">
        <v>10582</v>
      </c>
      <c r="G5984" s="1">
        <v>-5366.40489522605</v>
      </c>
      <c r="H5984" s="1">
        <v>1.33605857124571E-2</v>
      </c>
      <c r="K5984" s="4">
        <v>112487264.23</v>
      </c>
      <c r="L5984" s="5">
        <v>4650001</v>
      </c>
      <c r="M5984" s="6">
        <v>24.190804310000001</v>
      </c>
      <c r="AB5984" s="8" t="s">
        <v>7701</v>
      </c>
    </row>
    <row r="5985" spans="1:28" x14ac:dyDescent="0.35">
      <c r="A5985" t="s">
        <v>4239</v>
      </c>
      <c r="B5985" t="s">
        <v>10583</v>
      </c>
      <c r="C5985" t="s">
        <v>10583</v>
      </c>
      <c r="G5985" s="1">
        <v>-4567.1218266311153</v>
      </c>
      <c r="H5985" s="1">
        <v>1.1515183012013E-2</v>
      </c>
      <c r="K5985" s="4">
        <v>112487264.23</v>
      </c>
      <c r="L5985" s="5">
        <v>4650001</v>
      </c>
      <c r="M5985" s="6">
        <v>24.190804310000001</v>
      </c>
      <c r="AB5985" s="8" t="s">
        <v>7701</v>
      </c>
    </row>
    <row r="5986" spans="1:28" x14ac:dyDescent="0.35">
      <c r="A5986" t="s">
        <v>4239</v>
      </c>
      <c r="B5986" t="s">
        <v>10584</v>
      </c>
      <c r="C5986" t="s">
        <v>10584</v>
      </c>
      <c r="G5986" s="1">
        <v>-4865.3817327323959</v>
      </c>
      <c r="H5986" s="1">
        <v>1.17902353025683E-2</v>
      </c>
      <c r="K5986" s="4">
        <v>112487264.23</v>
      </c>
      <c r="L5986" s="5">
        <v>4650001</v>
      </c>
      <c r="M5986" s="6">
        <v>24.190804310000001</v>
      </c>
      <c r="AB5986" s="8" t="s">
        <v>7701</v>
      </c>
    </row>
    <row r="5987" spans="1:28" x14ac:dyDescent="0.35">
      <c r="A5987" t="s">
        <v>4239</v>
      </c>
      <c r="B5987" t="s">
        <v>10585</v>
      </c>
      <c r="C5987" t="s">
        <v>10585</v>
      </c>
      <c r="G5987" s="1">
        <v>-5167.0985250232252</v>
      </c>
      <c r="H5987" s="1">
        <v>1.2507847430086601E-2</v>
      </c>
      <c r="K5987" s="4">
        <v>112487264.23</v>
      </c>
      <c r="L5987" s="5">
        <v>4650001</v>
      </c>
      <c r="M5987" s="6">
        <v>24.190804310000001</v>
      </c>
      <c r="AB5987" s="8" t="s">
        <v>7701</v>
      </c>
    </row>
    <row r="5988" spans="1:28" x14ac:dyDescent="0.35">
      <c r="A5988" t="s">
        <v>4239</v>
      </c>
      <c r="B5988" t="s">
        <v>10586</v>
      </c>
      <c r="C5988" t="s">
        <v>10586</v>
      </c>
      <c r="G5988" s="1">
        <v>-4522.5310653755541</v>
      </c>
      <c r="H5988" s="1">
        <v>1.00459637839796E-2</v>
      </c>
      <c r="K5988" s="4">
        <v>112487264.23</v>
      </c>
      <c r="L5988" s="5">
        <v>4650001</v>
      </c>
      <c r="M5988" s="6">
        <v>24.190804310000001</v>
      </c>
      <c r="AB5988" s="8" t="s">
        <v>7701</v>
      </c>
    </row>
    <row r="5989" spans="1:28" x14ac:dyDescent="0.35">
      <c r="A5989" t="s">
        <v>4239</v>
      </c>
      <c r="B5989" t="s">
        <v>10587</v>
      </c>
      <c r="C5989" t="s">
        <v>10587</v>
      </c>
      <c r="G5989" s="1">
        <v>-4323.9757772302619</v>
      </c>
      <c r="H5989" s="1">
        <v>7.9652165168027297E-3</v>
      </c>
      <c r="K5989" s="4">
        <v>112487264.23</v>
      </c>
      <c r="L5989" s="5">
        <v>4650001</v>
      </c>
      <c r="M5989" s="6">
        <v>24.190804310000001</v>
      </c>
      <c r="AB5989" s="8" t="s">
        <v>7701</v>
      </c>
    </row>
    <row r="5990" spans="1:28" x14ac:dyDescent="0.35">
      <c r="A5990" t="s">
        <v>4239</v>
      </c>
      <c r="B5990" t="s">
        <v>10588</v>
      </c>
      <c r="C5990" t="s">
        <v>10588</v>
      </c>
      <c r="G5990" s="1">
        <v>-4454.1110599474787</v>
      </c>
      <c r="H5990" s="1">
        <v>5.42133064829996E-3</v>
      </c>
      <c r="K5990" s="4">
        <v>112487264.23</v>
      </c>
      <c r="L5990" s="5">
        <v>4650001</v>
      </c>
      <c r="M5990" s="6">
        <v>24.190804310000001</v>
      </c>
      <c r="AB5990" s="8" t="s">
        <v>7701</v>
      </c>
    </row>
    <row r="5991" spans="1:28" x14ac:dyDescent="0.35">
      <c r="A5991" t="s">
        <v>4239</v>
      </c>
      <c r="B5991" t="s">
        <v>10589</v>
      </c>
      <c r="C5991" t="s">
        <v>10589</v>
      </c>
      <c r="G5991" s="1">
        <v>-5166.4160200906272</v>
      </c>
      <c r="H5991" s="1">
        <v>1.1928383939179501E-2</v>
      </c>
      <c r="K5991" s="4">
        <v>112487264.23</v>
      </c>
      <c r="L5991" s="5">
        <v>4650001</v>
      </c>
      <c r="M5991" s="6">
        <v>24.190804310000001</v>
      </c>
      <c r="AB5991" s="8" t="s">
        <v>7701</v>
      </c>
    </row>
    <row r="5992" spans="1:28" x14ac:dyDescent="0.35">
      <c r="A5992" t="s">
        <v>4239</v>
      </c>
      <c r="B5992" t="s">
        <v>10590</v>
      </c>
      <c r="C5992" t="s">
        <v>10590</v>
      </c>
      <c r="G5992" s="1">
        <v>-4990.6752621741807</v>
      </c>
      <c r="H5992" s="1">
        <v>1.1289098054453399E-2</v>
      </c>
      <c r="K5992" s="4">
        <v>112487264.23</v>
      </c>
      <c r="L5992" s="5">
        <v>4650001</v>
      </c>
      <c r="M5992" s="6">
        <v>24.190804310000001</v>
      </c>
      <c r="AB5992" s="8" t="s">
        <v>7701</v>
      </c>
    </row>
    <row r="5993" spans="1:28" x14ac:dyDescent="0.35">
      <c r="A5993" t="s">
        <v>4239</v>
      </c>
      <c r="B5993" t="s">
        <v>10591</v>
      </c>
      <c r="C5993" t="s">
        <v>10591</v>
      </c>
      <c r="G5993" s="1">
        <v>-4529.7777071181572</v>
      </c>
      <c r="H5993" s="1">
        <v>6.5021894437695196E-3</v>
      </c>
      <c r="K5993" s="4">
        <v>112487264.23</v>
      </c>
      <c r="L5993" s="5">
        <v>4650001</v>
      </c>
      <c r="M5993" s="6">
        <v>24.190804310000001</v>
      </c>
      <c r="AB5993" s="8" t="s">
        <v>7701</v>
      </c>
    </row>
    <row r="5994" spans="1:28" x14ac:dyDescent="0.35">
      <c r="A5994" t="s">
        <v>4239</v>
      </c>
      <c r="B5994" t="s">
        <v>10592</v>
      </c>
      <c r="C5994" t="s">
        <v>10592</v>
      </c>
      <c r="G5994" s="1">
        <v>-5038.1408770949474</v>
      </c>
      <c r="H5994" s="1">
        <v>1.12793283443449E-2</v>
      </c>
      <c r="K5994" s="4">
        <v>112487264.23</v>
      </c>
      <c r="L5994" s="5">
        <v>4650001</v>
      </c>
      <c r="M5994" s="6">
        <v>24.190804310000001</v>
      </c>
      <c r="AB5994" s="8" t="s">
        <v>7701</v>
      </c>
    </row>
    <row r="5995" spans="1:28" x14ac:dyDescent="0.35">
      <c r="A5995" t="s">
        <v>4239</v>
      </c>
      <c r="B5995" t="s">
        <v>10593</v>
      </c>
      <c r="C5995" t="s">
        <v>10593</v>
      </c>
      <c r="G5995" s="1">
        <v>-4875.6419143855901</v>
      </c>
      <c r="H5995" s="1">
        <v>1.0954506954305301E-2</v>
      </c>
      <c r="K5995" s="4">
        <v>112487264.23</v>
      </c>
      <c r="L5995" s="5">
        <v>4650001</v>
      </c>
      <c r="M5995" s="6">
        <v>24.190804310000001</v>
      </c>
      <c r="AB5995" s="8" t="s">
        <v>7701</v>
      </c>
    </row>
    <row r="5996" spans="1:28" x14ac:dyDescent="0.35">
      <c r="A5996" t="s">
        <v>4239</v>
      </c>
      <c r="B5996" t="s">
        <v>10594</v>
      </c>
      <c r="C5996" t="s">
        <v>10594</v>
      </c>
      <c r="G5996" s="1">
        <v>-4708.5214443987315</v>
      </c>
      <c r="H5996" s="1">
        <v>1.0343948539718701E-2</v>
      </c>
      <c r="K5996" s="4">
        <v>112487264.23</v>
      </c>
      <c r="L5996" s="5">
        <v>4650001</v>
      </c>
      <c r="M5996" s="6">
        <v>24.190804310000001</v>
      </c>
      <c r="AB5996" s="8" t="s">
        <v>7701</v>
      </c>
    </row>
    <row r="5997" spans="1:28" x14ac:dyDescent="0.35">
      <c r="A5997" t="s">
        <v>4239</v>
      </c>
      <c r="B5997" t="s">
        <v>10595</v>
      </c>
      <c r="C5997" t="s">
        <v>10595</v>
      </c>
      <c r="G5997" s="1">
        <v>-5122.6044620284647</v>
      </c>
      <c r="H5997" s="1">
        <v>1.13194732440289E-2</v>
      </c>
      <c r="K5997" s="4">
        <v>112487264.23</v>
      </c>
      <c r="L5997" s="5">
        <v>4650001</v>
      </c>
      <c r="M5997" s="6">
        <v>24.190804310000001</v>
      </c>
      <c r="AB5997" s="8" t="s">
        <v>7701</v>
      </c>
    </row>
    <row r="5998" spans="1:28" x14ac:dyDescent="0.35">
      <c r="A5998" t="s">
        <v>4239</v>
      </c>
      <c r="B5998" t="s">
        <v>10596</v>
      </c>
      <c r="C5998" t="s">
        <v>10596</v>
      </c>
      <c r="G5998" s="1">
        <v>-4670.3238130156469</v>
      </c>
      <c r="H5998" s="1">
        <v>9.9299160042499602E-3</v>
      </c>
      <c r="K5998" s="4">
        <v>112487264.23</v>
      </c>
      <c r="L5998" s="5">
        <v>4650001</v>
      </c>
      <c r="M5998" s="6">
        <v>24.190804310000001</v>
      </c>
      <c r="AB5998" s="8" t="s">
        <v>7701</v>
      </c>
    </row>
    <row r="5999" spans="1:28" x14ac:dyDescent="0.35">
      <c r="A5999" t="s">
        <v>4239</v>
      </c>
      <c r="B5999" t="s">
        <v>10597</v>
      </c>
      <c r="C5999" t="s">
        <v>10597</v>
      </c>
      <c r="G5999" s="1">
        <v>-4526.1592519335873</v>
      </c>
      <c r="H5999" s="1">
        <v>9.5988362027938905E-3</v>
      </c>
      <c r="K5999" s="4">
        <v>112487264.23</v>
      </c>
      <c r="L5999" s="5">
        <v>4650001</v>
      </c>
      <c r="M5999" s="6">
        <v>24.190804310000001</v>
      </c>
      <c r="AB5999" s="8" t="s">
        <v>7701</v>
      </c>
    </row>
    <row r="6000" spans="1:28" x14ac:dyDescent="0.35">
      <c r="A6000" t="s">
        <v>4239</v>
      </c>
      <c r="B6000" t="s">
        <v>10598</v>
      </c>
      <c r="C6000" t="s">
        <v>10598</v>
      </c>
      <c r="G6000" s="1">
        <v>-5311.2834242335175</v>
      </c>
      <c r="H6000" s="1">
        <v>1.1191995557438701E-2</v>
      </c>
      <c r="K6000" s="4">
        <v>112487264.23</v>
      </c>
      <c r="L6000" s="5">
        <v>4650001</v>
      </c>
      <c r="M6000" s="6">
        <v>24.190804310000001</v>
      </c>
      <c r="AB6000" s="8" t="s">
        <v>7701</v>
      </c>
    </row>
    <row r="6001" spans="1:28" x14ac:dyDescent="0.35">
      <c r="A6001" t="s">
        <v>4239</v>
      </c>
      <c r="B6001" t="s">
        <v>10599</v>
      </c>
      <c r="C6001" t="s">
        <v>10599</v>
      </c>
      <c r="G6001" s="1">
        <v>-4819.3934929080297</v>
      </c>
      <c r="H6001" s="1">
        <v>9.8534254688608693E-3</v>
      </c>
      <c r="K6001" s="4">
        <v>112487264.23</v>
      </c>
      <c r="L6001" s="5">
        <v>4650001</v>
      </c>
      <c r="M6001" s="6">
        <v>24.190804310000001</v>
      </c>
      <c r="AB6001" s="8" t="s">
        <v>7701</v>
      </c>
    </row>
    <row r="6002" spans="1:28" x14ac:dyDescent="0.35">
      <c r="A6002" t="s">
        <v>4239</v>
      </c>
      <c r="B6002" t="s">
        <v>10600</v>
      </c>
      <c r="C6002" t="s">
        <v>10600</v>
      </c>
      <c r="G6002" s="1">
        <v>-5116.0043013701998</v>
      </c>
      <c r="H6002" s="1">
        <v>1.05593295739034E-2</v>
      </c>
      <c r="K6002" s="4">
        <v>112487264.23</v>
      </c>
      <c r="L6002" s="5">
        <v>4650001</v>
      </c>
      <c r="M6002" s="6">
        <v>24.190804310000001</v>
      </c>
      <c r="AB6002" s="8" t="s">
        <v>7701</v>
      </c>
    </row>
    <row r="6003" spans="1:28" x14ac:dyDescent="0.35">
      <c r="A6003" t="s">
        <v>4239</v>
      </c>
      <c r="B6003" t="s">
        <v>10601</v>
      </c>
      <c r="C6003" t="s">
        <v>10601</v>
      </c>
      <c r="G6003" s="1">
        <v>-5115.3285453044073</v>
      </c>
      <c r="H6003" s="1">
        <v>1.0031444698137699E-2</v>
      </c>
      <c r="K6003" s="4">
        <v>112487264.23</v>
      </c>
      <c r="L6003" s="5">
        <v>4650001</v>
      </c>
      <c r="M6003" s="6">
        <v>24.190804310000001</v>
      </c>
      <c r="AB6003" s="8" t="s">
        <v>7701</v>
      </c>
    </row>
    <row r="6004" spans="1:28" x14ac:dyDescent="0.35">
      <c r="A6004" t="s">
        <v>4239</v>
      </c>
      <c r="B6004" t="s">
        <v>10602</v>
      </c>
      <c r="C6004" t="s">
        <v>10602</v>
      </c>
      <c r="G6004" s="1">
        <v>-4942.5999127124333</v>
      </c>
      <c r="H6004" s="1">
        <v>9.4362600737193502E-3</v>
      </c>
      <c r="K6004" s="4">
        <v>112487264.23</v>
      </c>
      <c r="L6004" s="5">
        <v>4650001</v>
      </c>
      <c r="M6004" s="6">
        <v>24.190804310000001</v>
      </c>
      <c r="AB6004" s="8" t="s">
        <v>7701</v>
      </c>
    </row>
    <row r="6005" spans="1:28" x14ac:dyDescent="0.35">
      <c r="A6005" t="s">
        <v>4239</v>
      </c>
      <c r="B6005" t="s">
        <v>10603</v>
      </c>
      <c r="C6005" t="s">
        <v>10603</v>
      </c>
      <c r="G6005" s="1">
        <v>-4665.1102278045973</v>
      </c>
      <c r="H6005" s="1">
        <v>8.5995083036976804E-3</v>
      </c>
      <c r="K6005" s="4">
        <v>112487264.23</v>
      </c>
      <c r="L6005" s="5">
        <v>4650001</v>
      </c>
      <c r="M6005" s="6">
        <v>24.190804310000001</v>
      </c>
      <c r="AB6005" s="8" t="s">
        <v>7701</v>
      </c>
    </row>
    <row r="6006" spans="1:28" x14ac:dyDescent="0.35">
      <c r="A6006" t="s">
        <v>4239</v>
      </c>
      <c r="B6006" t="s">
        <v>10604</v>
      </c>
      <c r="C6006" t="s">
        <v>10604</v>
      </c>
      <c r="G6006" s="1">
        <v>-4829.4771137539883</v>
      </c>
      <c r="H6006" s="1">
        <v>9.15224073238541E-3</v>
      </c>
      <c r="K6006" s="4">
        <v>112487264.23</v>
      </c>
      <c r="L6006" s="5">
        <v>4650001</v>
      </c>
      <c r="M6006" s="6">
        <v>24.190804310000001</v>
      </c>
      <c r="AB6006" s="8" t="s">
        <v>7701</v>
      </c>
    </row>
    <row r="6007" spans="1:28" x14ac:dyDescent="0.35">
      <c r="A6007" t="s">
        <v>4239</v>
      </c>
      <c r="B6007" t="s">
        <v>10605</v>
      </c>
      <c r="C6007" t="s">
        <v>10605</v>
      </c>
      <c r="G6007" s="1">
        <v>-4989.4188548222091</v>
      </c>
      <c r="H6007" s="1">
        <v>9.4417969154965802E-3</v>
      </c>
      <c r="K6007" s="4">
        <v>112487264.23</v>
      </c>
      <c r="L6007" s="5">
        <v>4650001</v>
      </c>
      <c r="M6007" s="6">
        <v>24.190804310000001</v>
      </c>
      <c r="AB6007" s="8" t="s">
        <v>7701</v>
      </c>
    </row>
    <row r="6008" spans="1:28" x14ac:dyDescent="0.35">
      <c r="A6008" t="s">
        <v>4239</v>
      </c>
      <c r="B6008" t="s">
        <v>10606</v>
      </c>
      <c r="C6008" t="s">
        <v>10606</v>
      </c>
      <c r="G6008" s="1">
        <v>-4627.6566429457553</v>
      </c>
      <c r="H6008" s="1">
        <v>8.2207501948028203E-3</v>
      </c>
      <c r="K6008" s="4">
        <v>112487264.23</v>
      </c>
      <c r="L6008" s="5">
        <v>4650001</v>
      </c>
      <c r="M6008" s="6">
        <v>24.190804310000001</v>
      </c>
      <c r="AB6008" s="8" t="s">
        <v>7701</v>
      </c>
    </row>
    <row r="6009" spans="1:28" x14ac:dyDescent="0.35">
      <c r="A6009" t="s">
        <v>4239</v>
      </c>
      <c r="B6009" t="s">
        <v>10607</v>
      </c>
      <c r="C6009" t="s">
        <v>10607</v>
      </c>
      <c r="G6009" s="1">
        <v>-4485.7453067809211</v>
      </c>
      <c r="H6009" s="1">
        <v>7.9353648754821298E-3</v>
      </c>
      <c r="K6009" s="4">
        <v>112487264.23</v>
      </c>
      <c r="L6009" s="5">
        <v>4650001</v>
      </c>
      <c r="M6009" s="6">
        <v>24.190804310000001</v>
      </c>
      <c r="AB6009" s="8" t="s">
        <v>7701</v>
      </c>
    </row>
    <row r="6010" spans="1:28" x14ac:dyDescent="0.35">
      <c r="A6010" t="s">
        <v>4239</v>
      </c>
      <c r="B6010" t="s">
        <v>10608</v>
      </c>
      <c r="C6010" t="s">
        <v>10608</v>
      </c>
      <c r="G6010" s="1">
        <v>-5072.2736556205691</v>
      </c>
      <c r="H6010" s="1">
        <v>9.4702974689376898E-3</v>
      </c>
      <c r="K6010" s="4">
        <v>112487264.23</v>
      </c>
      <c r="L6010" s="5">
        <v>4650001</v>
      </c>
      <c r="M6010" s="6">
        <v>24.190804310000001</v>
      </c>
      <c r="AB6010" s="8" t="s">
        <v>7701</v>
      </c>
    </row>
    <row r="6011" spans="1:28" x14ac:dyDescent="0.35">
      <c r="A6011" t="s">
        <v>4239</v>
      </c>
      <c r="B6011" t="s">
        <v>10609</v>
      </c>
      <c r="C6011" t="s">
        <v>10609</v>
      </c>
      <c r="G6011" s="1">
        <v>-5257.0068890903076</v>
      </c>
      <c r="H6011" s="1">
        <v>9.31179821050763E-3</v>
      </c>
      <c r="K6011" s="4">
        <v>112487264.23</v>
      </c>
      <c r="L6011" s="5">
        <v>4650001</v>
      </c>
      <c r="M6011" s="6">
        <v>24.190804310000001</v>
      </c>
      <c r="AB6011" s="8" t="s">
        <v>7701</v>
      </c>
    </row>
    <row r="6012" spans="1:28" x14ac:dyDescent="0.35">
      <c r="A6012" t="s">
        <v>4239</v>
      </c>
      <c r="B6012" t="s">
        <v>10610</v>
      </c>
      <c r="C6012" t="s">
        <v>10610</v>
      </c>
      <c r="G6012" s="1">
        <v>-4774.054215346323</v>
      </c>
      <c r="H6012" s="1">
        <v>8.1735347834980699E-3</v>
      </c>
      <c r="K6012" s="4">
        <v>112487264.23</v>
      </c>
      <c r="L6012" s="5">
        <v>4650001</v>
      </c>
      <c r="M6012" s="6">
        <v>24.190804310000001</v>
      </c>
      <c r="AB6012" s="8" t="s">
        <v>7701</v>
      </c>
    </row>
    <row r="6013" spans="1:28" x14ac:dyDescent="0.35">
      <c r="A6013" t="s">
        <v>4239</v>
      </c>
      <c r="B6013" t="s">
        <v>10611</v>
      </c>
      <c r="C6013" t="s">
        <v>10611</v>
      </c>
      <c r="G6013" s="1">
        <v>-5065.6642061348393</v>
      </c>
      <c r="H6013" s="1">
        <v>8.8652600551084593E-3</v>
      </c>
      <c r="K6013" s="4">
        <v>112487264.23</v>
      </c>
      <c r="L6013" s="5">
        <v>4650001</v>
      </c>
      <c r="M6013" s="6">
        <v>24.190804310000001</v>
      </c>
      <c r="AB6013" s="8" t="s">
        <v>7701</v>
      </c>
    </row>
    <row r="6014" spans="1:28" x14ac:dyDescent="0.35">
      <c r="A6014" t="s">
        <v>4239</v>
      </c>
      <c r="B6014" t="s">
        <v>10612</v>
      </c>
      <c r="C6014" t="s">
        <v>10612</v>
      </c>
      <c r="G6014" s="1">
        <v>-4895.2158993739067</v>
      </c>
      <c r="H6014" s="1">
        <v>7.8351013231275305E-3</v>
      </c>
      <c r="K6014" s="4">
        <v>112487264.23</v>
      </c>
      <c r="L6014" s="5">
        <v>4650001</v>
      </c>
      <c r="M6014" s="6">
        <v>24.190804310000001</v>
      </c>
      <c r="AB6014" s="8" t="s">
        <v>7701</v>
      </c>
    </row>
    <row r="6015" spans="1:28" x14ac:dyDescent="0.35">
      <c r="A6015" t="s">
        <v>4239</v>
      </c>
      <c r="B6015" t="s">
        <v>10613</v>
      </c>
      <c r="C6015" t="s">
        <v>10613</v>
      </c>
      <c r="G6015" s="1">
        <v>-4622.2966137352059</v>
      </c>
      <c r="H6015" s="1">
        <v>7.0974645519289404E-3</v>
      </c>
      <c r="K6015" s="4">
        <v>112487264.23</v>
      </c>
      <c r="L6015" s="5">
        <v>4650001</v>
      </c>
      <c r="M6015" s="6">
        <v>24.190804310000001</v>
      </c>
      <c r="AB6015" s="8" t="s">
        <v>7701</v>
      </c>
    </row>
    <row r="6016" spans="1:28" x14ac:dyDescent="0.35">
      <c r="A6016" t="s">
        <v>4239</v>
      </c>
      <c r="B6016" t="s">
        <v>10614</v>
      </c>
      <c r="C6016" t="s">
        <v>10614</v>
      </c>
      <c r="G6016" s="1">
        <v>-4445.8702373567276</v>
      </c>
      <c r="H6016" s="1">
        <v>6.5093023607532196E-3</v>
      </c>
      <c r="K6016" s="4">
        <v>112487264.23</v>
      </c>
      <c r="L6016" s="5">
        <v>4650001</v>
      </c>
      <c r="M6016" s="6">
        <v>24.190804310000001</v>
      </c>
      <c r="AB6016" s="8" t="s">
        <v>7701</v>
      </c>
    </row>
    <row r="6017" spans="1:28" x14ac:dyDescent="0.35">
      <c r="A6017" t="s">
        <v>4239</v>
      </c>
      <c r="B6017" t="s">
        <v>10615</v>
      </c>
      <c r="C6017" t="s">
        <v>10615</v>
      </c>
      <c r="G6017" s="1">
        <v>-5064.9950993255143</v>
      </c>
      <c r="H6017" s="1">
        <v>8.3878846161582598E-3</v>
      </c>
      <c r="K6017" s="4">
        <v>112487264.23</v>
      </c>
      <c r="L6017" s="5">
        <v>4650001</v>
      </c>
      <c r="M6017" s="6">
        <v>24.190804310000001</v>
      </c>
      <c r="AB6017" s="8" t="s">
        <v>7701</v>
      </c>
    </row>
    <row r="6018" spans="1:28" x14ac:dyDescent="0.35">
      <c r="A6018" t="s">
        <v>4239</v>
      </c>
      <c r="B6018" t="s">
        <v>10616</v>
      </c>
      <c r="C6018" t="s">
        <v>10616</v>
      </c>
      <c r="G6018" s="1">
        <v>-4585.5715116237916</v>
      </c>
      <c r="H6018" s="1">
        <v>6.7542007873650301E-3</v>
      </c>
      <c r="K6018" s="4">
        <v>112487264.23</v>
      </c>
      <c r="L6018" s="5">
        <v>4650001</v>
      </c>
      <c r="M6018" s="6">
        <v>24.190804310000001</v>
      </c>
      <c r="AB6018" s="8" t="s">
        <v>7701</v>
      </c>
    </row>
    <row r="6019" spans="1:28" x14ac:dyDescent="0.35">
      <c r="A6019" t="s">
        <v>4239</v>
      </c>
      <c r="B6019" t="s">
        <v>10617</v>
      </c>
      <c r="C6019" t="s">
        <v>10617</v>
      </c>
      <c r="G6019" s="1">
        <v>-4783.9648865489053</v>
      </c>
      <c r="H6019" s="1">
        <v>7.5950751804717102E-3</v>
      </c>
      <c r="K6019" s="4">
        <v>112487264.23</v>
      </c>
      <c r="L6019" s="5">
        <v>4650001</v>
      </c>
      <c r="M6019" s="6">
        <v>24.190804310000001</v>
      </c>
      <c r="AB6019" s="8" t="s">
        <v>7701</v>
      </c>
    </row>
    <row r="6020" spans="1:28" x14ac:dyDescent="0.35">
      <c r="A6020" t="s">
        <v>4239</v>
      </c>
      <c r="B6020" t="s">
        <v>10618</v>
      </c>
      <c r="C6020" t="s">
        <v>10618</v>
      </c>
      <c r="G6020" s="1">
        <v>-4941.4001895830797</v>
      </c>
      <c r="H6020" s="1">
        <v>7.8535940925898301E-3</v>
      </c>
      <c r="K6020" s="4">
        <v>112487264.23</v>
      </c>
      <c r="L6020" s="5">
        <v>4650001</v>
      </c>
      <c r="M6020" s="6">
        <v>24.190804310000001</v>
      </c>
      <c r="AB6020" s="8" t="s">
        <v>7701</v>
      </c>
    </row>
    <row r="6021" spans="1:28" x14ac:dyDescent="0.35">
      <c r="A6021" t="s">
        <v>4239</v>
      </c>
      <c r="B6021" t="s">
        <v>10619</v>
      </c>
      <c r="C6021" t="s">
        <v>10619</v>
      </c>
      <c r="G6021" s="1">
        <v>-5022.68098973621</v>
      </c>
      <c r="H6021" s="1">
        <v>7.8742575165232694E-3</v>
      </c>
      <c r="K6021" s="4">
        <v>112487264.23</v>
      </c>
      <c r="L6021" s="5">
        <v>4650001</v>
      </c>
      <c r="M6021" s="6">
        <v>24.190804310000001</v>
      </c>
      <c r="AB6021" s="8" t="s">
        <v>7701</v>
      </c>
    </row>
    <row r="6022" spans="1:28" x14ac:dyDescent="0.35">
      <c r="A6022" t="s">
        <v>4239</v>
      </c>
      <c r="B6022" t="s">
        <v>10620</v>
      </c>
      <c r="C6022" t="s">
        <v>10620</v>
      </c>
      <c r="G6022" s="1">
        <v>-5203.5581086918164</v>
      </c>
      <c r="H6022" s="1">
        <v>7.6988212200118098E-3</v>
      </c>
      <c r="K6022" s="4">
        <v>112487264.23</v>
      </c>
      <c r="L6022" s="5">
        <v>4650001</v>
      </c>
      <c r="M6022" s="6">
        <v>24.190804310000001</v>
      </c>
      <c r="AB6022" s="8" t="s">
        <v>7701</v>
      </c>
    </row>
    <row r="6023" spans="1:28" x14ac:dyDescent="0.35">
      <c r="A6023" t="s">
        <v>4239</v>
      </c>
      <c r="B6023" t="s">
        <v>10621</v>
      </c>
      <c r="C6023" t="s">
        <v>10621</v>
      </c>
      <c r="G6023" s="1">
        <v>-4729.3517468097643</v>
      </c>
      <c r="H6023" s="1">
        <v>6.7337951810967798E-3</v>
      </c>
      <c r="K6023" s="4">
        <v>112487264.23</v>
      </c>
      <c r="L6023" s="5">
        <v>4650001</v>
      </c>
      <c r="M6023" s="6">
        <v>24.190804310000001</v>
      </c>
      <c r="AB6023" s="8" t="s">
        <v>7701</v>
      </c>
    </row>
    <row r="6024" spans="1:28" x14ac:dyDescent="0.35">
      <c r="A6024" t="s">
        <v>4239</v>
      </c>
      <c r="B6024" t="s">
        <v>10622</v>
      </c>
      <c r="C6024" t="s">
        <v>10622</v>
      </c>
      <c r="G6024" s="1">
        <v>-5016.0634711958328</v>
      </c>
      <c r="H6024" s="1">
        <v>7.4041593475447599E-3</v>
      </c>
      <c r="K6024" s="4">
        <v>112487264.23</v>
      </c>
      <c r="L6024" s="5">
        <v>4650001</v>
      </c>
      <c r="M6024" s="6">
        <v>24.190804310000001</v>
      </c>
      <c r="AB6024" s="8" t="s">
        <v>7701</v>
      </c>
    </row>
    <row r="6025" spans="1:28" x14ac:dyDescent="0.35">
      <c r="A6025" t="s">
        <v>4239</v>
      </c>
      <c r="B6025" t="s">
        <v>10623</v>
      </c>
      <c r="C6025" t="s">
        <v>10623</v>
      </c>
      <c r="G6025" s="1">
        <v>-4580.0696834490318</v>
      </c>
      <c r="H6025" s="1">
        <v>5.8169910514863296E-3</v>
      </c>
      <c r="K6025" s="4">
        <v>112487264.23</v>
      </c>
      <c r="L6025" s="5">
        <v>4650001</v>
      </c>
      <c r="M6025" s="6">
        <v>24.190804310000001</v>
      </c>
      <c r="AB6025" s="8" t="s">
        <v>7701</v>
      </c>
    </row>
    <row r="6026" spans="1:28" x14ac:dyDescent="0.35">
      <c r="A6026" t="s">
        <v>4239</v>
      </c>
      <c r="B6026" t="s">
        <v>10624</v>
      </c>
      <c r="C6026" t="s">
        <v>10624</v>
      </c>
      <c r="G6026" s="1">
        <v>-4848.5100299600144</v>
      </c>
      <c r="H6026" s="1">
        <v>6.4644744509900097E-3</v>
      </c>
      <c r="K6026" s="4">
        <v>112487264.23</v>
      </c>
      <c r="L6026" s="5">
        <v>4650001</v>
      </c>
      <c r="M6026" s="6">
        <v>24.190804310000001</v>
      </c>
      <c r="AB6026" s="8" t="s">
        <v>7701</v>
      </c>
    </row>
    <row r="6027" spans="1:28" x14ac:dyDescent="0.35">
      <c r="A6027" t="s">
        <v>4239</v>
      </c>
      <c r="B6027" t="s">
        <v>10625</v>
      </c>
      <c r="C6027" t="s">
        <v>10625</v>
      </c>
      <c r="G6027" s="1">
        <v>-4739.0929910009272</v>
      </c>
      <c r="H6027" s="1">
        <v>6.2621669059644896E-3</v>
      </c>
      <c r="K6027" s="4">
        <v>112487264.23</v>
      </c>
      <c r="L6027" s="5">
        <v>4650001</v>
      </c>
      <c r="M6027" s="6">
        <v>24.190804310000001</v>
      </c>
      <c r="AB6027" s="8" t="s">
        <v>7701</v>
      </c>
    </row>
    <row r="6028" spans="1:28" x14ac:dyDescent="0.35">
      <c r="A6028" t="s">
        <v>4239</v>
      </c>
      <c r="B6028" t="s">
        <v>10626</v>
      </c>
      <c r="C6028" t="s">
        <v>10626</v>
      </c>
      <c r="G6028" s="1">
        <v>-5015.4009159833231</v>
      </c>
      <c r="H6028" s="1">
        <v>6.9759015743736698E-3</v>
      </c>
      <c r="K6028" s="4">
        <v>112487264.23</v>
      </c>
      <c r="L6028" s="5">
        <v>4650001</v>
      </c>
      <c r="M6028" s="6">
        <v>24.190804310000001</v>
      </c>
      <c r="AB6028" s="8" t="s">
        <v>7701</v>
      </c>
    </row>
    <row r="6029" spans="1:28" x14ac:dyDescent="0.35">
      <c r="A6029" t="s">
        <v>4239</v>
      </c>
      <c r="B6029" t="s">
        <v>10627</v>
      </c>
      <c r="C6029" t="s">
        <v>10627</v>
      </c>
      <c r="G6029" s="1">
        <v>-4894.0714079081845</v>
      </c>
      <c r="H6029" s="1">
        <v>6.4931919276931798E-3</v>
      </c>
      <c r="K6029" s="4">
        <v>112487264.23</v>
      </c>
      <c r="L6029" s="5">
        <v>4650001</v>
      </c>
      <c r="M6029" s="6">
        <v>24.190804310000001</v>
      </c>
      <c r="AB6029" s="8" t="s">
        <v>7701</v>
      </c>
    </row>
    <row r="6030" spans="1:28" x14ac:dyDescent="0.35">
      <c r="A6030" t="s">
        <v>4239</v>
      </c>
      <c r="B6030" t="s">
        <v>10628</v>
      </c>
      <c r="C6030" t="s">
        <v>10628</v>
      </c>
      <c r="G6030" s="1">
        <v>-4973.8121007466298</v>
      </c>
      <c r="H6030" s="1">
        <v>6.5088751023212399E-3</v>
      </c>
      <c r="K6030" s="4">
        <v>112487264.23</v>
      </c>
      <c r="L6030" s="5">
        <v>4650001</v>
      </c>
      <c r="M6030" s="6">
        <v>24.190804310000001</v>
      </c>
      <c r="AB6030" s="8" t="s">
        <v>7701</v>
      </c>
    </row>
    <row r="6031" spans="1:28" x14ac:dyDescent="0.35">
      <c r="A6031" t="s">
        <v>4239</v>
      </c>
      <c r="B6031" t="s">
        <v>10629</v>
      </c>
      <c r="C6031" t="s">
        <v>10629</v>
      </c>
      <c r="G6031" s="1">
        <v>-4685.2742172295229</v>
      </c>
      <c r="H6031" s="1">
        <v>5.5099839832565599E-3</v>
      </c>
      <c r="K6031" s="4">
        <v>112487264.23</v>
      </c>
      <c r="L6031" s="5">
        <v>4650001</v>
      </c>
      <c r="M6031" s="6">
        <v>24.190804310000001</v>
      </c>
      <c r="AB6031" s="8" t="s">
        <v>7701</v>
      </c>
    </row>
    <row r="6032" spans="1:28" x14ac:dyDescent="0.35">
      <c r="A6032" t="s">
        <v>4239</v>
      </c>
      <c r="B6032" t="s">
        <v>10630</v>
      </c>
      <c r="C6032" t="s">
        <v>10630</v>
      </c>
      <c r="G6032" s="1">
        <v>-5150.9203364290042</v>
      </c>
      <c r="H6032" s="1">
        <v>6.3278681162085796E-3</v>
      </c>
      <c r="K6032" s="4">
        <v>112487264.23</v>
      </c>
      <c r="L6032" s="5">
        <v>4650001</v>
      </c>
      <c r="M6032" s="6">
        <v>24.190804310000001</v>
      </c>
      <c r="AB6032" s="8" t="s">
        <v>7701</v>
      </c>
    </row>
    <row r="6033" spans="1:28" x14ac:dyDescent="0.35">
      <c r="A6033" t="s">
        <v>4239</v>
      </c>
      <c r="B6033" t="s">
        <v>10631</v>
      </c>
      <c r="C6033" t="s">
        <v>10631</v>
      </c>
      <c r="G6033" s="1">
        <v>-4967.1876881757007</v>
      </c>
      <c r="H6033" s="1">
        <v>6.1561630852600699E-3</v>
      </c>
      <c r="K6033" s="4">
        <v>112487264.23</v>
      </c>
      <c r="L6033" s="5">
        <v>4650001</v>
      </c>
      <c r="M6033" s="6">
        <v>24.190804310000001</v>
      </c>
      <c r="AB6033" s="8" t="s">
        <v>7701</v>
      </c>
    </row>
    <row r="6034" spans="1:28" x14ac:dyDescent="0.35">
      <c r="A6034" t="s">
        <v>4239</v>
      </c>
      <c r="B6034" t="s">
        <v>10632</v>
      </c>
      <c r="C6034" t="s">
        <v>10632</v>
      </c>
      <c r="G6034" s="1">
        <v>-4802.4694254474007</v>
      </c>
      <c r="H6034" s="1">
        <v>5.3023996680079798E-3</v>
      </c>
      <c r="K6034" s="4">
        <v>112487264.23</v>
      </c>
      <c r="L6034" s="5">
        <v>4650001</v>
      </c>
      <c r="M6034" s="6">
        <v>24.190804310000001</v>
      </c>
      <c r="AB6034" s="8" t="s">
        <v>7701</v>
      </c>
    </row>
    <row r="6035" spans="1:28" x14ac:dyDescent="0.35">
      <c r="A6035" t="s">
        <v>4239</v>
      </c>
      <c r="B6035" t="s">
        <v>10633</v>
      </c>
      <c r="C6035" t="s">
        <v>10633</v>
      </c>
      <c r="G6035" s="1">
        <v>-4694.8494710577443</v>
      </c>
      <c r="H6035" s="1">
        <v>5.13232361761079E-3</v>
      </c>
      <c r="K6035" s="4">
        <v>112487264.23</v>
      </c>
      <c r="L6035" s="5">
        <v>4650001</v>
      </c>
      <c r="M6035" s="6">
        <v>24.190804310000001</v>
      </c>
      <c r="AB6035" s="8" t="s">
        <v>7701</v>
      </c>
    </row>
    <row r="6036" spans="1:28" x14ac:dyDescent="0.35">
      <c r="A6036" t="s">
        <v>4239</v>
      </c>
      <c r="B6036" t="s">
        <v>10634</v>
      </c>
      <c r="C6036" t="s">
        <v>10634</v>
      </c>
      <c r="G6036" s="1">
        <v>-4966.531588803512</v>
      </c>
      <c r="H6036" s="1">
        <v>5.7731787490770898E-3</v>
      </c>
      <c r="K6036" s="4">
        <v>112487264.23</v>
      </c>
      <c r="L6036" s="5">
        <v>4650001</v>
      </c>
      <c r="M6036" s="6">
        <v>24.190804310000001</v>
      </c>
      <c r="AB6036" s="8" t="s">
        <v>7701</v>
      </c>
    </row>
    <row r="6037" spans="1:28" x14ac:dyDescent="0.35">
      <c r="A6037" t="s">
        <v>4239</v>
      </c>
      <c r="B6037" t="s">
        <v>10635</v>
      </c>
      <c r="C6037" t="s">
        <v>10635</v>
      </c>
      <c r="G6037" s="1">
        <v>-4847.4193574111741</v>
      </c>
      <c r="H6037" s="1">
        <v>5.3389080562041601E-3</v>
      </c>
      <c r="K6037" s="4">
        <v>112487264.23</v>
      </c>
      <c r="L6037" s="5">
        <v>4650001</v>
      </c>
      <c r="M6037" s="6">
        <v>24.190804310000001</v>
      </c>
      <c r="AB6037" s="8" t="s">
        <v>7701</v>
      </c>
    </row>
    <row r="6038" spans="1:28" x14ac:dyDescent="0.35">
      <c r="A6038" t="s">
        <v>4239</v>
      </c>
      <c r="B6038" t="s">
        <v>10636</v>
      </c>
      <c r="C6038" t="s">
        <v>10636</v>
      </c>
      <c r="G6038" s="1">
        <v>-4925.6529727119569</v>
      </c>
      <c r="H6038" s="1">
        <v>5.3516458616553603E-3</v>
      </c>
      <c r="K6038" s="4">
        <v>112487264.23</v>
      </c>
      <c r="L6038" s="5">
        <v>4650001</v>
      </c>
      <c r="M6038" s="6">
        <v>24.190804310000001</v>
      </c>
      <c r="AB6038" s="8" t="s">
        <v>7701</v>
      </c>
    </row>
    <row r="6039" spans="1:28" x14ac:dyDescent="0.35">
      <c r="A6039" t="s">
        <v>4239</v>
      </c>
      <c r="B6039" t="s">
        <v>10637</v>
      </c>
      <c r="C6039" t="s">
        <v>10637</v>
      </c>
      <c r="G6039" s="1">
        <v>-5099.0772470691545</v>
      </c>
      <c r="H6039" s="1">
        <v>5.1729908625515004E-3</v>
      </c>
      <c r="K6039" s="4">
        <v>112487264.23</v>
      </c>
      <c r="L6039" s="5">
        <v>4650001</v>
      </c>
      <c r="M6039" s="6">
        <v>24.190804310000001</v>
      </c>
      <c r="AB6039" s="8" t="s">
        <v>7701</v>
      </c>
    </row>
    <row r="6040" spans="1:28" x14ac:dyDescent="0.35">
      <c r="A6040" t="s">
        <v>4239</v>
      </c>
      <c r="B6040" t="s">
        <v>10638</v>
      </c>
      <c r="C6040" t="s">
        <v>10638</v>
      </c>
      <c r="G6040" s="1">
        <v>-4919.0227979759647</v>
      </c>
      <c r="H6040" s="1">
        <v>5.0939698769036802E-3</v>
      </c>
      <c r="K6040" s="4">
        <v>112487264.23</v>
      </c>
      <c r="L6040" s="5">
        <v>4650001</v>
      </c>
      <c r="M6040" s="6">
        <v>24.190804310000001</v>
      </c>
      <c r="AB6040" s="8" t="s">
        <v>7701</v>
      </c>
    </row>
    <row r="6041" spans="1:28" x14ac:dyDescent="0.35">
      <c r="A6041" t="s">
        <v>4239</v>
      </c>
      <c r="B6041" t="s">
        <v>10639</v>
      </c>
      <c r="C6041" t="s">
        <v>10639</v>
      </c>
      <c r="G6041" s="1">
        <v>-4757.0815111086049</v>
      </c>
      <c r="H6041" s="1">
        <v>4.32743313788029E-3</v>
      </c>
      <c r="K6041" s="4">
        <v>112487264.23</v>
      </c>
      <c r="L6041" s="5">
        <v>4650001</v>
      </c>
      <c r="M6041" s="6">
        <v>24.190804310000001</v>
      </c>
      <c r="AB6041" s="8" t="s">
        <v>7701</v>
      </c>
    </row>
    <row r="6042" spans="1:28" x14ac:dyDescent="0.35">
      <c r="A6042" t="s">
        <v>4239</v>
      </c>
      <c r="B6042" t="s">
        <v>10640</v>
      </c>
      <c r="C6042" t="s">
        <v>10640</v>
      </c>
      <c r="G6042" s="1">
        <v>-4801.4311976503514</v>
      </c>
      <c r="H6042" s="1">
        <v>4.3680671906298199E-3</v>
      </c>
      <c r="K6042" s="4">
        <v>112487264.23</v>
      </c>
      <c r="L6042" s="5">
        <v>4650001</v>
      </c>
      <c r="M6042" s="6">
        <v>24.190804310000001</v>
      </c>
      <c r="AB6042" s="8" t="s">
        <v>7701</v>
      </c>
    </row>
    <row r="6043" spans="1:28" x14ac:dyDescent="0.35">
      <c r="A6043" t="s">
        <v>4239</v>
      </c>
      <c r="B6043" t="s">
        <v>10641</v>
      </c>
      <c r="C6043" t="s">
        <v>10641</v>
      </c>
      <c r="G6043" s="1">
        <v>-4918.3730605446171</v>
      </c>
      <c r="H6043" s="1">
        <v>4.7552180151245399E-3</v>
      </c>
      <c r="K6043" s="4">
        <v>112487264.23</v>
      </c>
      <c r="L6043" s="5">
        <v>4650001</v>
      </c>
      <c r="M6043" s="6">
        <v>24.190804310000001</v>
      </c>
      <c r="AB6043" s="8" t="s">
        <v>7701</v>
      </c>
    </row>
    <row r="6044" spans="1:28" x14ac:dyDescent="0.35">
      <c r="A6044" t="s">
        <v>4239</v>
      </c>
      <c r="B6044" t="s">
        <v>10642</v>
      </c>
      <c r="C6044" t="s">
        <v>10642</v>
      </c>
      <c r="G6044" s="1">
        <v>-4878.1899273304434</v>
      </c>
      <c r="H6044" s="1">
        <v>4.3780498032027597E-3</v>
      </c>
      <c r="K6044" s="4">
        <v>112487264.23</v>
      </c>
      <c r="L6044" s="5">
        <v>4650001</v>
      </c>
      <c r="M6044" s="6">
        <v>24.190804310000001</v>
      </c>
      <c r="AB6044" s="8" t="s">
        <v>7701</v>
      </c>
    </row>
    <row r="6045" spans="1:28" x14ac:dyDescent="0.35">
      <c r="A6045" t="s">
        <v>4239</v>
      </c>
      <c r="B6045" t="s">
        <v>10643</v>
      </c>
      <c r="C6045" t="s">
        <v>10643</v>
      </c>
      <c r="G6045" s="1">
        <v>-5048.0129240964425</v>
      </c>
      <c r="H6045" s="1">
        <v>4.2059728053179197E-3</v>
      </c>
      <c r="K6045" s="4">
        <v>112487264.23</v>
      </c>
      <c r="L6045" s="5">
        <v>4650001</v>
      </c>
      <c r="M6045" s="6">
        <v>24.190804310000001</v>
      </c>
      <c r="AB6045" s="8" t="s">
        <v>7701</v>
      </c>
    </row>
    <row r="6046" spans="1:28" x14ac:dyDescent="0.35">
      <c r="A6046" t="s">
        <v>4239</v>
      </c>
      <c r="B6046" t="s">
        <v>10644</v>
      </c>
      <c r="C6046" t="s">
        <v>10644</v>
      </c>
      <c r="G6046" s="1">
        <v>-4871.555080665803</v>
      </c>
      <c r="H6046" s="1">
        <v>4.1961960386930203E-3</v>
      </c>
      <c r="K6046" s="4">
        <v>112487264.23</v>
      </c>
      <c r="L6046" s="5">
        <v>4650001</v>
      </c>
      <c r="M6046" s="6">
        <v>24.190804310000001</v>
      </c>
      <c r="AB6046" s="8" t="s">
        <v>7701</v>
      </c>
    </row>
    <row r="6047" spans="1:28" x14ac:dyDescent="0.35">
      <c r="A6047" t="s">
        <v>4239</v>
      </c>
      <c r="B6047" t="s">
        <v>10645</v>
      </c>
      <c r="C6047" t="s">
        <v>10645</v>
      </c>
      <c r="G6047" s="1">
        <v>-4870.9116130880375</v>
      </c>
      <c r="H6047" s="1">
        <v>3.8988434740345702E-3</v>
      </c>
      <c r="K6047" s="4">
        <v>112487264.23</v>
      </c>
      <c r="L6047" s="5">
        <v>4650001</v>
      </c>
      <c r="M6047" s="6">
        <v>24.190804310000001</v>
      </c>
      <c r="AB6047" s="8" t="s">
        <v>7701</v>
      </c>
    </row>
    <row r="6048" spans="1:28" x14ac:dyDescent="0.35">
      <c r="A6048" t="s">
        <v>4239</v>
      </c>
      <c r="B6048" t="s">
        <v>10646</v>
      </c>
      <c r="C6048" t="s">
        <v>10646</v>
      </c>
      <c r="G6048" s="1">
        <v>-4997.711847494048</v>
      </c>
      <c r="H6048" s="1">
        <v>3.4036567262138201E-3</v>
      </c>
      <c r="K6048" s="4">
        <v>112487264.23</v>
      </c>
      <c r="L6048" s="5">
        <v>4650001</v>
      </c>
      <c r="M6048" s="6">
        <v>24.190804310000001</v>
      </c>
      <c r="AB6048" s="8" t="s">
        <v>7701</v>
      </c>
    </row>
    <row r="6049" spans="1:28" x14ac:dyDescent="0.35">
      <c r="A6049" t="s">
        <v>4239</v>
      </c>
      <c r="B6049" t="s">
        <v>10647</v>
      </c>
      <c r="C6049" t="s">
        <v>10647</v>
      </c>
      <c r="G6049" s="1">
        <v>-4721.5609475690071</v>
      </c>
      <c r="H6049" s="1">
        <v>4.7291208667777698E-17</v>
      </c>
      <c r="K6049" s="4">
        <v>112487264.23</v>
      </c>
      <c r="L6049" s="5">
        <v>4650001</v>
      </c>
      <c r="M6049" s="6">
        <v>24.190804310000001</v>
      </c>
      <c r="AB6049" s="8" t="s">
        <v>7701</v>
      </c>
    </row>
    <row r="6050" spans="1:28" x14ac:dyDescent="0.35">
      <c r="A6050" t="s">
        <v>4239</v>
      </c>
      <c r="B6050" t="s">
        <v>10648</v>
      </c>
      <c r="C6050" t="s">
        <v>10648</v>
      </c>
      <c r="G6050" s="1">
        <v>-4681.2406552437278</v>
      </c>
      <c r="H6050" s="1">
        <v>7.0017312988053404E-16</v>
      </c>
      <c r="K6050" s="4">
        <v>112487264.23</v>
      </c>
      <c r="L6050" s="5">
        <v>4650001</v>
      </c>
      <c r="M6050" s="6">
        <v>24.190804310000001</v>
      </c>
      <c r="AB6050" s="8" t="s">
        <v>7701</v>
      </c>
    </row>
    <row r="6051" spans="1:28" x14ac:dyDescent="0.35">
      <c r="A6051" t="s">
        <v>4239</v>
      </c>
      <c r="B6051" t="s">
        <v>10649</v>
      </c>
      <c r="C6051" t="s">
        <v>10649</v>
      </c>
      <c r="G6051" s="1">
        <v>-4641.434645652138</v>
      </c>
      <c r="H6051" s="1">
        <v>9.0789064680847992E-15</v>
      </c>
      <c r="K6051" s="4">
        <v>112487264.23</v>
      </c>
      <c r="L6051" s="5">
        <v>4650001</v>
      </c>
      <c r="M6051" s="6">
        <v>24.190804310000001</v>
      </c>
      <c r="AB6051" s="8" t="s">
        <v>7701</v>
      </c>
    </row>
    <row r="6052" spans="1:28" x14ac:dyDescent="0.35">
      <c r="A6052" t="s">
        <v>4239</v>
      </c>
      <c r="B6052" t="s">
        <v>10650</v>
      </c>
      <c r="C6052" t="s">
        <v>10650</v>
      </c>
      <c r="G6052" s="1">
        <v>-4541.0563373849836</v>
      </c>
      <c r="H6052" s="1">
        <v>2.2692455227560999E-11</v>
      </c>
      <c r="K6052" s="4">
        <v>112487264.23</v>
      </c>
      <c r="L6052" s="5">
        <v>4650001</v>
      </c>
      <c r="M6052" s="6">
        <v>24.190804310000001</v>
      </c>
      <c r="AB6052" s="8" t="s">
        <v>7701</v>
      </c>
    </row>
    <row r="6053" spans="1:28" x14ac:dyDescent="0.35">
      <c r="A6053" t="s">
        <v>4239</v>
      </c>
      <c r="B6053" t="s">
        <v>10651</v>
      </c>
      <c r="C6053" t="s">
        <v>10651</v>
      </c>
      <c r="G6053" s="1">
        <v>-4602.1342096446124</v>
      </c>
      <c r="H6053" s="1">
        <v>1.03309930783359E-13</v>
      </c>
      <c r="K6053" s="4">
        <v>112487264.23</v>
      </c>
      <c r="L6053" s="5">
        <v>4650001</v>
      </c>
      <c r="M6053" s="6">
        <v>24.190804310000001</v>
      </c>
      <c r="AB6053" s="8" t="s">
        <v>7701</v>
      </c>
    </row>
    <row r="6054" spans="1:28" x14ac:dyDescent="0.35">
      <c r="A6054" t="s">
        <v>4239</v>
      </c>
      <c r="B6054" t="s">
        <v>10652</v>
      </c>
      <c r="C6054" t="s">
        <v>10652</v>
      </c>
      <c r="G6054" s="1">
        <v>-4499.9126903331717</v>
      </c>
      <c r="H6054" s="1">
        <v>1.1333932391728601E-18</v>
      </c>
      <c r="K6054" s="4">
        <v>112487264.23</v>
      </c>
      <c r="L6054" s="5">
        <v>4650001</v>
      </c>
      <c r="M6054" s="6">
        <v>24.190804310000001</v>
      </c>
      <c r="AB6054" s="8" t="s">
        <v>7701</v>
      </c>
    </row>
    <row r="6055" spans="1:28" x14ac:dyDescent="0.35">
      <c r="A6055" t="s">
        <v>4239</v>
      </c>
      <c r="B6055" t="s">
        <v>10653</v>
      </c>
      <c r="C6055" t="s">
        <v>10653</v>
      </c>
      <c r="G6055" s="1">
        <v>-4502.4929497544454</v>
      </c>
      <c r="H6055" s="1">
        <v>1.3221878925375001E-10</v>
      </c>
      <c r="K6055" s="4">
        <v>112487264.23</v>
      </c>
      <c r="L6055" s="5">
        <v>4650001</v>
      </c>
      <c r="M6055" s="6">
        <v>24.190804310000001</v>
      </c>
      <c r="AB6055" s="8" t="s">
        <v>7701</v>
      </c>
    </row>
    <row r="6056" spans="1:28" x14ac:dyDescent="0.35">
      <c r="A6056" t="s">
        <v>4239</v>
      </c>
      <c r="B6056" t="s">
        <v>10654</v>
      </c>
      <c r="C6056" t="s">
        <v>10654</v>
      </c>
      <c r="G6056" s="1">
        <v>-4563.3308216510331</v>
      </c>
      <c r="H6056" s="1">
        <v>1.0337483325145E-12</v>
      </c>
      <c r="K6056" s="4">
        <v>112487264.23</v>
      </c>
      <c r="L6056" s="5">
        <v>4650001</v>
      </c>
      <c r="M6056" s="6">
        <v>24.190804310000001</v>
      </c>
      <c r="AB6056" s="8" t="s">
        <v>7701</v>
      </c>
    </row>
    <row r="6057" spans="1:28" x14ac:dyDescent="0.35">
      <c r="A6057" t="s">
        <v>4239</v>
      </c>
      <c r="B6057" t="s">
        <v>10655</v>
      </c>
      <c r="C6057" t="s">
        <v>10655</v>
      </c>
      <c r="G6057" s="1">
        <v>-4463.2953595175704</v>
      </c>
      <c r="H6057" s="1">
        <v>3.2521995389141499E-17</v>
      </c>
      <c r="K6057" s="4">
        <v>112487264.23</v>
      </c>
      <c r="L6057" s="5">
        <v>4650001</v>
      </c>
      <c r="M6057" s="6">
        <v>24.190804310000001</v>
      </c>
      <c r="AB6057" s="8" t="s">
        <v>7701</v>
      </c>
    </row>
    <row r="6058" spans="1:28" x14ac:dyDescent="0.35">
      <c r="A6058" t="s">
        <v>4239</v>
      </c>
      <c r="B6058" t="s">
        <v>10656</v>
      </c>
      <c r="C6058" t="s">
        <v>10656</v>
      </c>
      <c r="G6058" s="1">
        <v>-5159.3970177756564</v>
      </c>
      <c r="H6058" s="1">
        <v>6.87892093223194E-9</v>
      </c>
      <c r="K6058" s="4">
        <v>112487264.23</v>
      </c>
      <c r="L6058" s="5">
        <v>4650001</v>
      </c>
      <c r="M6058" s="6">
        <v>24.190804310000001</v>
      </c>
      <c r="AB6058" s="8" t="s">
        <v>7701</v>
      </c>
    </row>
    <row r="6059" spans="1:28" x14ac:dyDescent="0.35">
      <c r="A6059" t="s">
        <v>4239</v>
      </c>
      <c r="B6059" t="s">
        <v>10657</v>
      </c>
      <c r="C6059" t="s">
        <v>10657</v>
      </c>
      <c r="G6059" s="1">
        <v>-4464.4187142349892</v>
      </c>
      <c r="H6059" s="1">
        <v>7.0118990250336504E-10</v>
      </c>
      <c r="K6059" s="4">
        <v>112487264.23</v>
      </c>
      <c r="L6059" s="5">
        <v>4650001</v>
      </c>
      <c r="M6059" s="6">
        <v>24.190804310000001</v>
      </c>
      <c r="AB6059" s="8" t="s">
        <v>7701</v>
      </c>
    </row>
    <row r="6060" spans="1:28" x14ac:dyDescent="0.35">
      <c r="A6060" t="s">
        <v>4239</v>
      </c>
      <c r="B6060" t="s">
        <v>10658</v>
      </c>
      <c r="C6060" t="s">
        <v>10658</v>
      </c>
      <c r="G6060" s="1">
        <v>-4190.0525806175028</v>
      </c>
      <c r="H6060" s="1">
        <v>4.84525193804031E-30</v>
      </c>
      <c r="K6060" s="4">
        <v>112487264.23</v>
      </c>
      <c r="L6060" s="5">
        <v>4650001</v>
      </c>
      <c r="M6060" s="6">
        <v>24.190804310000001</v>
      </c>
      <c r="AB6060" s="8" t="s">
        <v>7701</v>
      </c>
    </row>
    <row r="6061" spans="1:28" x14ac:dyDescent="0.35">
      <c r="A6061" t="s">
        <v>4239</v>
      </c>
      <c r="B6061" t="s">
        <v>10659</v>
      </c>
      <c r="C6061" t="s">
        <v>10659</v>
      </c>
      <c r="G6061" s="1">
        <v>-4525.0161350566814</v>
      </c>
      <c r="H6061" s="1">
        <v>9.1147646268474801E-12</v>
      </c>
      <c r="K6061" s="4">
        <v>112487264.23</v>
      </c>
      <c r="L6061" s="5">
        <v>4650001</v>
      </c>
      <c r="M6061" s="6">
        <v>24.190804310000001</v>
      </c>
      <c r="AB6061" s="8" t="s">
        <v>7701</v>
      </c>
    </row>
    <row r="6062" spans="1:28" x14ac:dyDescent="0.35">
      <c r="A6062" t="s">
        <v>4239</v>
      </c>
      <c r="B6062" t="s">
        <v>10660</v>
      </c>
      <c r="C6062" t="s">
        <v>10660</v>
      </c>
      <c r="G6062" s="1">
        <v>-4427.1231686063065</v>
      </c>
      <c r="H6062" s="1">
        <v>7.7640178044336402E-16</v>
      </c>
      <c r="K6062" s="4">
        <v>112487264.23</v>
      </c>
      <c r="L6062" s="5">
        <v>4650001</v>
      </c>
      <c r="M6062" s="6">
        <v>24.190804310000001</v>
      </c>
      <c r="AB6062" s="8" t="s">
        <v>7701</v>
      </c>
    </row>
    <row r="6063" spans="1:28" x14ac:dyDescent="0.35">
      <c r="A6063" t="s">
        <v>4239</v>
      </c>
      <c r="B6063" t="s">
        <v>10661</v>
      </c>
      <c r="C6063" t="s">
        <v>10661</v>
      </c>
      <c r="G6063" s="1">
        <v>-4194.6214922177078</v>
      </c>
      <c r="H6063" s="1">
        <v>0</v>
      </c>
      <c r="K6063" s="4">
        <v>112487264.23</v>
      </c>
      <c r="L6063" s="5">
        <v>4650001</v>
      </c>
      <c r="M6063" s="6">
        <v>24.190804310000001</v>
      </c>
      <c r="AB6063" s="8" t="s">
        <v>7701</v>
      </c>
    </row>
    <row r="6064" spans="1:28" x14ac:dyDescent="0.35">
      <c r="A6064" t="s">
        <v>4239</v>
      </c>
      <c r="B6064" t="s">
        <v>10662</v>
      </c>
      <c r="C6064" t="s">
        <v>10662</v>
      </c>
      <c r="G6064" s="1">
        <v>-5109.6883101912663</v>
      </c>
      <c r="H6064" s="1">
        <v>3.0406229515171498E-8</v>
      </c>
      <c r="K6064" s="4">
        <v>112487264.23</v>
      </c>
      <c r="L6064" s="5">
        <v>4650001</v>
      </c>
      <c r="M6064" s="6">
        <v>24.190804310000001</v>
      </c>
      <c r="AB6064" s="8" t="s">
        <v>7701</v>
      </c>
    </row>
    <row r="6065" spans="1:28" x14ac:dyDescent="0.35">
      <c r="A6065" t="s">
        <v>4239</v>
      </c>
      <c r="B6065" t="s">
        <v>10663</v>
      </c>
      <c r="C6065" t="s">
        <v>10663</v>
      </c>
      <c r="G6065" s="1">
        <v>-4426.8253928908216</v>
      </c>
      <c r="H6065" s="1">
        <v>3.3901483799035902E-9</v>
      </c>
      <c r="K6065" s="4">
        <v>112487264.23</v>
      </c>
      <c r="L6065" s="5">
        <v>4650001</v>
      </c>
      <c r="M6065" s="6">
        <v>24.190804310000001</v>
      </c>
      <c r="AB6065" s="8" t="s">
        <v>7701</v>
      </c>
    </row>
    <row r="6066" spans="1:28" x14ac:dyDescent="0.35">
      <c r="A6066" t="s">
        <v>4239</v>
      </c>
      <c r="B6066" t="s">
        <v>10664</v>
      </c>
      <c r="C6066" t="s">
        <v>10664</v>
      </c>
      <c r="G6066" s="1">
        <v>-4158.0587615467084</v>
      </c>
      <c r="H6066" s="1">
        <v>2.3047903520928198E-27</v>
      </c>
      <c r="K6066" s="4">
        <v>112487264.23</v>
      </c>
      <c r="L6066" s="5">
        <v>4650001</v>
      </c>
      <c r="M6066" s="6">
        <v>24.190804310000001</v>
      </c>
      <c r="AB6066" s="8" t="s">
        <v>7701</v>
      </c>
    </row>
    <row r="6067" spans="1:28" x14ac:dyDescent="0.35">
      <c r="A6067" t="s">
        <v>4239</v>
      </c>
      <c r="B6067" t="s">
        <v>10665</v>
      </c>
      <c r="C6067" t="s">
        <v>10665</v>
      </c>
      <c r="G6067" s="1">
        <v>-4487.1819777134651</v>
      </c>
      <c r="H6067" s="1">
        <v>7.0964500533195201E-11</v>
      </c>
      <c r="K6067" s="4">
        <v>112487264.23</v>
      </c>
      <c r="L6067" s="5">
        <v>4650001</v>
      </c>
      <c r="M6067" s="6">
        <v>24.190804310000001</v>
      </c>
      <c r="AB6067" s="8" t="s">
        <v>7701</v>
      </c>
    </row>
    <row r="6068" spans="1:28" x14ac:dyDescent="0.35">
      <c r="A6068" t="s">
        <v>4239</v>
      </c>
      <c r="B6068" t="s">
        <v>10666</v>
      </c>
      <c r="C6068" t="s">
        <v>10666</v>
      </c>
      <c r="G6068" s="1">
        <v>-4391.3889315824308</v>
      </c>
      <c r="H6068" s="1">
        <v>1.5463131454357201E-14</v>
      </c>
      <c r="K6068" s="4">
        <v>112487264.23</v>
      </c>
      <c r="L6068" s="5">
        <v>4650001</v>
      </c>
      <c r="M6068" s="6">
        <v>24.190804310000001</v>
      </c>
      <c r="AB6068" s="8" t="s">
        <v>7701</v>
      </c>
    </row>
    <row r="6069" spans="1:28" x14ac:dyDescent="0.35">
      <c r="A6069" t="s">
        <v>4239</v>
      </c>
      <c r="B6069" t="s">
        <v>10667</v>
      </c>
      <c r="C6069" t="s">
        <v>10667</v>
      </c>
      <c r="G6069" s="1">
        <v>-4162.5734761960657</v>
      </c>
      <c r="H6069" s="1">
        <v>0</v>
      </c>
      <c r="K6069" s="4">
        <v>112487264.23</v>
      </c>
      <c r="L6069" s="5">
        <v>4650001</v>
      </c>
      <c r="M6069" s="6">
        <v>24.190804310000001</v>
      </c>
      <c r="AB6069" s="8" t="s">
        <v>7701</v>
      </c>
    </row>
    <row r="6070" spans="1:28" x14ac:dyDescent="0.35">
      <c r="A6070" t="s">
        <v>4239</v>
      </c>
      <c r="B6070" t="s">
        <v>10668</v>
      </c>
      <c r="C6070" t="s">
        <v>10668</v>
      </c>
      <c r="G6070" s="1">
        <v>-5060.6945421516639</v>
      </c>
      <c r="H6070" s="1">
        <v>1.2238246391964E-7</v>
      </c>
      <c r="K6070" s="4">
        <v>112487264.23</v>
      </c>
      <c r="L6070" s="5">
        <v>4650001</v>
      </c>
      <c r="M6070" s="6">
        <v>24.190804310000001</v>
      </c>
      <c r="AB6070" s="8" t="s">
        <v>7701</v>
      </c>
    </row>
    <row r="6071" spans="1:28" x14ac:dyDescent="0.35">
      <c r="A6071" t="s">
        <v>4239</v>
      </c>
      <c r="B6071" t="s">
        <v>10669</v>
      </c>
      <c r="C6071" t="s">
        <v>10669</v>
      </c>
      <c r="G6071" s="1">
        <v>-4126.4299892593435</v>
      </c>
      <c r="H6071" s="1">
        <v>7.6748508451830201E-25</v>
      </c>
      <c r="K6071" s="4">
        <v>112487264.23</v>
      </c>
      <c r="L6071" s="5">
        <v>4650001</v>
      </c>
      <c r="M6071" s="6">
        <v>24.190804310000001</v>
      </c>
      <c r="AB6071" s="8" t="s">
        <v>7701</v>
      </c>
    </row>
    <row r="6072" spans="1:28" x14ac:dyDescent="0.35">
      <c r="A6072" t="s">
        <v>4239</v>
      </c>
      <c r="B6072" t="s">
        <v>10670</v>
      </c>
      <c r="C6072" t="s">
        <v>10670</v>
      </c>
      <c r="G6072" s="1">
        <v>-4389.7049204802834</v>
      </c>
      <c r="H6072" s="1">
        <v>1.4968106443060001E-8</v>
      </c>
      <c r="K6072" s="4">
        <v>112487264.23</v>
      </c>
      <c r="L6072" s="5">
        <v>4650001</v>
      </c>
      <c r="M6072" s="6">
        <v>24.190804310000001</v>
      </c>
      <c r="AB6072" s="8" t="s">
        <v>7701</v>
      </c>
    </row>
    <row r="6073" spans="1:28" x14ac:dyDescent="0.35">
      <c r="A6073" t="s">
        <v>4239</v>
      </c>
      <c r="B6073" t="s">
        <v>10671</v>
      </c>
      <c r="C6073" t="s">
        <v>10671</v>
      </c>
      <c r="G6073" s="1">
        <v>-4130.8913449626407</v>
      </c>
      <c r="H6073" s="1">
        <v>0</v>
      </c>
      <c r="K6073" s="4">
        <v>112487264.23</v>
      </c>
      <c r="L6073" s="5">
        <v>4650001</v>
      </c>
      <c r="M6073" s="6">
        <v>24.190804310000001</v>
      </c>
      <c r="AB6073" s="8" t="s">
        <v>7701</v>
      </c>
    </row>
    <row r="6074" spans="1:28" x14ac:dyDescent="0.35">
      <c r="A6074" t="s">
        <v>4239</v>
      </c>
      <c r="B6074" t="s">
        <v>10672</v>
      </c>
      <c r="C6074" t="s">
        <v>10672</v>
      </c>
      <c r="G6074" s="1">
        <v>-4356.0856068532767</v>
      </c>
      <c r="H6074" s="1">
        <v>2.5764202646252601E-13</v>
      </c>
      <c r="K6074" s="4">
        <v>112487264.23</v>
      </c>
      <c r="L6074" s="5">
        <v>4650001</v>
      </c>
      <c r="M6074" s="6">
        <v>24.190804310000001</v>
      </c>
      <c r="AB6074" s="8" t="s">
        <v>7701</v>
      </c>
    </row>
    <row r="6075" spans="1:28" x14ac:dyDescent="0.35">
      <c r="A6075" t="s">
        <v>4239</v>
      </c>
      <c r="B6075" t="s">
        <v>10673</v>
      </c>
      <c r="C6075" t="s">
        <v>10673</v>
      </c>
      <c r="G6075" s="1">
        <v>-5150.8518028446624</v>
      </c>
      <c r="H6075" s="1">
        <v>2.6194609124010801E-4</v>
      </c>
      <c r="K6075" s="4">
        <v>112487264.23</v>
      </c>
      <c r="L6075" s="5">
        <v>4650001</v>
      </c>
      <c r="M6075" s="6">
        <v>24.190804310000001</v>
      </c>
      <c r="AB6075" s="8" t="s">
        <v>7701</v>
      </c>
    </row>
    <row r="6076" spans="1:28" x14ac:dyDescent="0.35">
      <c r="A6076" t="s">
        <v>4239</v>
      </c>
      <c r="B6076" t="s">
        <v>10674</v>
      </c>
      <c r="C6076" t="s">
        <v>10674</v>
      </c>
      <c r="G6076" s="1">
        <v>-5168.4469531428003</v>
      </c>
      <c r="H6076" s="1">
        <v>2.8397902992758701E-5</v>
      </c>
      <c r="K6076" s="4">
        <v>112487264.23</v>
      </c>
      <c r="L6076" s="5">
        <v>4650001</v>
      </c>
      <c r="M6076" s="6">
        <v>24.190804310000001</v>
      </c>
      <c r="AB6076" s="8" t="s">
        <v>7701</v>
      </c>
    </row>
    <row r="6077" spans="1:28" x14ac:dyDescent="0.35">
      <c r="A6077" t="s">
        <v>4239</v>
      </c>
      <c r="B6077" t="s">
        <v>10675</v>
      </c>
      <c r="C6077" t="s">
        <v>10675</v>
      </c>
      <c r="G6077" s="1">
        <v>-5077.531597190894</v>
      </c>
      <c r="H6077" s="1">
        <v>5.5202713169162999E-6</v>
      </c>
      <c r="K6077" s="4">
        <v>112487264.23</v>
      </c>
      <c r="L6077" s="5">
        <v>4650001</v>
      </c>
      <c r="M6077" s="6">
        <v>24.190804310000001</v>
      </c>
      <c r="AB6077" s="8" t="s">
        <v>7701</v>
      </c>
    </row>
    <row r="6078" spans="1:28" x14ac:dyDescent="0.35">
      <c r="A6078" t="s">
        <v>4239</v>
      </c>
      <c r="B6078" t="s">
        <v>10676</v>
      </c>
      <c r="C6078" t="s">
        <v>10676</v>
      </c>
      <c r="G6078" s="1">
        <v>-4095.1607312663482</v>
      </c>
      <c r="H6078" s="1">
        <v>1.7974888448284099E-22</v>
      </c>
      <c r="K6078" s="4">
        <v>112487264.23</v>
      </c>
      <c r="L6078" s="5">
        <v>4650001</v>
      </c>
      <c r="M6078" s="6">
        <v>24.190804310000001</v>
      </c>
      <c r="AB6078" s="8" t="s">
        <v>7701</v>
      </c>
    </row>
    <row r="6079" spans="1:28" x14ac:dyDescent="0.35">
      <c r="A6079" t="s">
        <v>4239</v>
      </c>
      <c r="B6079" t="s">
        <v>10677</v>
      </c>
      <c r="C6079" t="s">
        <v>10677</v>
      </c>
      <c r="G6079" s="1">
        <v>-4900.9432587505307</v>
      </c>
      <c r="H6079" s="1">
        <v>1.04091530481788E-4</v>
      </c>
      <c r="K6079" s="4">
        <v>112487264.23</v>
      </c>
      <c r="L6079" s="5">
        <v>4650001</v>
      </c>
      <c r="M6079" s="6">
        <v>24.190804310000001</v>
      </c>
      <c r="AB6079" s="8" t="s">
        <v>7701</v>
      </c>
    </row>
    <row r="6080" spans="1:28" x14ac:dyDescent="0.35">
      <c r="A6080" t="s">
        <v>4239</v>
      </c>
      <c r="B6080" t="s">
        <v>10678</v>
      </c>
      <c r="C6080" t="s">
        <v>10678</v>
      </c>
      <c r="G6080" s="1">
        <v>-5012.4020688634828</v>
      </c>
      <c r="H6080" s="1">
        <v>4.4946154243930801E-7</v>
      </c>
      <c r="K6080" s="4">
        <v>112487264.23</v>
      </c>
      <c r="L6080" s="5">
        <v>4650001</v>
      </c>
      <c r="M6080" s="6">
        <v>24.190804310000001</v>
      </c>
      <c r="AB6080" s="8" t="s">
        <v>7701</v>
      </c>
    </row>
    <row r="6081" spans="1:28" x14ac:dyDescent="0.35">
      <c r="A6081" t="s">
        <v>4239</v>
      </c>
      <c r="B6081" t="s">
        <v>10679</v>
      </c>
      <c r="C6081" t="s">
        <v>10679</v>
      </c>
      <c r="G6081" s="1">
        <v>-4353.0494001296975</v>
      </c>
      <c r="H6081" s="1">
        <v>6.0453733523989104E-8</v>
      </c>
      <c r="K6081" s="4">
        <v>112487264.23</v>
      </c>
      <c r="L6081" s="5">
        <v>4650001</v>
      </c>
      <c r="M6081" s="6">
        <v>24.190804310000001</v>
      </c>
      <c r="AB6081" s="8" t="s">
        <v>7701</v>
      </c>
    </row>
    <row r="6082" spans="1:28" x14ac:dyDescent="0.35">
      <c r="A6082" t="s">
        <v>4239</v>
      </c>
      <c r="B6082" t="s">
        <v>10680</v>
      </c>
      <c r="C6082" t="s">
        <v>10680</v>
      </c>
      <c r="G6082" s="1">
        <v>-4099.5695500100792</v>
      </c>
      <c r="H6082" s="1">
        <v>0</v>
      </c>
      <c r="K6082" s="4">
        <v>112487264.23</v>
      </c>
      <c r="L6082" s="5">
        <v>4650001</v>
      </c>
      <c r="M6082" s="6">
        <v>24.190804310000001</v>
      </c>
      <c r="AB6082" s="8" t="s">
        <v>7701</v>
      </c>
    </row>
    <row r="6083" spans="1:28" x14ac:dyDescent="0.35">
      <c r="A6083" t="s">
        <v>4239</v>
      </c>
      <c r="B6083" t="s">
        <v>10681</v>
      </c>
      <c r="C6083" t="s">
        <v>10681</v>
      </c>
      <c r="G6083" s="1">
        <v>-4321.2062937812161</v>
      </c>
      <c r="H6083" s="1">
        <v>3.6014290304328998E-12</v>
      </c>
      <c r="K6083" s="4">
        <v>112487264.23</v>
      </c>
      <c r="L6083" s="5">
        <v>4650001</v>
      </c>
      <c r="M6083" s="6">
        <v>24.190804310000001</v>
      </c>
      <c r="AB6083" s="8" t="s">
        <v>7701</v>
      </c>
    </row>
    <row r="6084" spans="1:28" x14ac:dyDescent="0.35">
      <c r="A6084" t="s">
        <v>4239</v>
      </c>
      <c r="B6084" t="s">
        <v>10682</v>
      </c>
      <c r="C6084" t="s">
        <v>10682</v>
      </c>
      <c r="G6084" s="1">
        <v>-5101.7521623887096</v>
      </c>
      <c r="H6084" s="1">
        <v>3.9561713902904898E-4</v>
      </c>
      <c r="K6084" s="4">
        <v>112487264.23</v>
      </c>
      <c r="L6084" s="5">
        <v>4650001</v>
      </c>
      <c r="M6084" s="6">
        <v>24.190804310000001</v>
      </c>
      <c r="AB6084" s="8" t="s">
        <v>7701</v>
      </c>
    </row>
    <row r="6085" spans="1:28" x14ac:dyDescent="0.35">
      <c r="A6085" t="s">
        <v>4239</v>
      </c>
      <c r="B6085" t="s">
        <v>10683</v>
      </c>
      <c r="C6085" t="s">
        <v>10683</v>
      </c>
      <c r="G6085" s="1">
        <v>-5118.4767559685379</v>
      </c>
      <c r="H6085" s="1">
        <v>5.54742152827785E-5</v>
      </c>
      <c r="K6085" s="4">
        <v>112487264.23</v>
      </c>
      <c r="L6085" s="5">
        <v>4650001</v>
      </c>
      <c r="M6085" s="6">
        <v>24.190804310000001</v>
      </c>
      <c r="AB6085" s="8" t="s">
        <v>7701</v>
      </c>
    </row>
    <row r="6086" spans="1:28" x14ac:dyDescent="0.35">
      <c r="A6086" t="s">
        <v>4239</v>
      </c>
      <c r="B6086" t="s">
        <v>10684</v>
      </c>
      <c r="C6086" t="s">
        <v>10684</v>
      </c>
      <c r="G6086" s="1">
        <v>-5028.7845884355957</v>
      </c>
      <c r="H6086" s="1">
        <v>1.30767703555042E-5</v>
      </c>
      <c r="K6086" s="4">
        <v>112487264.23</v>
      </c>
      <c r="L6086" s="5">
        <v>4650001</v>
      </c>
      <c r="M6086" s="6">
        <v>24.190804310000001</v>
      </c>
      <c r="AB6086" s="8" t="s">
        <v>7701</v>
      </c>
    </row>
    <row r="6087" spans="1:28" x14ac:dyDescent="0.35">
      <c r="A6087" t="s">
        <v>4239</v>
      </c>
      <c r="B6087" t="s">
        <v>10685</v>
      </c>
      <c r="C6087" t="s">
        <v>10685</v>
      </c>
      <c r="G6087" s="1">
        <v>-4064.2455594929102</v>
      </c>
      <c r="H6087" s="1">
        <v>2.974935794493E-20</v>
      </c>
      <c r="K6087" s="4">
        <v>112487264.23</v>
      </c>
      <c r="L6087" s="5">
        <v>4650001</v>
      </c>
      <c r="M6087" s="6">
        <v>24.190804310000001</v>
      </c>
      <c r="AB6087" s="8" t="s">
        <v>7701</v>
      </c>
    </row>
    <row r="6088" spans="1:28" x14ac:dyDescent="0.35">
      <c r="A6088" t="s">
        <v>4239</v>
      </c>
      <c r="B6088" t="s">
        <v>10686</v>
      </c>
      <c r="C6088" t="s">
        <v>10686</v>
      </c>
      <c r="G6088" s="1">
        <v>-4316.851099133155</v>
      </c>
      <c r="H6088" s="1">
        <v>2.23745000172042E-7</v>
      </c>
      <c r="K6088" s="4">
        <v>112487264.23</v>
      </c>
      <c r="L6088" s="5">
        <v>4650001</v>
      </c>
      <c r="M6088" s="6">
        <v>24.190804310000001</v>
      </c>
      <c r="AB6088" s="8" t="s">
        <v>7701</v>
      </c>
    </row>
    <row r="6089" spans="1:28" x14ac:dyDescent="0.35">
      <c r="A6089" t="s">
        <v>4239</v>
      </c>
      <c r="B6089" t="s">
        <v>10687</v>
      </c>
      <c r="C6089" t="s">
        <v>10687</v>
      </c>
      <c r="G6089" s="1">
        <v>-4068.6026476100019</v>
      </c>
      <c r="H6089" s="1">
        <v>0</v>
      </c>
      <c r="K6089" s="4">
        <v>112487264.23</v>
      </c>
      <c r="L6089" s="5">
        <v>4650001</v>
      </c>
      <c r="M6089" s="6">
        <v>24.190804310000001</v>
      </c>
      <c r="AB6089" s="8" t="s">
        <v>7701</v>
      </c>
    </row>
    <row r="6090" spans="1:28" x14ac:dyDescent="0.35">
      <c r="A6090" t="s">
        <v>4239</v>
      </c>
      <c r="B6090" t="s">
        <v>10688</v>
      </c>
      <c r="C6090" t="s">
        <v>10688</v>
      </c>
      <c r="G6090" s="1">
        <v>-4856.0057978005552</v>
      </c>
      <c r="H6090" s="1">
        <v>1.7323509938953899E-4</v>
      </c>
      <c r="K6090" s="4">
        <v>112487264.23</v>
      </c>
      <c r="L6090" s="5">
        <v>4650001</v>
      </c>
      <c r="M6090" s="6">
        <v>24.190804310000001</v>
      </c>
      <c r="AB6090" s="8" t="s">
        <v>7701</v>
      </c>
    </row>
    <row r="6091" spans="1:28" x14ac:dyDescent="0.35">
      <c r="A6091" t="s">
        <v>4239</v>
      </c>
      <c r="B6091" t="s">
        <v>10689</v>
      </c>
      <c r="C6091" t="s">
        <v>10689</v>
      </c>
      <c r="G6091" s="1">
        <v>-4964.7975695046953</v>
      </c>
      <c r="H6091" s="1">
        <v>1.5094382246796E-6</v>
      </c>
      <c r="K6091" s="4">
        <v>112487264.23</v>
      </c>
      <c r="L6091" s="5">
        <v>4650001</v>
      </c>
      <c r="M6091" s="6">
        <v>24.190804310000001</v>
      </c>
      <c r="AB6091" s="8" t="s">
        <v>7701</v>
      </c>
    </row>
    <row r="6092" spans="1:28" x14ac:dyDescent="0.35">
      <c r="A6092" t="s">
        <v>4239</v>
      </c>
      <c r="B6092" t="s">
        <v>10690</v>
      </c>
      <c r="C6092" t="s">
        <v>10690</v>
      </c>
      <c r="G6092" s="1">
        <v>-4286.7442293113036</v>
      </c>
      <c r="H6092" s="1">
        <v>4.2357906435833299E-11</v>
      </c>
      <c r="K6092" s="4">
        <v>112487264.23</v>
      </c>
      <c r="L6092" s="5">
        <v>4650001</v>
      </c>
      <c r="M6092" s="6">
        <v>24.190804310000001</v>
      </c>
      <c r="AB6092" s="8" t="s">
        <v>7701</v>
      </c>
    </row>
    <row r="6093" spans="1:28" x14ac:dyDescent="0.35">
      <c r="A6093" t="s">
        <v>4239</v>
      </c>
      <c r="B6093" t="s">
        <v>10691</v>
      </c>
      <c r="C6093" t="s">
        <v>10691</v>
      </c>
      <c r="G6093" s="1">
        <v>-5053.3512416693575</v>
      </c>
      <c r="H6093" s="1">
        <v>5.8458724506460199E-4</v>
      </c>
      <c r="K6093" s="4">
        <v>112487264.23</v>
      </c>
      <c r="L6093" s="5">
        <v>4650001</v>
      </c>
      <c r="M6093" s="6">
        <v>24.190804310000001</v>
      </c>
      <c r="AB6093" s="8" t="s">
        <v>7701</v>
      </c>
    </row>
    <row r="6094" spans="1:28" x14ac:dyDescent="0.35">
      <c r="A6094" t="s">
        <v>4239</v>
      </c>
      <c r="B6094" t="s">
        <v>10692</v>
      </c>
      <c r="C6094" t="s">
        <v>10692</v>
      </c>
      <c r="G6094" s="1">
        <v>-4033.6791479226208</v>
      </c>
      <c r="H6094" s="1">
        <v>3.4961973817432803E-18</v>
      </c>
      <c r="K6094" s="4">
        <v>112487264.23</v>
      </c>
      <c r="L6094" s="5">
        <v>4650001</v>
      </c>
      <c r="M6094" s="6">
        <v>24.190804310000001</v>
      </c>
      <c r="AB6094" s="8" t="s">
        <v>7701</v>
      </c>
    </row>
    <row r="6095" spans="1:28" x14ac:dyDescent="0.35">
      <c r="A6095" t="s">
        <v>4239</v>
      </c>
      <c r="B6095" t="s">
        <v>10693</v>
      </c>
      <c r="C6095" t="s">
        <v>10693</v>
      </c>
      <c r="G6095" s="1">
        <v>-5069.227762739426</v>
      </c>
      <c r="H6095" s="1">
        <v>1.03948758912639E-4</v>
      </c>
      <c r="K6095" s="4">
        <v>112487264.23</v>
      </c>
      <c r="L6095" s="5">
        <v>4650001</v>
      </c>
      <c r="M6095" s="6">
        <v>24.190804310000001</v>
      </c>
      <c r="AB6095" s="8" t="s">
        <v>7701</v>
      </c>
    </row>
    <row r="6096" spans="1:28" x14ac:dyDescent="0.35">
      <c r="A6096" t="s">
        <v>4239</v>
      </c>
      <c r="B6096" t="s">
        <v>10694</v>
      </c>
      <c r="C6096" t="s">
        <v>10694</v>
      </c>
      <c r="G6096" s="1">
        <v>-4980.7362205691397</v>
      </c>
      <c r="H6096" s="1">
        <v>2.9270624513844399E-5</v>
      </c>
      <c r="K6096" s="4">
        <v>112487264.23</v>
      </c>
      <c r="L6096" s="5">
        <v>4650001</v>
      </c>
      <c r="M6096" s="6">
        <v>24.190804310000001</v>
      </c>
      <c r="AB6096" s="8" t="s">
        <v>7701</v>
      </c>
    </row>
    <row r="6097" spans="1:28" x14ac:dyDescent="0.35">
      <c r="A6097" t="s">
        <v>4239</v>
      </c>
      <c r="B6097" t="s">
        <v>10695</v>
      </c>
      <c r="C6097" t="s">
        <v>10695</v>
      </c>
      <c r="G6097" s="1">
        <v>-5231.9196207753248</v>
      </c>
      <c r="H6097" s="1">
        <v>8.1341667418668897E-4</v>
      </c>
      <c r="K6097" s="4">
        <v>112487264.23</v>
      </c>
      <c r="L6097" s="5">
        <v>4650001</v>
      </c>
      <c r="M6097" s="6">
        <v>24.190804310000001</v>
      </c>
      <c r="AB6097" s="8" t="s">
        <v>7701</v>
      </c>
    </row>
    <row r="6098" spans="1:28" x14ac:dyDescent="0.35">
      <c r="A6098" t="s">
        <v>4239</v>
      </c>
      <c r="B6098" t="s">
        <v>10696</v>
      </c>
      <c r="C6098" t="s">
        <v>10696</v>
      </c>
      <c r="G6098" s="1">
        <v>-4037.9852964475299</v>
      </c>
      <c r="H6098" s="1">
        <v>0</v>
      </c>
      <c r="K6098" s="4">
        <v>112487264.23</v>
      </c>
      <c r="L6098" s="5">
        <v>4650001</v>
      </c>
      <c r="M6098" s="6">
        <v>24.190804310000001</v>
      </c>
      <c r="AB6098" s="8" t="s">
        <v>7701</v>
      </c>
    </row>
    <row r="6099" spans="1:28" x14ac:dyDescent="0.35">
      <c r="A6099" t="s">
        <v>4239</v>
      </c>
      <c r="B6099" t="s">
        <v>10697</v>
      </c>
      <c r="C6099" t="s">
        <v>10697</v>
      </c>
      <c r="G6099" s="1">
        <v>-5056.9439691898178</v>
      </c>
      <c r="H6099" s="1">
        <v>7.8587419926087396E-4</v>
      </c>
      <c r="K6099" s="4">
        <v>112487264.23</v>
      </c>
      <c r="L6099" s="5">
        <v>4650001</v>
      </c>
      <c r="M6099" s="6">
        <v>24.190804310000001</v>
      </c>
      <c r="AB6099" s="8" t="s">
        <v>7701</v>
      </c>
    </row>
    <row r="6100" spans="1:28" x14ac:dyDescent="0.35">
      <c r="A6100" t="s">
        <v>4239</v>
      </c>
      <c r="B6100" t="s">
        <v>10698</v>
      </c>
      <c r="C6100" t="s">
        <v>10698</v>
      </c>
      <c r="G6100" s="1">
        <v>-4811.6835723507929</v>
      </c>
      <c r="H6100" s="1">
        <v>2.7948420837002402E-4</v>
      </c>
      <c r="K6100" s="4">
        <v>112487264.23</v>
      </c>
      <c r="L6100" s="5">
        <v>4650001</v>
      </c>
      <c r="M6100" s="6">
        <v>24.190804310000001</v>
      </c>
      <c r="AB6100" s="8" t="s">
        <v>7701</v>
      </c>
    </row>
    <row r="6101" spans="1:28" x14ac:dyDescent="0.35">
      <c r="A6101" t="s">
        <v>4239</v>
      </c>
      <c r="B6101" t="s">
        <v>10699</v>
      </c>
      <c r="C6101" t="s">
        <v>10699</v>
      </c>
      <c r="G6101" s="1">
        <v>-4917.8680380376854</v>
      </c>
      <c r="H6101" s="1">
        <v>4.6457698315339001E-6</v>
      </c>
      <c r="K6101" s="4">
        <v>112487264.23</v>
      </c>
      <c r="L6101" s="5">
        <v>4650001</v>
      </c>
      <c r="M6101" s="6">
        <v>24.190804310000001</v>
      </c>
      <c r="AB6101" s="8" t="s">
        <v>7701</v>
      </c>
    </row>
    <row r="6102" spans="1:28" x14ac:dyDescent="0.35">
      <c r="A6102" t="s">
        <v>4239</v>
      </c>
      <c r="B6102" t="s">
        <v>10700</v>
      </c>
      <c r="C6102" t="s">
        <v>10700</v>
      </c>
      <c r="G6102" s="1">
        <v>-4003.4562703034276</v>
      </c>
      <c r="H6102" s="1">
        <v>2.9319866880666901E-16</v>
      </c>
      <c r="K6102" s="4">
        <v>112487264.23</v>
      </c>
      <c r="L6102" s="5">
        <v>4650001</v>
      </c>
      <c r="M6102" s="6">
        <v>24.190804310000001</v>
      </c>
      <c r="AB6102" s="8" t="s">
        <v>7701</v>
      </c>
    </row>
    <row r="6103" spans="1:28" x14ac:dyDescent="0.35">
      <c r="A6103" t="s">
        <v>4239</v>
      </c>
      <c r="B6103" t="s">
        <v>10701</v>
      </c>
      <c r="C6103" t="s">
        <v>10701</v>
      </c>
      <c r="G6103" s="1">
        <v>-5228.8799478412438</v>
      </c>
      <c r="H6103" s="1">
        <v>1.2109460364450901E-3</v>
      </c>
      <c r="K6103" s="4">
        <v>112487264.23</v>
      </c>
      <c r="L6103" s="5">
        <v>4650001</v>
      </c>
      <c r="M6103" s="6">
        <v>24.190804310000001</v>
      </c>
      <c r="AB6103" s="8" t="s">
        <v>7701</v>
      </c>
    </row>
    <row r="6104" spans="1:28" x14ac:dyDescent="0.35">
      <c r="A6104" t="s">
        <v>4239</v>
      </c>
      <c r="B6104" t="s">
        <v>10702</v>
      </c>
      <c r="C6104" t="s">
        <v>10702</v>
      </c>
      <c r="G6104" s="1">
        <v>-5005.6358456556609</v>
      </c>
      <c r="H6104" s="1">
        <v>8.4142942378896105E-4</v>
      </c>
      <c r="K6104" s="4">
        <v>112487264.23</v>
      </c>
      <c r="L6104" s="5">
        <v>4650001</v>
      </c>
      <c r="M6104" s="6">
        <v>24.190804310000001</v>
      </c>
      <c r="AB6104" s="8" t="s">
        <v>7701</v>
      </c>
    </row>
    <row r="6105" spans="1:28" x14ac:dyDescent="0.35">
      <c r="A6105" t="s">
        <v>4239</v>
      </c>
      <c r="B6105" t="s">
        <v>10703</v>
      </c>
      <c r="C6105" t="s">
        <v>10703</v>
      </c>
      <c r="G6105" s="1">
        <v>-4933.373206555244</v>
      </c>
      <c r="H6105" s="1">
        <v>6.1708224492957602E-5</v>
      </c>
      <c r="K6105" s="4">
        <v>112487264.23</v>
      </c>
      <c r="L6105" s="5">
        <v>4650001</v>
      </c>
      <c r="M6105" s="6">
        <v>24.190804310000001</v>
      </c>
      <c r="AB6105" s="8" t="s">
        <v>7701</v>
      </c>
    </row>
    <row r="6106" spans="1:28" x14ac:dyDescent="0.35">
      <c r="A6106" t="s">
        <v>4239</v>
      </c>
      <c r="B6106" t="s">
        <v>10704</v>
      </c>
      <c r="C6106" t="s">
        <v>10704</v>
      </c>
      <c r="G6106" s="1">
        <v>-5020.6861613878273</v>
      </c>
      <c r="H6106" s="1">
        <v>1.8599355044604499E-4</v>
      </c>
      <c r="K6106" s="4">
        <v>112487264.23</v>
      </c>
      <c r="L6106" s="5">
        <v>4650001</v>
      </c>
      <c r="M6106" s="6">
        <v>24.190804310000001</v>
      </c>
      <c r="AB6106" s="8" t="s">
        <v>7701</v>
      </c>
    </row>
    <row r="6107" spans="1:28" x14ac:dyDescent="0.35">
      <c r="A6107" t="s">
        <v>4239</v>
      </c>
      <c r="B6107" t="s">
        <v>10705</v>
      </c>
      <c r="C6107" t="s">
        <v>10705</v>
      </c>
      <c r="G6107" s="1">
        <v>-4007.7122553179001</v>
      </c>
      <c r="H6107" s="1">
        <v>0</v>
      </c>
      <c r="K6107" s="4">
        <v>112487264.23</v>
      </c>
      <c r="L6107" s="5">
        <v>4650001</v>
      </c>
      <c r="M6107" s="6">
        <v>24.190804310000001</v>
      </c>
      <c r="AB6107" s="8" t="s">
        <v>7701</v>
      </c>
    </row>
    <row r="6108" spans="1:28" x14ac:dyDescent="0.35">
      <c r="A6108" t="s">
        <v>4239</v>
      </c>
      <c r="B6108" t="s">
        <v>10706</v>
      </c>
      <c r="C6108" t="s">
        <v>10706</v>
      </c>
      <c r="G6108" s="1">
        <v>-5181.3498632487872</v>
      </c>
      <c r="H6108" s="1">
        <v>1.13883157442778E-3</v>
      </c>
      <c r="K6108" s="4">
        <v>112487264.23</v>
      </c>
      <c r="L6108" s="5">
        <v>4650001</v>
      </c>
      <c r="M6108" s="6">
        <v>24.190804310000001</v>
      </c>
      <c r="AB6108" s="8" t="s">
        <v>7701</v>
      </c>
    </row>
    <row r="6109" spans="1:28" x14ac:dyDescent="0.35">
      <c r="A6109" t="s">
        <v>4239</v>
      </c>
      <c r="B6109" t="s">
        <v>10707</v>
      </c>
      <c r="C6109" t="s">
        <v>10707</v>
      </c>
      <c r="G6109" s="1">
        <v>-5363.8504024213853</v>
      </c>
      <c r="H6109" s="1">
        <v>1.42213603615065E-3</v>
      </c>
      <c r="K6109" s="4">
        <v>112487264.23</v>
      </c>
      <c r="L6109" s="5">
        <v>4650001</v>
      </c>
      <c r="M6109" s="6">
        <v>24.190804310000001</v>
      </c>
      <c r="AB6109" s="8" t="s">
        <v>7701</v>
      </c>
    </row>
    <row r="6110" spans="1:28" x14ac:dyDescent="0.35">
      <c r="A6110" t="s">
        <v>4239</v>
      </c>
      <c r="B6110" t="s">
        <v>10708</v>
      </c>
      <c r="C6110" t="s">
        <v>10708</v>
      </c>
      <c r="G6110" s="1">
        <v>-5009.2347085623624</v>
      </c>
      <c r="H6110" s="1">
        <v>1.1027248066888401E-3</v>
      </c>
      <c r="K6110" s="4">
        <v>112487264.23</v>
      </c>
      <c r="L6110" s="5">
        <v>4650001</v>
      </c>
      <c r="M6110" s="6">
        <v>24.190804310000001</v>
      </c>
      <c r="AB6110" s="8" t="s">
        <v>7701</v>
      </c>
    </row>
    <row r="6111" spans="1:28" x14ac:dyDescent="0.35">
      <c r="A6111" t="s">
        <v>4239</v>
      </c>
      <c r="B6111" t="s">
        <v>10709</v>
      </c>
      <c r="C6111" t="s">
        <v>10709</v>
      </c>
      <c r="G6111" s="1">
        <v>-4767.965402582101</v>
      </c>
      <c r="H6111" s="1">
        <v>4.3677622484725702E-4</v>
      </c>
      <c r="K6111" s="4">
        <v>112487264.23</v>
      </c>
      <c r="L6111" s="5">
        <v>4650001</v>
      </c>
      <c r="M6111" s="6">
        <v>24.190804310000001</v>
      </c>
      <c r="AB6111" s="8" t="s">
        <v>7701</v>
      </c>
    </row>
    <row r="6112" spans="1:28" x14ac:dyDescent="0.35">
      <c r="A6112" t="s">
        <v>4239</v>
      </c>
      <c r="B6112" t="s">
        <v>10710</v>
      </c>
      <c r="C6112" t="s">
        <v>10710</v>
      </c>
      <c r="G6112" s="1">
        <v>-4871.6007743248729</v>
      </c>
      <c r="H6112" s="1">
        <v>1.3135149006429E-5</v>
      </c>
      <c r="K6112" s="4">
        <v>112487264.23</v>
      </c>
      <c r="L6112" s="5">
        <v>4650001</v>
      </c>
      <c r="M6112" s="6">
        <v>24.190804310000001</v>
      </c>
      <c r="AB6112" s="8" t="s">
        <v>7701</v>
      </c>
    </row>
    <row r="6113" spans="1:28" x14ac:dyDescent="0.35">
      <c r="A6113" t="s">
        <v>4239</v>
      </c>
      <c r="B6113" t="s">
        <v>10711</v>
      </c>
      <c r="C6113" t="s">
        <v>10711</v>
      </c>
      <c r="G6113" s="1">
        <v>-5376.0962917616007</v>
      </c>
      <c r="H6113" s="1">
        <v>1.82494998359548E-3</v>
      </c>
      <c r="K6113" s="4">
        <v>112487264.23</v>
      </c>
      <c r="L6113" s="5">
        <v>4650001</v>
      </c>
      <c r="M6113" s="6">
        <v>24.190804310000001</v>
      </c>
      <c r="AB6113" s="8" t="s">
        <v>7701</v>
      </c>
    </row>
    <row r="6114" spans="1:28" x14ac:dyDescent="0.35">
      <c r="A6114" t="s">
        <v>4239</v>
      </c>
      <c r="B6114" t="s">
        <v>10712</v>
      </c>
      <c r="C6114" t="s">
        <v>10712</v>
      </c>
      <c r="G6114" s="1">
        <v>-4958.5930893307996</v>
      </c>
      <c r="H6114" s="1">
        <v>1.1864478745105701E-3</v>
      </c>
      <c r="K6114" s="4">
        <v>112487264.23</v>
      </c>
      <c r="L6114" s="5">
        <v>4650001</v>
      </c>
      <c r="M6114" s="6">
        <v>24.190804310000001</v>
      </c>
      <c r="AB6114" s="8" t="s">
        <v>7701</v>
      </c>
    </row>
    <row r="6115" spans="1:28" x14ac:dyDescent="0.35">
      <c r="A6115" t="s">
        <v>4239</v>
      </c>
      <c r="B6115" t="s">
        <v>10713</v>
      </c>
      <c r="C6115" t="s">
        <v>10713</v>
      </c>
      <c r="G6115" s="1">
        <v>-5178.0960167149733</v>
      </c>
      <c r="H6115" s="1">
        <v>1.65444142230492E-3</v>
      </c>
      <c r="K6115" s="4">
        <v>112487264.23</v>
      </c>
      <c r="L6115" s="5">
        <v>4650001</v>
      </c>
      <c r="M6115" s="6">
        <v>24.190804310000001</v>
      </c>
      <c r="AB6115" s="8" t="s">
        <v>7701</v>
      </c>
    </row>
    <row r="6116" spans="1:28" x14ac:dyDescent="0.35">
      <c r="A6116" t="s">
        <v>4239</v>
      </c>
      <c r="B6116" t="s">
        <v>10714</v>
      </c>
      <c r="C6116" t="s">
        <v>10714</v>
      </c>
      <c r="G6116" s="1">
        <v>-4886.6825737351164</v>
      </c>
      <c r="H6116" s="1">
        <v>1.23423058138789E-4</v>
      </c>
      <c r="K6116" s="4">
        <v>112487264.23</v>
      </c>
      <c r="L6116" s="5">
        <v>4650001</v>
      </c>
      <c r="M6116" s="6">
        <v>24.190804310000001</v>
      </c>
      <c r="AB6116" s="8" t="s">
        <v>7701</v>
      </c>
    </row>
    <row r="6117" spans="1:28" x14ac:dyDescent="0.35">
      <c r="A6117" t="s">
        <v>4239</v>
      </c>
      <c r="B6117" t="s">
        <v>10715</v>
      </c>
      <c r="C6117" t="s">
        <v>10715</v>
      </c>
      <c r="G6117" s="1">
        <v>-4972.8384689205059</v>
      </c>
      <c r="H6117" s="1">
        <v>3.2027889014367899E-4</v>
      </c>
      <c r="K6117" s="4">
        <v>112487264.23</v>
      </c>
      <c r="L6117" s="5">
        <v>4650001</v>
      </c>
      <c r="M6117" s="6">
        <v>24.190804310000001</v>
      </c>
      <c r="AB6117" s="8" t="s">
        <v>7701</v>
      </c>
    </row>
    <row r="6118" spans="1:28" x14ac:dyDescent="0.35">
      <c r="A6118" t="s">
        <v>4239</v>
      </c>
      <c r="B6118" t="s">
        <v>10716</v>
      </c>
      <c r="C6118" t="s">
        <v>10716</v>
      </c>
      <c r="G6118" s="1">
        <v>-5131.5097602697579</v>
      </c>
      <c r="H6118" s="1">
        <v>1.5676629409016401E-3</v>
      </c>
      <c r="K6118" s="4">
        <v>112487264.23</v>
      </c>
      <c r="L6118" s="5">
        <v>4650001</v>
      </c>
      <c r="M6118" s="6">
        <v>24.190804310000001</v>
      </c>
      <c r="AB6118" s="8" t="s">
        <v>7701</v>
      </c>
    </row>
    <row r="6119" spans="1:28" x14ac:dyDescent="0.35">
      <c r="A6119" t="s">
        <v>4239</v>
      </c>
      <c r="B6119" t="s">
        <v>10717</v>
      </c>
      <c r="C6119" t="s">
        <v>10717</v>
      </c>
      <c r="G6119" s="1">
        <v>-5310.635618522504</v>
      </c>
      <c r="H6119" s="1">
        <v>1.92804409485816E-3</v>
      </c>
      <c r="K6119" s="4">
        <v>112487264.23</v>
      </c>
      <c r="L6119" s="5">
        <v>4650001</v>
      </c>
      <c r="M6119" s="6">
        <v>24.190804310000001</v>
      </c>
      <c r="AB6119" s="8" t="s">
        <v>7701</v>
      </c>
    </row>
    <row r="6120" spans="1:28" x14ac:dyDescent="0.35">
      <c r="A6120" t="s">
        <v>4239</v>
      </c>
      <c r="B6120" t="s">
        <v>10718</v>
      </c>
      <c r="C6120" t="s">
        <v>10718</v>
      </c>
      <c r="G6120" s="1">
        <v>-4962.1974395492007</v>
      </c>
      <c r="H6120" s="1">
        <v>1.5209773158356399E-3</v>
      </c>
      <c r="K6120" s="4">
        <v>112487264.23</v>
      </c>
      <c r="L6120" s="5">
        <v>4650001</v>
      </c>
      <c r="M6120" s="6">
        <v>24.190804310000001</v>
      </c>
      <c r="AB6120" s="8" t="s">
        <v>7701</v>
      </c>
    </row>
    <row r="6121" spans="1:28" x14ac:dyDescent="0.35">
      <c r="A6121" t="s">
        <v>4239</v>
      </c>
      <c r="B6121" t="s">
        <v>10719</v>
      </c>
      <c r="C6121" t="s">
        <v>10719</v>
      </c>
      <c r="G6121" s="1">
        <v>-4724.8403614706358</v>
      </c>
      <c r="H6121" s="1">
        <v>6.6520916502095496E-4</v>
      </c>
      <c r="K6121" s="4">
        <v>112487264.23</v>
      </c>
      <c r="L6121" s="5">
        <v>4650001</v>
      </c>
      <c r="M6121" s="6">
        <v>24.190804310000001</v>
      </c>
      <c r="AB6121" s="8" t="s">
        <v>7701</v>
      </c>
    </row>
    <row r="6122" spans="1:28" x14ac:dyDescent="0.35">
      <c r="A6122" t="s">
        <v>4239</v>
      </c>
      <c r="B6122" t="s">
        <v>10720</v>
      </c>
      <c r="C6122" t="s">
        <v>10720</v>
      </c>
      <c r="G6122" s="1">
        <v>-5611.3541870698391</v>
      </c>
      <c r="H6122" s="1">
        <v>2.6018618478861502E-3</v>
      </c>
      <c r="K6122" s="4">
        <v>112487264.23</v>
      </c>
      <c r="L6122" s="5">
        <v>4650001</v>
      </c>
      <c r="M6122" s="6">
        <v>24.190804310000001</v>
      </c>
      <c r="AB6122" s="8" t="s">
        <v>7701</v>
      </c>
    </row>
    <row r="6123" spans="1:28" x14ac:dyDescent="0.35">
      <c r="A6123" t="s">
        <v>4239</v>
      </c>
      <c r="B6123" t="s">
        <v>10721</v>
      </c>
      <c r="C6123" t="s">
        <v>10721</v>
      </c>
      <c r="G6123" s="1">
        <v>-5456.8076498949085</v>
      </c>
      <c r="H6123" s="1">
        <v>2.39102536049786E-3</v>
      </c>
      <c r="K6123" s="4">
        <v>112487264.23</v>
      </c>
      <c r="L6123" s="5">
        <v>4650001</v>
      </c>
      <c r="M6123" s="6">
        <v>24.190804310000001</v>
      </c>
      <c r="AB6123" s="8" t="s">
        <v>7701</v>
      </c>
    </row>
    <row r="6124" spans="1:28" x14ac:dyDescent="0.35">
      <c r="A6124" t="s">
        <v>4239</v>
      </c>
      <c r="B6124" t="s">
        <v>10722</v>
      </c>
      <c r="C6124" t="s">
        <v>10722</v>
      </c>
      <c r="G6124" s="1">
        <v>-5510.6849504758302</v>
      </c>
      <c r="H6124" s="1">
        <v>2.5427487420353499E-3</v>
      </c>
      <c r="K6124" s="4">
        <v>112487264.23</v>
      </c>
      <c r="L6124" s="5">
        <v>4650001</v>
      </c>
      <c r="M6124" s="6">
        <v>24.190804310000001</v>
      </c>
      <c r="AB6124" s="8" t="s">
        <v>7701</v>
      </c>
    </row>
    <row r="6125" spans="1:28" x14ac:dyDescent="0.35">
      <c r="A6125" t="s">
        <v>4239</v>
      </c>
      <c r="B6125" t="s">
        <v>10723</v>
      </c>
      <c r="C6125" t="s">
        <v>10723</v>
      </c>
      <c r="G6125" s="1">
        <v>-5322.6633380965623</v>
      </c>
      <c r="H6125" s="1">
        <v>2.4320618897377801E-3</v>
      </c>
      <c r="K6125" s="4">
        <v>112487264.23</v>
      </c>
      <c r="L6125" s="5">
        <v>4650001</v>
      </c>
      <c r="M6125" s="6">
        <v>24.190804310000001</v>
      </c>
      <c r="AB6125" s="8" t="s">
        <v>7701</v>
      </c>
    </row>
    <row r="6126" spans="1:28" x14ac:dyDescent="0.35">
      <c r="A6126" t="s">
        <v>4239</v>
      </c>
      <c r="B6126" t="s">
        <v>10724</v>
      </c>
      <c r="C6126" t="s">
        <v>10724</v>
      </c>
      <c r="G6126" s="1">
        <v>-4912.2103889925411</v>
      </c>
      <c r="H6126" s="1">
        <v>1.64466185331638E-3</v>
      </c>
      <c r="K6126" s="4">
        <v>112487264.23</v>
      </c>
      <c r="L6126" s="5">
        <v>4650001</v>
      </c>
      <c r="M6126" s="6">
        <v>24.190804310000001</v>
      </c>
      <c r="AB6126" s="8" t="s">
        <v>7701</v>
      </c>
    </row>
    <row r="6127" spans="1:28" x14ac:dyDescent="0.35">
      <c r="A6127" t="s">
        <v>4239</v>
      </c>
      <c r="B6127" t="s">
        <v>10725</v>
      </c>
      <c r="C6127" t="s">
        <v>10725</v>
      </c>
      <c r="G6127" s="1">
        <v>-5128.0483443941284</v>
      </c>
      <c r="H6127" s="1">
        <v>2.2257990482707E-3</v>
      </c>
      <c r="K6127" s="4">
        <v>112487264.23</v>
      </c>
      <c r="L6127" s="5">
        <v>4650001</v>
      </c>
      <c r="M6127" s="6">
        <v>24.190804310000001</v>
      </c>
      <c r="AB6127" s="8" t="s">
        <v>7701</v>
      </c>
    </row>
    <row r="6128" spans="1:28" x14ac:dyDescent="0.35">
      <c r="A6128" t="s">
        <v>4239</v>
      </c>
      <c r="B6128" t="s">
        <v>10726</v>
      </c>
      <c r="C6128" t="s">
        <v>10726</v>
      </c>
      <c r="G6128" s="1">
        <v>-4840.65165494353</v>
      </c>
      <c r="H6128" s="1">
        <v>2.3509612098346799E-4</v>
      </c>
      <c r="K6128" s="4">
        <v>112487264.23</v>
      </c>
      <c r="L6128" s="5">
        <v>4650001</v>
      </c>
      <c r="M6128" s="6">
        <v>24.190804310000001</v>
      </c>
      <c r="AB6128" s="8" t="s">
        <v>7701</v>
      </c>
    </row>
    <row r="6129" spans="1:28" x14ac:dyDescent="0.35">
      <c r="A6129" t="s">
        <v>4239</v>
      </c>
      <c r="B6129" t="s">
        <v>10727</v>
      </c>
      <c r="C6129" t="s">
        <v>10727</v>
      </c>
      <c r="G6129" s="1">
        <v>-4925.6715220550041</v>
      </c>
      <c r="H6129" s="1">
        <v>5.3286481167533304E-4</v>
      </c>
      <c r="K6129" s="4">
        <v>112487264.23</v>
      </c>
      <c r="L6129" s="5">
        <v>4650001</v>
      </c>
      <c r="M6129" s="6">
        <v>24.190804310000001</v>
      </c>
      <c r="AB6129" s="8" t="s">
        <v>7701</v>
      </c>
    </row>
    <row r="6130" spans="1:28" x14ac:dyDescent="0.35">
      <c r="A6130" t="s">
        <v>4239</v>
      </c>
      <c r="B6130" t="s">
        <v>10728</v>
      </c>
      <c r="C6130" t="s">
        <v>10728</v>
      </c>
      <c r="G6130" s="1">
        <v>-5604.900772626158</v>
      </c>
      <c r="H6130" s="1">
        <v>3.4596747857909998E-3</v>
      </c>
      <c r="K6130" s="4">
        <v>112487264.23</v>
      </c>
      <c r="L6130" s="5">
        <v>4650001</v>
      </c>
      <c r="M6130" s="6">
        <v>24.190804310000001</v>
      </c>
      <c r="AB6130" s="8" t="s">
        <v>7701</v>
      </c>
    </row>
    <row r="6131" spans="1:28" x14ac:dyDescent="0.35">
      <c r="A6131" t="s">
        <v>4239</v>
      </c>
      <c r="B6131" t="s">
        <v>10729</v>
      </c>
      <c r="C6131" t="s">
        <v>10729</v>
      </c>
      <c r="G6131" s="1">
        <v>-5082.3853417912933</v>
      </c>
      <c r="H6131" s="1">
        <v>2.1242428355680099E-3</v>
      </c>
      <c r="K6131" s="4">
        <v>112487264.23</v>
      </c>
      <c r="L6131" s="5">
        <v>4650001</v>
      </c>
      <c r="M6131" s="6">
        <v>24.190804310000001</v>
      </c>
      <c r="AB6131" s="8" t="s">
        <v>7701</v>
      </c>
    </row>
    <row r="6132" spans="1:28" x14ac:dyDescent="0.35">
      <c r="A6132" t="s">
        <v>4239</v>
      </c>
      <c r="B6132" t="s">
        <v>10730</v>
      </c>
      <c r="C6132" t="s">
        <v>10730</v>
      </c>
      <c r="G6132" s="1">
        <v>-5258.2088402765958</v>
      </c>
      <c r="H6132" s="1">
        <v>2.57432787424966E-3</v>
      </c>
      <c r="K6132" s="4">
        <v>112487264.23</v>
      </c>
      <c r="L6132" s="5">
        <v>4650001</v>
      </c>
      <c r="M6132" s="6">
        <v>24.190804310000001</v>
      </c>
      <c r="AB6132" s="8" t="s">
        <v>7701</v>
      </c>
    </row>
    <row r="6133" spans="1:28" x14ac:dyDescent="0.35">
      <c r="A6133" t="s">
        <v>4239</v>
      </c>
      <c r="B6133" t="s">
        <v>10731</v>
      </c>
      <c r="C6133" t="s">
        <v>10731</v>
      </c>
      <c r="G6133" s="1">
        <v>-5604.1604398445415</v>
      </c>
      <c r="H6133" s="1">
        <v>3.5027450322407901E-3</v>
      </c>
      <c r="K6133" s="4">
        <v>112487264.23</v>
      </c>
      <c r="L6133" s="5">
        <v>4650001</v>
      </c>
      <c r="M6133" s="6">
        <v>24.190804310000001</v>
      </c>
      <c r="AB6133" s="8" t="s">
        <v>7701</v>
      </c>
    </row>
    <row r="6134" spans="1:28" x14ac:dyDescent="0.35">
      <c r="A6134" t="s">
        <v>4239</v>
      </c>
      <c r="B6134" t="s">
        <v>10732</v>
      </c>
      <c r="C6134" t="s">
        <v>10732</v>
      </c>
      <c r="G6134" s="1">
        <v>-5777.4543729131801</v>
      </c>
      <c r="H6134" s="1">
        <v>3.377779235236E-3</v>
      </c>
      <c r="K6134" s="4">
        <v>112487264.23</v>
      </c>
      <c r="L6134" s="5">
        <v>4650001</v>
      </c>
      <c r="M6134" s="6">
        <v>24.190804310000001</v>
      </c>
      <c r="AB6134" s="8" t="s">
        <v>7701</v>
      </c>
    </row>
    <row r="6135" spans="1:28" x14ac:dyDescent="0.35">
      <c r="A6135" t="s">
        <v>4239</v>
      </c>
      <c r="B6135" t="s">
        <v>10733</v>
      </c>
      <c r="C6135" t="s">
        <v>10733</v>
      </c>
      <c r="G6135" s="1">
        <v>-4682.297767959315</v>
      </c>
      <c r="H6135" s="1">
        <v>9.9083629745854601E-4</v>
      </c>
      <c r="K6135" s="4">
        <v>112487264.23</v>
      </c>
      <c r="L6135" s="5">
        <v>4650001</v>
      </c>
      <c r="M6135" s="6">
        <v>24.190804310000001</v>
      </c>
      <c r="AB6135" s="8" t="s">
        <v>7701</v>
      </c>
    </row>
    <row r="6136" spans="1:28" x14ac:dyDescent="0.35">
      <c r="A6136" t="s">
        <v>4239</v>
      </c>
      <c r="B6136" t="s">
        <v>10734</v>
      </c>
      <c r="C6136" t="s">
        <v>10734</v>
      </c>
      <c r="G6136" s="1">
        <v>-4915.8196010204529</v>
      </c>
      <c r="H6136" s="1">
        <v>2.0666582329997301E-3</v>
      </c>
      <c r="K6136" s="4">
        <v>112487264.23</v>
      </c>
      <c r="L6136" s="5">
        <v>4650001</v>
      </c>
      <c r="M6136" s="6">
        <v>24.190804310000001</v>
      </c>
      <c r="AB6136" s="8" t="s">
        <v>7701</v>
      </c>
    </row>
    <row r="6137" spans="1:28" x14ac:dyDescent="0.35">
      <c r="A6137" t="s">
        <v>4239</v>
      </c>
      <c r="B6137" t="s">
        <v>10735</v>
      </c>
      <c r="C6137" t="s">
        <v>10735</v>
      </c>
      <c r="G6137" s="1">
        <v>-5553.6709320999307</v>
      </c>
      <c r="H6137" s="1">
        <v>3.4046656008657398E-3</v>
      </c>
      <c r="K6137" s="4">
        <v>112487264.23</v>
      </c>
      <c r="L6137" s="5">
        <v>4650001</v>
      </c>
      <c r="M6137" s="6">
        <v>24.190804310000001</v>
      </c>
      <c r="AB6137" s="8" t="s">
        <v>7701</v>
      </c>
    </row>
    <row r="6138" spans="1:28" x14ac:dyDescent="0.35">
      <c r="A6138" t="s">
        <v>4239</v>
      </c>
      <c r="B6138" t="s">
        <v>10736</v>
      </c>
      <c r="C6138" t="s">
        <v>10736</v>
      </c>
      <c r="G6138" s="1">
        <v>-5401.8601448358922</v>
      </c>
      <c r="H6138" s="1">
        <v>3.1471306355760099E-3</v>
      </c>
      <c r="K6138" s="4">
        <v>112487264.23</v>
      </c>
      <c r="L6138" s="5">
        <v>4650001</v>
      </c>
      <c r="M6138" s="6">
        <v>24.190804310000001</v>
      </c>
      <c r="AB6138" s="8" t="s">
        <v>7701</v>
      </c>
    </row>
    <row r="6139" spans="1:28" x14ac:dyDescent="0.35">
      <c r="A6139" t="s">
        <v>4239</v>
      </c>
      <c r="B6139" t="s">
        <v>10737</v>
      </c>
      <c r="C6139" t="s">
        <v>10737</v>
      </c>
      <c r="G6139" s="1">
        <v>-5454.9684803968939</v>
      </c>
      <c r="H6139" s="1">
        <v>3.3283824425295499E-3</v>
      </c>
      <c r="K6139" s="4">
        <v>112487264.23</v>
      </c>
      <c r="L6139" s="5">
        <v>4650001</v>
      </c>
      <c r="M6139" s="6">
        <v>24.190804310000001</v>
      </c>
      <c r="AB6139" s="8" t="s">
        <v>7701</v>
      </c>
    </row>
    <row r="6140" spans="1:28" x14ac:dyDescent="0.35">
      <c r="A6140" t="s">
        <v>4239</v>
      </c>
      <c r="B6140" t="s">
        <v>10738</v>
      </c>
      <c r="C6140" t="s">
        <v>10738</v>
      </c>
      <c r="G6140" s="1">
        <v>-5270.0230478576213</v>
      </c>
      <c r="H6140" s="1">
        <v>3.19657520918645E-3</v>
      </c>
      <c r="K6140" s="4">
        <v>112487264.23</v>
      </c>
      <c r="L6140" s="5">
        <v>4650001</v>
      </c>
      <c r="M6140" s="6">
        <v>24.190804310000001</v>
      </c>
      <c r="AB6140" s="8" t="s">
        <v>7701</v>
      </c>
    </row>
    <row r="6141" spans="1:28" x14ac:dyDescent="0.35">
      <c r="A6141" t="s">
        <v>4239</v>
      </c>
      <c r="B6141" t="s">
        <v>10739</v>
      </c>
      <c r="C6141" t="s">
        <v>10739</v>
      </c>
      <c r="G6141" s="1">
        <v>-4866.4754538371326</v>
      </c>
      <c r="H6141" s="1">
        <v>2.2419511635015598E-3</v>
      </c>
      <c r="K6141" s="4">
        <v>112487264.23</v>
      </c>
      <c r="L6141" s="5">
        <v>4650001</v>
      </c>
      <c r="M6141" s="6">
        <v>24.190804310000001</v>
      </c>
      <c r="AB6141" s="8" t="s">
        <v>7701</v>
      </c>
    </row>
    <row r="6142" spans="1:28" x14ac:dyDescent="0.35">
      <c r="A6142" t="s">
        <v>4239</v>
      </c>
      <c r="B6142" t="s">
        <v>10740</v>
      </c>
      <c r="C6142" t="s">
        <v>10740</v>
      </c>
      <c r="G6142" s="1">
        <v>-5078.7227671088785</v>
      </c>
      <c r="H6142" s="1">
        <v>2.9517822548682298E-3</v>
      </c>
      <c r="K6142" s="4">
        <v>112487264.23</v>
      </c>
      <c r="L6142" s="5">
        <v>4650001</v>
      </c>
      <c r="M6142" s="6">
        <v>24.190804310000001</v>
      </c>
      <c r="AB6142" s="8" t="s">
        <v>7701</v>
      </c>
    </row>
    <row r="6143" spans="1:28" x14ac:dyDescent="0.35">
      <c r="A6143" t="s">
        <v>4239</v>
      </c>
      <c r="B6143" t="s">
        <v>10741</v>
      </c>
      <c r="C6143" t="s">
        <v>10741</v>
      </c>
      <c r="G6143" s="1">
        <v>-4795.2680799164127</v>
      </c>
      <c r="H6143" s="1">
        <v>4.2673603508382602E-4</v>
      </c>
      <c r="K6143" s="4">
        <v>112487264.23</v>
      </c>
      <c r="L6143" s="5">
        <v>4650001</v>
      </c>
      <c r="M6143" s="6">
        <v>24.190804310000001</v>
      </c>
      <c r="AB6143" s="8" t="s">
        <v>7701</v>
      </c>
    </row>
    <row r="6144" spans="1:28" x14ac:dyDescent="0.35">
      <c r="A6144" t="s">
        <v>4239</v>
      </c>
      <c r="B6144" t="s">
        <v>10742</v>
      </c>
      <c r="C6144" t="s">
        <v>10742</v>
      </c>
      <c r="G6144" s="1">
        <v>-4879.1724681653186</v>
      </c>
      <c r="H6144" s="1">
        <v>8.5648475631467898E-4</v>
      </c>
      <c r="K6144" s="4">
        <v>112487264.23</v>
      </c>
      <c r="L6144" s="5">
        <v>4650001</v>
      </c>
      <c r="M6144" s="6">
        <v>24.190804310000001</v>
      </c>
      <c r="AB6144" s="8" t="s">
        <v>7701</v>
      </c>
    </row>
    <row r="6145" spans="1:28" x14ac:dyDescent="0.35">
      <c r="A6145" t="s">
        <v>4239</v>
      </c>
      <c r="B6145" t="s">
        <v>10743</v>
      </c>
      <c r="C6145" t="s">
        <v>10743</v>
      </c>
      <c r="G6145" s="1">
        <v>-5033.9629705131865</v>
      </c>
      <c r="H6145" s="1">
        <v>2.8346858758481501E-3</v>
      </c>
      <c r="K6145" s="4">
        <v>112487264.23</v>
      </c>
      <c r="L6145" s="5">
        <v>4650001</v>
      </c>
      <c r="M6145" s="6">
        <v>24.190804310000001</v>
      </c>
      <c r="AB6145" s="8" t="s">
        <v>7701</v>
      </c>
    </row>
    <row r="6146" spans="1:28" x14ac:dyDescent="0.35">
      <c r="A6146" t="s">
        <v>4239</v>
      </c>
      <c r="B6146" t="s">
        <v>10744</v>
      </c>
      <c r="C6146" t="s">
        <v>10744</v>
      </c>
      <c r="G6146" s="1">
        <v>-5547.1949411993146</v>
      </c>
      <c r="H6146" s="1">
        <v>4.4289478867355304E-3</v>
      </c>
      <c r="K6146" s="4">
        <v>112487264.23</v>
      </c>
      <c r="L6146" s="5">
        <v>4650001</v>
      </c>
      <c r="M6146" s="6">
        <v>24.190804310000001</v>
      </c>
      <c r="AB6146" s="8" t="s">
        <v>7701</v>
      </c>
    </row>
    <row r="6147" spans="1:28" x14ac:dyDescent="0.35">
      <c r="A6147" t="s">
        <v>4239</v>
      </c>
      <c r="B6147" t="s">
        <v>10745</v>
      </c>
      <c r="C6147" t="s">
        <v>10745</v>
      </c>
      <c r="G6147" s="1">
        <v>-5206.5545857279885</v>
      </c>
      <c r="H6147" s="1">
        <v>3.3886563517450201E-3</v>
      </c>
      <c r="K6147" s="4">
        <v>112487264.23</v>
      </c>
      <c r="L6147" s="5">
        <v>4650001</v>
      </c>
      <c r="M6147" s="6">
        <v>24.190804310000001</v>
      </c>
      <c r="AB6147" s="8" t="s">
        <v>7701</v>
      </c>
    </row>
    <row r="6148" spans="1:28" x14ac:dyDescent="0.35">
      <c r="A6148" t="s">
        <v>4239</v>
      </c>
      <c r="B6148" t="s">
        <v>10746</v>
      </c>
      <c r="C6148" t="s">
        <v>10746</v>
      </c>
      <c r="G6148" s="1">
        <v>-4640.3271803436219</v>
      </c>
      <c r="H6148" s="1">
        <v>1.4398936634577701E-3</v>
      </c>
      <c r="K6148" s="4">
        <v>112487264.23</v>
      </c>
      <c r="L6148" s="5">
        <v>4650001</v>
      </c>
      <c r="M6148" s="6">
        <v>24.190804310000001</v>
      </c>
      <c r="AB6148" s="8" t="s">
        <v>7701</v>
      </c>
    </row>
    <row r="6149" spans="1:28" x14ac:dyDescent="0.35">
      <c r="A6149" t="s">
        <v>4239</v>
      </c>
      <c r="B6149" t="s">
        <v>10747</v>
      </c>
      <c r="C6149" t="s">
        <v>10747</v>
      </c>
      <c r="G6149" s="1">
        <v>-4870.0889239774815</v>
      </c>
      <c r="H6149" s="1">
        <v>2.7620202022545898E-3</v>
      </c>
      <c r="K6149" s="4">
        <v>112487264.23</v>
      </c>
      <c r="L6149" s="5">
        <v>4650001</v>
      </c>
      <c r="M6149" s="6">
        <v>24.190804310000001</v>
      </c>
      <c r="AB6149" s="8" t="s">
        <v>7701</v>
      </c>
    </row>
    <row r="6150" spans="1:28" x14ac:dyDescent="0.35">
      <c r="A6150" t="s">
        <v>4239</v>
      </c>
      <c r="B6150" t="s">
        <v>10748</v>
      </c>
      <c r="C6150" t="s">
        <v>10748</v>
      </c>
      <c r="G6150" s="1">
        <v>-5546.4622305898802</v>
      </c>
      <c r="H6150" s="1">
        <v>4.49645602936476E-3</v>
      </c>
      <c r="K6150" s="4">
        <v>112487264.23</v>
      </c>
      <c r="L6150" s="5">
        <v>4650001</v>
      </c>
      <c r="M6150" s="6">
        <v>24.190804310000001</v>
      </c>
      <c r="AB6150" s="8" t="s">
        <v>7701</v>
      </c>
    </row>
    <row r="6151" spans="1:28" x14ac:dyDescent="0.35">
      <c r="A6151" t="s">
        <v>4239</v>
      </c>
      <c r="B6151" t="s">
        <v>10749</v>
      </c>
      <c r="C6151" t="s">
        <v>10749</v>
      </c>
      <c r="G6151" s="1">
        <v>-5715.8977964640071</v>
      </c>
      <c r="H6151" s="1">
        <v>4.3951082314423202E-3</v>
      </c>
      <c r="K6151" s="4">
        <v>112487264.23</v>
      </c>
      <c r="L6151" s="5">
        <v>4650001</v>
      </c>
      <c r="M6151" s="6">
        <v>24.190804310000001</v>
      </c>
      <c r="AB6151" s="8" t="s">
        <v>7701</v>
      </c>
    </row>
    <row r="6152" spans="1:28" x14ac:dyDescent="0.35">
      <c r="A6152" t="s">
        <v>4239</v>
      </c>
      <c r="B6152" t="s">
        <v>10750</v>
      </c>
      <c r="C6152" t="s">
        <v>10750</v>
      </c>
      <c r="G6152" s="1">
        <v>-5496.8725800916973</v>
      </c>
      <c r="H6152" s="1">
        <v>4.3974820821725599E-3</v>
      </c>
      <c r="K6152" s="4">
        <v>112487264.23</v>
      </c>
      <c r="L6152" s="5">
        <v>4650001</v>
      </c>
      <c r="M6152" s="6">
        <v>24.190804310000001</v>
      </c>
      <c r="AB6152" s="8" t="s">
        <v>7701</v>
      </c>
    </row>
    <row r="6153" spans="1:28" x14ac:dyDescent="0.35">
      <c r="A6153" t="s">
        <v>4239</v>
      </c>
      <c r="B6153" t="s">
        <v>10751</v>
      </c>
      <c r="C6153" t="s">
        <v>10751</v>
      </c>
      <c r="G6153" s="1">
        <v>-5347.7384239891035</v>
      </c>
      <c r="H6153" s="1">
        <v>4.0861235443535801E-3</v>
      </c>
      <c r="K6153" s="4">
        <v>112487264.23</v>
      </c>
      <c r="L6153" s="5">
        <v>4650001</v>
      </c>
      <c r="M6153" s="6">
        <v>24.190804310000001</v>
      </c>
      <c r="AB6153" s="8" t="s">
        <v>7701</v>
      </c>
    </row>
    <row r="6154" spans="1:28" x14ac:dyDescent="0.35">
      <c r="A6154" t="s">
        <v>4239</v>
      </c>
      <c r="B6154" t="s">
        <v>10752</v>
      </c>
      <c r="C6154" t="s">
        <v>10752</v>
      </c>
      <c r="G6154" s="1">
        <v>-5400.0927508491959</v>
      </c>
      <c r="H6154" s="1">
        <v>4.2999710467796796E-3</v>
      </c>
      <c r="K6154" s="4">
        <v>112487264.23</v>
      </c>
      <c r="L6154" s="5">
        <v>4650001</v>
      </c>
      <c r="M6154" s="6">
        <v>24.190804310000001</v>
      </c>
      <c r="AB6154" s="8" t="s">
        <v>7701</v>
      </c>
    </row>
    <row r="6155" spans="1:28" x14ac:dyDescent="0.35">
      <c r="A6155" t="s">
        <v>4239</v>
      </c>
      <c r="B6155" t="s">
        <v>10753</v>
      </c>
      <c r="C6155" t="s">
        <v>10753</v>
      </c>
      <c r="G6155" s="1">
        <v>-5218.1598196271025</v>
      </c>
      <c r="H6155" s="1">
        <v>4.1435013041767298E-3</v>
      </c>
      <c r="K6155" s="4">
        <v>112487264.23</v>
      </c>
      <c r="L6155" s="5">
        <v>4650001</v>
      </c>
      <c r="M6155" s="6">
        <v>24.190804310000001</v>
      </c>
      <c r="AB6155" s="8" t="s">
        <v>7701</v>
      </c>
    </row>
    <row r="6156" spans="1:28" x14ac:dyDescent="0.35">
      <c r="A6156" t="s">
        <v>4239</v>
      </c>
      <c r="B6156" t="s">
        <v>10754</v>
      </c>
      <c r="C6156" t="s">
        <v>10754</v>
      </c>
      <c r="G6156" s="1">
        <v>-5030.1054600527341</v>
      </c>
      <c r="H6156" s="1">
        <v>3.8557903006266598E-3</v>
      </c>
      <c r="K6156" s="4">
        <v>112487264.23</v>
      </c>
      <c r="L6156" s="5">
        <v>4650001</v>
      </c>
      <c r="M6156" s="6">
        <v>24.190804310000001</v>
      </c>
      <c r="AB6156" s="8" t="s">
        <v>7701</v>
      </c>
    </row>
    <row r="6157" spans="1:28" x14ac:dyDescent="0.35">
      <c r="A6157" t="s">
        <v>4239</v>
      </c>
      <c r="B6157" t="s">
        <v>10755</v>
      </c>
      <c r="C6157" t="s">
        <v>10755</v>
      </c>
      <c r="G6157" s="1">
        <v>-4986.229332416442</v>
      </c>
      <c r="H6157" s="1">
        <v>3.7230087587787298E-3</v>
      </c>
      <c r="K6157" s="4">
        <v>112487264.23</v>
      </c>
      <c r="L6157" s="5">
        <v>4650001</v>
      </c>
      <c r="M6157" s="6">
        <v>24.190804310000001</v>
      </c>
      <c r="AB6157" s="8" t="s">
        <v>7701</v>
      </c>
    </row>
    <row r="6158" spans="1:28" x14ac:dyDescent="0.35">
      <c r="A6158" t="s">
        <v>4239</v>
      </c>
      <c r="B6158" t="s">
        <v>10756</v>
      </c>
      <c r="C6158" t="s">
        <v>10756</v>
      </c>
      <c r="G6158" s="1">
        <v>-5490.375718209797</v>
      </c>
      <c r="H6158" s="1">
        <v>5.6059093135809998E-3</v>
      </c>
      <c r="K6158" s="4">
        <v>112487264.23</v>
      </c>
      <c r="L6158" s="5">
        <v>4650001</v>
      </c>
      <c r="M6158" s="6">
        <v>24.190804310000001</v>
      </c>
      <c r="AB6158" s="8" t="s">
        <v>7701</v>
      </c>
    </row>
    <row r="6159" spans="1:28" x14ac:dyDescent="0.35">
      <c r="A6159" t="s">
        <v>4239</v>
      </c>
      <c r="B6159" t="s">
        <v>10757</v>
      </c>
      <c r="C6159" t="s">
        <v>10757</v>
      </c>
      <c r="G6159" s="1">
        <v>-5155.6577512795584</v>
      </c>
      <c r="H6159" s="1">
        <v>4.3965130556844903E-3</v>
      </c>
      <c r="K6159" s="4">
        <v>112487264.23</v>
      </c>
      <c r="L6159" s="5">
        <v>4650001</v>
      </c>
      <c r="M6159" s="6">
        <v>24.190804310000001</v>
      </c>
      <c r="AB6159" s="8" t="s">
        <v>7701</v>
      </c>
    </row>
    <row r="6160" spans="1:28" x14ac:dyDescent="0.35">
      <c r="A6160" t="s">
        <v>4239</v>
      </c>
      <c r="B6160" t="s">
        <v>10758</v>
      </c>
      <c r="C6160" t="s">
        <v>10758</v>
      </c>
      <c r="G6160" s="1">
        <v>-4824.9934234378297</v>
      </c>
      <c r="H6160" s="1">
        <v>3.6317391325303098E-3</v>
      </c>
      <c r="K6160" s="4">
        <v>112487264.23</v>
      </c>
      <c r="L6160" s="5">
        <v>4650001</v>
      </c>
      <c r="M6160" s="6">
        <v>24.190804310000001</v>
      </c>
      <c r="AB6160" s="8" t="s">
        <v>7701</v>
      </c>
    </row>
    <row r="6161" spans="1:28" x14ac:dyDescent="0.35">
      <c r="A6161" t="s">
        <v>4239</v>
      </c>
      <c r="B6161" t="s">
        <v>10759</v>
      </c>
      <c r="C6161" t="s">
        <v>10759</v>
      </c>
      <c r="G6161" s="1">
        <v>-5489.6505126633483</v>
      </c>
      <c r="H6161" s="1">
        <v>5.7038980375986202E-3</v>
      </c>
      <c r="K6161" s="4">
        <v>112487264.23</v>
      </c>
      <c r="L6161" s="5">
        <v>4650001</v>
      </c>
      <c r="M6161" s="6">
        <v>24.190804310000001</v>
      </c>
      <c r="AB6161" s="8" t="s">
        <v>7701</v>
      </c>
    </row>
    <row r="6162" spans="1:28" x14ac:dyDescent="0.35">
      <c r="A6162" t="s">
        <v>4239</v>
      </c>
      <c r="B6162" t="s">
        <v>10760</v>
      </c>
      <c r="C6162" t="s">
        <v>10760</v>
      </c>
      <c r="G6162" s="1">
        <v>-5655.3197973529686</v>
      </c>
      <c r="H6162" s="1">
        <v>5.64368445718699E-3</v>
      </c>
      <c r="K6162" s="4">
        <v>112487264.23</v>
      </c>
      <c r="L6162" s="5">
        <v>4650001</v>
      </c>
      <c r="M6162" s="6">
        <v>24.190804310000001</v>
      </c>
      <c r="AB6162" s="8" t="s">
        <v>7701</v>
      </c>
    </row>
    <row r="6163" spans="1:28" x14ac:dyDescent="0.35">
      <c r="A6163" t="s">
        <v>4239</v>
      </c>
      <c r="B6163" t="s">
        <v>10761</v>
      </c>
      <c r="C6163" t="s">
        <v>10761</v>
      </c>
      <c r="G6163" s="1">
        <v>-5294.4260226921797</v>
      </c>
      <c r="H6163" s="1">
        <v>5.2353771909280297E-3</v>
      </c>
      <c r="K6163" s="4">
        <v>112487264.23</v>
      </c>
      <c r="L6163" s="5">
        <v>4650001</v>
      </c>
      <c r="M6163" s="6">
        <v>24.190804310000001</v>
      </c>
      <c r="AB6163" s="8" t="s">
        <v>7701</v>
      </c>
    </row>
    <row r="6164" spans="1:28" x14ac:dyDescent="0.35">
      <c r="A6164" t="s">
        <v>4239</v>
      </c>
      <c r="B6164" t="s">
        <v>10762</v>
      </c>
      <c r="C6164" t="s">
        <v>10762</v>
      </c>
      <c r="G6164" s="1">
        <v>-5440.9411230983087</v>
      </c>
      <c r="H6164" s="1">
        <v>5.6078513561085199E-3</v>
      </c>
      <c r="K6164" s="4">
        <v>112487264.23</v>
      </c>
      <c r="L6164" s="5">
        <v>4650001</v>
      </c>
      <c r="M6164" s="6">
        <v>24.190804310000001</v>
      </c>
      <c r="AB6164" s="8" t="s">
        <v>7701</v>
      </c>
    </row>
    <row r="6165" spans="1:28" x14ac:dyDescent="0.35">
      <c r="A6165" t="s">
        <v>4239</v>
      </c>
      <c r="B6165" t="s">
        <v>10763</v>
      </c>
      <c r="C6165" t="s">
        <v>10763</v>
      </c>
      <c r="G6165" s="1">
        <v>-5346.0409312468473</v>
      </c>
      <c r="H6165" s="1">
        <v>5.4840280169959899E-3</v>
      </c>
      <c r="K6165" s="4">
        <v>112487264.23</v>
      </c>
      <c r="L6165" s="5">
        <v>4650001</v>
      </c>
      <c r="M6165" s="6">
        <v>24.190804310000001</v>
      </c>
      <c r="AB6165" s="8" t="s">
        <v>7701</v>
      </c>
    </row>
    <row r="6166" spans="1:28" x14ac:dyDescent="0.35">
      <c r="A6166" t="s">
        <v>4239</v>
      </c>
      <c r="B6166" t="s">
        <v>10764</v>
      </c>
      <c r="C6166" t="s">
        <v>10764</v>
      </c>
      <c r="G6166" s="1">
        <v>-5167.0584339462985</v>
      </c>
      <c r="H6166" s="1">
        <v>5.2995396623329296E-3</v>
      </c>
      <c r="K6166" s="4">
        <v>112487264.23</v>
      </c>
      <c r="L6166" s="5">
        <v>4650001</v>
      </c>
      <c r="M6166" s="6">
        <v>24.190804310000001</v>
      </c>
      <c r="AB6166" s="8" t="s">
        <v>7701</v>
      </c>
    </row>
    <row r="6167" spans="1:28" x14ac:dyDescent="0.35">
      <c r="A6167" t="s">
        <v>4239</v>
      </c>
      <c r="B6167" t="s">
        <v>10765</v>
      </c>
      <c r="C6167" t="s">
        <v>10765</v>
      </c>
      <c r="G6167" s="1">
        <v>-4982.1829276945437</v>
      </c>
      <c r="H6167" s="1">
        <v>4.9649893585796499E-3</v>
      </c>
      <c r="K6167" s="4">
        <v>112487264.23</v>
      </c>
      <c r="L6167" s="5">
        <v>4650001</v>
      </c>
      <c r="M6167" s="6">
        <v>24.190804310000001</v>
      </c>
      <c r="AB6167" s="8" t="s">
        <v>7701</v>
      </c>
    </row>
    <row r="6168" spans="1:28" x14ac:dyDescent="0.35">
      <c r="A6168" t="s">
        <v>4239</v>
      </c>
      <c r="B6168" t="s">
        <v>10766</v>
      </c>
      <c r="C6168" t="s">
        <v>10766</v>
      </c>
      <c r="G6168" s="1">
        <v>-4939.1714276103421</v>
      </c>
      <c r="H6168" s="1">
        <v>4.81727721284255E-3</v>
      </c>
      <c r="K6168" s="4">
        <v>112487264.23</v>
      </c>
      <c r="L6168" s="5">
        <v>4650001</v>
      </c>
      <c r="M6168" s="6">
        <v>24.190804310000001</v>
      </c>
      <c r="AB6168" s="8" t="s">
        <v>7701</v>
      </c>
    </row>
    <row r="6169" spans="1:28" x14ac:dyDescent="0.35">
      <c r="A6169" t="s">
        <v>4239</v>
      </c>
      <c r="B6169" t="s">
        <v>10767</v>
      </c>
      <c r="C6169" t="s">
        <v>10767</v>
      </c>
      <c r="G6169" s="1">
        <v>-4780.5213905819392</v>
      </c>
      <c r="H6169" s="1">
        <v>4.7042523276534104E-3</v>
      </c>
      <c r="K6169" s="4">
        <v>112487264.23</v>
      </c>
      <c r="L6169" s="5">
        <v>4650001</v>
      </c>
      <c r="M6169" s="6">
        <v>24.190804310000001</v>
      </c>
      <c r="AB6169" s="8" t="s">
        <v>7701</v>
      </c>
    </row>
    <row r="6170" spans="1:28" x14ac:dyDescent="0.35">
      <c r="A6170" t="s">
        <v>4239</v>
      </c>
      <c r="B6170" t="s">
        <v>10768</v>
      </c>
      <c r="C6170" t="s">
        <v>10768</v>
      </c>
      <c r="G6170" s="1">
        <v>-5105.5036006507908</v>
      </c>
      <c r="H6170" s="1">
        <v>5.6254999802964603E-3</v>
      </c>
      <c r="K6170" s="4">
        <v>112487264.23</v>
      </c>
      <c r="L6170" s="5">
        <v>4650001</v>
      </c>
      <c r="M6170" s="6">
        <v>24.190804310000001</v>
      </c>
      <c r="AB6170" s="8" t="s">
        <v>7701</v>
      </c>
    </row>
    <row r="6171" spans="1:28" x14ac:dyDescent="0.35">
      <c r="A6171" t="s">
        <v>4239</v>
      </c>
      <c r="B6171" t="s">
        <v>10769</v>
      </c>
      <c r="C6171" t="s">
        <v>10769</v>
      </c>
      <c r="G6171" s="1">
        <v>-5434.4250334440776</v>
      </c>
      <c r="H6171" s="1">
        <v>7.0160239587532102E-3</v>
      </c>
      <c r="K6171" s="4">
        <v>112487264.23</v>
      </c>
      <c r="L6171" s="5">
        <v>4650001</v>
      </c>
      <c r="M6171" s="6">
        <v>24.190804310000001</v>
      </c>
      <c r="AB6171" s="8" t="s">
        <v>7701</v>
      </c>
    </row>
    <row r="6172" spans="1:28" x14ac:dyDescent="0.35">
      <c r="A6172" t="s">
        <v>4239</v>
      </c>
      <c r="B6172" t="s">
        <v>10770</v>
      </c>
      <c r="C6172" t="s">
        <v>10770</v>
      </c>
      <c r="G6172" s="1">
        <v>-5433.7072182382699</v>
      </c>
      <c r="H6172" s="1">
        <v>7.1505117174105702E-3</v>
      </c>
      <c r="K6172" s="4">
        <v>112487264.23</v>
      </c>
      <c r="L6172" s="5">
        <v>4650001</v>
      </c>
      <c r="M6172" s="6">
        <v>24.190804310000001</v>
      </c>
      <c r="AB6172" s="8" t="s">
        <v>7701</v>
      </c>
    </row>
    <row r="6173" spans="1:28" x14ac:dyDescent="0.35">
      <c r="A6173" t="s">
        <v>4239</v>
      </c>
      <c r="B6173" t="s">
        <v>10771</v>
      </c>
      <c r="C6173" t="s">
        <v>10771</v>
      </c>
      <c r="G6173" s="1">
        <v>-5595.699742773656</v>
      </c>
      <c r="H6173" s="1">
        <v>7.1523216878386399E-3</v>
      </c>
      <c r="K6173" s="4">
        <v>112487264.23</v>
      </c>
      <c r="L6173" s="5">
        <v>4650001</v>
      </c>
      <c r="M6173" s="6">
        <v>24.190804310000001</v>
      </c>
      <c r="AB6173" s="8" t="s">
        <v>7701</v>
      </c>
    </row>
    <row r="6174" spans="1:28" x14ac:dyDescent="0.35">
      <c r="A6174" t="s">
        <v>4239</v>
      </c>
      <c r="B6174" t="s">
        <v>10772</v>
      </c>
      <c r="C6174" t="s">
        <v>10772</v>
      </c>
      <c r="G6174" s="1">
        <v>-5241.9068845916372</v>
      </c>
      <c r="H6174" s="1">
        <v>6.6221664738625799E-3</v>
      </c>
      <c r="K6174" s="4">
        <v>112487264.23</v>
      </c>
      <c r="L6174" s="5">
        <v>4650001</v>
      </c>
      <c r="M6174" s="6">
        <v>24.190804310000001</v>
      </c>
      <c r="AB6174" s="8" t="s">
        <v>7701</v>
      </c>
    </row>
    <row r="6175" spans="1:28" x14ac:dyDescent="0.35">
      <c r="A6175" t="s">
        <v>4239</v>
      </c>
      <c r="B6175" t="s">
        <v>10773</v>
      </c>
      <c r="C6175" t="s">
        <v>10773</v>
      </c>
      <c r="G6175" s="1">
        <v>-5385.8590089346917</v>
      </c>
      <c r="H6175" s="1">
        <v>7.0625089060765301E-3</v>
      </c>
      <c r="K6175" s="4">
        <v>112487264.23</v>
      </c>
      <c r="L6175" s="5">
        <v>4650001</v>
      </c>
      <c r="M6175" s="6">
        <v>24.190804310000001</v>
      </c>
      <c r="AB6175" s="8" t="s">
        <v>7701</v>
      </c>
    </row>
    <row r="6176" spans="1:28" x14ac:dyDescent="0.35">
      <c r="A6176" t="s">
        <v>4239</v>
      </c>
      <c r="B6176" t="s">
        <v>10774</v>
      </c>
      <c r="C6176" t="s">
        <v>10774</v>
      </c>
      <c r="G6176" s="1">
        <v>-5292.7966100652129</v>
      </c>
      <c r="H6176" s="1">
        <v>6.90735974428073E-3</v>
      </c>
      <c r="K6176" s="4">
        <v>112487264.23</v>
      </c>
      <c r="L6176" s="5">
        <v>4650001</v>
      </c>
      <c r="M6176" s="6">
        <v>24.190804310000001</v>
      </c>
      <c r="AB6176" s="8" t="s">
        <v>7701</v>
      </c>
    </row>
    <row r="6177" spans="1:28" x14ac:dyDescent="0.35">
      <c r="A6177" t="s">
        <v>4239</v>
      </c>
      <c r="B6177" t="s">
        <v>10775</v>
      </c>
      <c r="C6177" t="s">
        <v>10775</v>
      </c>
      <c r="G6177" s="1">
        <v>-5116.7040421486736</v>
      </c>
      <c r="H6177" s="1">
        <v>6.6907094186371904E-3</v>
      </c>
      <c r="K6177" s="4">
        <v>112487264.23</v>
      </c>
      <c r="L6177" s="5">
        <v>4650001</v>
      </c>
      <c r="M6177" s="6">
        <v>24.190804310000001</v>
      </c>
      <c r="AB6177" s="8" t="s">
        <v>7701</v>
      </c>
    </row>
    <row r="6178" spans="1:28" x14ac:dyDescent="0.35">
      <c r="A6178" t="s">
        <v>4239</v>
      </c>
      <c r="B6178" t="s">
        <v>10776</v>
      </c>
      <c r="C6178" t="s">
        <v>10776</v>
      </c>
      <c r="G6178" s="1">
        <v>-4934.9419944120664</v>
      </c>
      <c r="H6178" s="1">
        <v>6.3035969988150999E-3</v>
      </c>
      <c r="K6178" s="4">
        <v>112487264.23</v>
      </c>
      <c r="L6178" s="5">
        <v>4650001</v>
      </c>
      <c r="M6178" s="6">
        <v>24.190804310000001</v>
      </c>
      <c r="AB6178" s="8" t="s">
        <v>7701</v>
      </c>
    </row>
    <row r="6179" spans="1:28" x14ac:dyDescent="0.35">
      <c r="A6179" t="s">
        <v>4239</v>
      </c>
      <c r="B6179" t="s">
        <v>10777</v>
      </c>
      <c r="C6179" t="s">
        <v>10777</v>
      </c>
      <c r="G6179" s="1">
        <v>-5056.0777542100232</v>
      </c>
      <c r="H6179" s="1">
        <v>7.0974343779570499E-3</v>
      </c>
      <c r="K6179" s="4">
        <v>112487264.23</v>
      </c>
      <c r="L6179" s="5">
        <v>4650001</v>
      </c>
      <c r="M6179" s="6">
        <v>24.190804310000001</v>
      </c>
      <c r="AB6179" s="8" t="s">
        <v>7701</v>
      </c>
    </row>
    <row r="6180" spans="1:28" x14ac:dyDescent="0.35">
      <c r="A6180" t="s">
        <v>4239</v>
      </c>
      <c r="B6180" t="s">
        <v>10778</v>
      </c>
      <c r="C6180" t="s">
        <v>10778</v>
      </c>
      <c r="G6180" s="1">
        <v>-5379.3252747214374</v>
      </c>
      <c r="H6180" s="1">
        <v>8.6810989915950404E-3</v>
      </c>
      <c r="K6180" s="4">
        <v>112487264.23</v>
      </c>
      <c r="L6180" s="5">
        <v>4650001</v>
      </c>
      <c r="M6180" s="6">
        <v>24.190804310000001</v>
      </c>
      <c r="AB6180" s="8" t="s">
        <v>7701</v>
      </c>
    </row>
    <row r="6181" spans="1:28" x14ac:dyDescent="0.35">
      <c r="A6181" t="s">
        <v>4239</v>
      </c>
      <c r="B6181" t="s">
        <v>10779</v>
      </c>
      <c r="C6181" t="s">
        <v>10779</v>
      </c>
      <c r="G6181" s="1">
        <v>-5378.6147374602915</v>
      </c>
      <c r="H6181" s="1">
        <v>8.8580102074849905E-3</v>
      </c>
      <c r="K6181" s="4">
        <v>112487264.23</v>
      </c>
      <c r="L6181" s="5">
        <v>4650001</v>
      </c>
      <c r="M6181" s="6">
        <v>24.190804310000001</v>
      </c>
      <c r="AB6181" s="8" t="s">
        <v>7701</v>
      </c>
    </row>
    <row r="6182" spans="1:28" x14ac:dyDescent="0.35">
      <c r="A6182" t="s">
        <v>4239</v>
      </c>
      <c r="B6182" t="s">
        <v>10780</v>
      </c>
      <c r="C6182" t="s">
        <v>10780</v>
      </c>
      <c r="G6182" s="1">
        <v>-5190.1653495520177</v>
      </c>
      <c r="H6182" s="1">
        <v>8.2639490459986802E-3</v>
      </c>
      <c r="K6182" s="4">
        <v>112487264.23</v>
      </c>
      <c r="L6182" s="5">
        <v>4650001</v>
      </c>
      <c r="M6182" s="6">
        <v>24.190804310000001</v>
      </c>
      <c r="AB6182" s="8" t="s">
        <v>7701</v>
      </c>
    </row>
    <row r="6183" spans="1:28" x14ac:dyDescent="0.35">
      <c r="A6183" t="s">
        <v>4239</v>
      </c>
      <c r="B6183" t="s">
        <v>10781</v>
      </c>
      <c r="C6183" t="s">
        <v>10781</v>
      </c>
      <c r="G6183" s="1">
        <v>-5537.0175408575042</v>
      </c>
      <c r="H6183" s="1">
        <v>8.9442290957411699E-3</v>
      </c>
      <c r="K6183" s="4">
        <v>112487264.23</v>
      </c>
      <c r="L6183" s="5">
        <v>4650001</v>
      </c>
      <c r="M6183" s="6">
        <v>24.190804310000001</v>
      </c>
      <c r="AB6183" s="8" t="s">
        <v>7701</v>
      </c>
    </row>
    <row r="6184" spans="1:28" x14ac:dyDescent="0.35">
      <c r="A6184" t="s">
        <v>4239</v>
      </c>
      <c r="B6184" t="s">
        <v>10782</v>
      </c>
      <c r="C6184" t="s">
        <v>10782</v>
      </c>
      <c r="G6184" s="1">
        <v>-5331.609127405628</v>
      </c>
      <c r="H6184" s="1">
        <v>8.7810048583936498E-3</v>
      </c>
      <c r="K6184" s="4">
        <v>112487264.23</v>
      </c>
      <c r="L6184" s="5">
        <v>4650001</v>
      </c>
      <c r="M6184" s="6">
        <v>24.190804310000001</v>
      </c>
      <c r="AB6184" s="8" t="s">
        <v>7701</v>
      </c>
    </row>
    <row r="6185" spans="1:28" x14ac:dyDescent="0.35">
      <c r="A6185" t="s">
        <v>4239</v>
      </c>
      <c r="B6185" t="s">
        <v>10783</v>
      </c>
      <c r="C6185" t="s">
        <v>10783</v>
      </c>
      <c r="G6185" s="1">
        <v>-5240.3437823820323</v>
      </c>
      <c r="H6185" s="1">
        <v>8.58790850056689E-3</v>
      </c>
      <c r="K6185" s="4">
        <v>112487264.23</v>
      </c>
      <c r="L6185" s="5">
        <v>4650001</v>
      </c>
      <c r="M6185" s="6">
        <v>24.190804310000001</v>
      </c>
      <c r="AB6185" s="8" t="s">
        <v>7701</v>
      </c>
    </row>
    <row r="6186" spans="1:28" x14ac:dyDescent="0.35">
      <c r="A6186" t="s">
        <v>4239</v>
      </c>
      <c r="B6186" t="s">
        <v>10784</v>
      </c>
      <c r="C6186" t="s">
        <v>10784</v>
      </c>
      <c r="G6186" s="1">
        <v>-5067.0821555721259</v>
      </c>
      <c r="H6186" s="1">
        <v>8.3337111078260508E-3</v>
      </c>
      <c r="K6186" s="4">
        <v>112487264.23</v>
      </c>
      <c r="L6186" s="5">
        <v>4650001</v>
      </c>
      <c r="M6186" s="6">
        <v>24.190804310000001</v>
      </c>
      <c r="AB6186" s="8" t="s">
        <v>7701</v>
      </c>
    </row>
    <row r="6187" spans="1:28" x14ac:dyDescent="0.35">
      <c r="A6187" t="s">
        <v>4239</v>
      </c>
      <c r="B6187" t="s">
        <v>10785</v>
      </c>
      <c r="C6187" t="s">
        <v>10785</v>
      </c>
      <c r="G6187" s="1">
        <v>-5325.0592740323073</v>
      </c>
      <c r="H6187" s="1">
        <v>1.06177936906374E-2</v>
      </c>
      <c r="K6187" s="4">
        <v>112487264.23</v>
      </c>
      <c r="L6187" s="5">
        <v>4650001</v>
      </c>
      <c r="M6187" s="6">
        <v>24.190804310000001</v>
      </c>
      <c r="AB6187" s="8" t="s">
        <v>7701</v>
      </c>
    </row>
    <row r="6188" spans="1:28" x14ac:dyDescent="0.35">
      <c r="A6188" t="s">
        <v>4239</v>
      </c>
      <c r="B6188" t="s">
        <v>10786</v>
      </c>
      <c r="C6188" t="s">
        <v>10786</v>
      </c>
      <c r="G6188" s="1">
        <v>-5324.3559045874817</v>
      </c>
      <c r="H6188" s="1">
        <v>1.0842465680931E-2</v>
      </c>
      <c r="K6188" s="4">
        <v>112487264.23</v>
      </c>
      <c r="L6188" s="5">
        <v>4650001</v>
      </c>
      <c r="M6188" s="6">
        <v>24.190804310000001</v>
      </c>
      <c r="AB6188" s="8" t="s">
        <v>7701</v>
      </c>
    </row>
    <row r="6189" spans="1:28" x14ac:dyDescent="0.35">
      <c r="A6189" t="s">
        <v>4239</v>
      </c>
      <c r="B6189" t="s">
        <v>10787</v>
      </c>
      <c r="C6189" t="s">
        <v>10787</v>
      </c>
      <c r="G6189" s="1">
        <v>-5139.1861419807237</v>
      </c>
      <c r="H6189" s="1">
        <v>1.01802866082143E-2</v>
      </c>
      <c r="K6189" s="4">
        <v>112487264.23</v>
      </c>
      <c r="L6189" s="5">
        <v>4650001</v>
      </c>
      <c r="M6189" s="6">
        <v>24.190804310000001</v>
      </c>
      <c r="AB6189" s="8" t="s">
        <v>7701</v>
      </c>
    </row>
    <row r="6190" spans="1:28" x14ac:dyDescent="0.35">
      <c r="A6190" t="s">
        <v>4239</v>
      </c>
      <c r="B6190" t="s">
        <v>10788</v>
      </c>
      <c r="C6190" t="s">
        <v>10788</v>
      </c>
      <c r="G6190" s="1">
        <v>-5188.6668378485574</v>
      </c>
      <c r="H6190" s="1">
        <v>1.0543038237863501E-2</v>
      </c>
      <c r="K6190" s="4">
        <v>112487264.23</v>
      </c>
      <c r="L6190" s="5">
        <v>4650001</v>
      </c>
      <c r="M6190" s="6">
        <v>24.190804310000001</v>
      </c>
      <c r="AB6190" s="8" t="s">
        <v>7701</v>
      </c>
    </row>
    <row r="6191" spans="1:28" x14ac:dyDescent="0.35">
      <c r="A6191" t="s">
        <v>4239</v>
      </c>
      <c r="B6191" t="s">
        <v>10789</v>
      </c>
      <c r="C6191" t="s">
        <v>10789</v>
      </c>
      <c r="G6191" s="1">
        <v>-5278.1747970166298</v>
      </c>
      <c r="H6191" s="1">
        <v>1.0780439965450099E-2</v>
      </c>
      <c r="K6191" s="4">
        <v>112487264.23</v>
      </c>
      <c r="L6191" s="5">
        <v>4650001</v>
      </c>
      <c r="M6191" s="6">
        <v>24.190804310000001</v>
      </c>
      <c r="AB6191" s="8" t="s">
        <v>7701</v>
      </c>
    </row>
    <row r="6192" spans="1:28" x14ac:dyDescent="0.35">
      <c r="A6192" t="s">
        <v>4239</v>
      </c>
      <c r="B6192" t="s">
        <v>10790</v>
      </c>
      <c r="C6192" t="s">
        <v>10790</v>
      </c>
      <c r="G6192" s="1">
        <v>-5479.2536237440318</v>
      </c>
      <c r="H6192" s="1">
        <v>1.1037601898979401E-2</v>
      </c>
      <c r="K6192" s="4">
        <v>112487264.23</v>
      </c>
      <c r="L6192" s="5">
        <v>4650001</v>
      </c>
      <c r="M6192" s="6">
        <v>24.190804310000001</v>
      </c>
      <c r="AB6192" s="8" t="s">
        <v>7701</v>
      </c>
    </row>
    <row r="6193" spans="1:28" x14ac:dyDescent="0.35">
      <c r="A6193" t="s">
        <v>4239</v>
      </c>
      <c r="B6193" t="s">
        <v>10791</v>
      </c>
      <c r="C6193" t="s">
        <v>10791</v>
      </c>
      <c r="G6193" s="1">
        <v>-5271.6102941635763</v>
      </c>
      <c r="H6193" s="1">
        <v>1.28359222670995E-2</v>
      </c>
      <c r="K6193" s="4">
        <v>112487264.23</v>
      </c>
      <c r="L6193" s="5">
        <v>4650001</v>
      </c>
      <c r="M6193" s="6">
        <v>24.190804310000001</v>
      </c>
      <c r="AB6193" s="8" t="s">
        <v>7701</v>
      </c>
    </row>
    <row r="6194" spans="1:28" x14ac:dyDescent="0.35">
      <c r="A6194" t="s">
        <v>4239</v>
      </c>
      <c r="B6194" t="s">
        <v>10792</v>
      </c>
      <c r="C6194" t="s">
        <v>10792</v>
      </c>
      <c r="G6194" s="1">
        <v>-5270.9139846174949</v>
      </c>
      <c r="H6194" s="1">
        <v>1.3112368634474E-2</v>
      </c>
      <c r="K6194" s="4">
        <v>112487264.23</v>
      </c>
      <c r="L6194" s="5">
        <v>4650001</v>
      </c>
      <c r="M6194" s="6">
        <v>24.190804310000001</v>
      </c>
      <c r="AB6194" s="8" t="s">
        <v>7701</v>
      </c>
    </row>
    <row r="6195" spans="1:28" x14ac:dyDescent="0.35">
      <c r="A6195" t="s">
        <v>4239</v>
      </c>
      <c r="B6195" t="s">
        <v>10793</v>
      </c>
      <c r="C6195" t="s">
        <v>10793</v>
      </c>
      <c r="G6195" s="1">
        <v>-5422.3889312663387</v>
      </c>
      <c r="H6195" s="1">
        <v>1.34402350912391E-2</v>
      </c>
      <c r="K6195" s="4">
        <v>112487264.23</v>
      </c>
      <c r="L6195" s="5">
        <v>4650001</v>
      </c>
      <c r="M6195" s="6">
        <v>24.190804310000001</v>
      </c>
      <c r="AB6195" s="8" t="s">
        <v>7701</v>
      </c>
    </row>
    <row r="6196" spans="1:28" x14ac:dyDescent="0.35">
      <c r="A6196" t="s">
        <v>4239</v>
      </c>
      <c r="B6196" t="s">
        <v>10794</v>
      </c>
      <c r="C6196" t="s">
        <v>10794</v>
      </c>
      <c r="G6196" s="1">
        <v>-2245.9524156196144</v>
      </c>
      <c r="H6196" s="1">
        <v>0.62187845652173901</v>
      </c>
      <c r="K6196" s="4">
        <v>112487264.23</v>
      </c>
      <c r="L6196" s="5">
        <v>4650001</v>
      </c>
      <c r="M6196" s="6">
        <v>24.190804310000001</v>
      </c>
      <c r="AB6196" s="8" t="s">
        <v>7701</v>
      </c>
    </row>
    <row r="6197" spans="1:28" x14ac:dyDescent="0.35">
      <c r="A6197" t="s">
        <v>4239</v>
      </c>
      <c r="B6197" t="s">
        <v>10795</v>
      </c>
      <c r="C6197" t="s">
        <v>10795</v>
      </c>
      <c r="G6197" s="1">
        <v>-2248.3330966807298</v>
      </c>
      <c r="H6197" s="1">
        <v>0.61676662499999901</v>
      </c>
      <c r="K6197" s="4">
        <v>112487264.23</v>
      </c>
      <c r="L6197" s="5">
        <v>4650001</v>
      </c>
      <c r="M6197" s="6">
        <v>24.190804310000001</v>
      </c>
      <c r="AB6197" s="8" t="s">
        <v>7701</v>
      </c>
    </row>
    <row r="6198" spans="1:28" x14ac:dyDescent="0.35">
      <c r="A6198" t="s">
        <v>4239</v>
      </c>
      <c r="B6198" t="s">
        <v>10796</v>
      </c>
      <c r="C6198" t="s">
        <v>10796</v>
      </c>
      <c r="G6198" s="1">
        <v>-2245.350109418634</v>
      </c>
      <c r="H6198" s="1">
        <v>0.612515148148148</v>
      </c>
      <c r="K6198" s="4">
        <v>112487264.23</v>
      </c>
      <c r="L6198" s="5">
        <v>4650001</v>
      </c>
      <c r="M6198" s="6">
        <v>24.190804310000001</v>
      </c>
      <c r="AB6198" s="8" t="s">
        <v>7701</v>
      </c>
    </row>
    <row r="6199" spans="1:28" x14ac:dyDescent="0.35">
      <c r="A6199" t="s">
        <v>4239</v>
      </c>
      <c r="B6199" t="s">
        <v>10797</v>
      </c>
      <c r="C6199" t="s">
        <v>10797</v>
      </c>
      <c r="G6199" s="1">
        <v>-2232.9635427649887</v>
      </c>
      <c r="H6199" s="1">
        <v>0.61166465384615298</v>
      </c>
      <c r="K6199" s="4">
        <v>112487264.23</v>
      </c>
      <c r="L6199" s="5">
        <v>4650001</v>
      </c>
      <c r="M6199" s="6">
        <v>24.190804310000001</v>
      </c>
      <c r="AB6199" s="8" t="s">
        <v>7701</v>
      </c>
    </row>
    <row r="6200" spans="1:28" x14ac:dyDescent="0.35">
      <c r="A6200" t="s">
        <v>4239</v>
      </c>
      <c r="B6200" t="s">
        <v>10798</v>
      </c>
      <c r="C6200" t="s">
        <v>10798</v>
      </c>
      <c r="G6200" s="1">
        <v>-2251.4576640572259</v>
      </c>
      <c r="H6200" s="1">
        <v>0.60579550000000004</v>
      </c>
      <c r="K6200" s="4">
        <v>112487264.23</v>
      </c>
      <c r="L6200" s="5">
        <v>4650001</v>
      </c>
      <c r="M6200" s="6">
        <v>24.190804310000001</v>
      </c>
      <c r="AB6200" s="8" t="s">
        <v>7701</v>
      </c>
    </row>
    <row r="6201" spans="1:28" x14ac:dyDescent="0.35">
      <c r="A6201" t="s">
        <v>4239</v>
      </c>
      <c r="B6201" t="s">
        <v>10799</v>
      </c>
      <c r="C6201" t="s">
        <v>10799</v>
      </c>
      <c r="G6201" s="1">
        <v>-2222.5783230092761</v>
      </c>
      <c r="H6201" s="1">
        <v>0.60774843749999996</v>
      </c>
      <c r="K6201" s="4">
        <v>112487264.23</v>
      </c>
      <c r="L6201" s="5">
        <v>4650001</v>
      </c>
      <c r="M6201" s="6">
        <v>24.190804310000001</v>
      </c>
      <c r="AB6201" s="8" t="s">
        <v>7701</v>
      </c>
    </row>
    <row r="6202" spans="1:28" x14ac:dyDescent="0.35">
      <c r="A6202" t="s">
        <v>4239</v>
      </c>
      <c r="B6202" t="s">
        <v>10800</v>
      </c>
      <c r="C6202" t="s">
        <v>10800</v>
      </c>
      <c r="G6202" s="1">
        <v>-2221.713982628426</v>
      </c>
      <c r="H6202" s="1">
        <v>0.60996289583333296</v>
      </c>
      <c r="K6202" s="4">
        <v>112487264.23</v>
      </c>
      <c r="L6202" s="5">
        <v>4650001</v>
      </c>
      <c r="M6202" s="6">
        <v>24.190804310000001</v>
      </c>
      <c r="AB6202" s="8" t="s">
        <v>7701</v>
      </c>
    </row>
    <row r="6203" spans="1:28" x14ac:dyDescent="0.35">
      <c r="A6203" t="s">
        <v>4239</v>
      </c>
      <c r="B6203" t="s">
        <v>10801</v>
      </c>
      <c r="C6203" t="s">
        <v>10801</v>
      </c>
      <c r="G6203" s="1">
        <v>-2232.3802665198627</v>
      </c>
      <c r="H6203" s="1">
        <v>0.60925134000000003</v>
      </c>
      <c r="K6203" s="4">
        <v>112487264.23</v>
      </c>
      <c r="L6203" s="5">
        <v>4650001</v>
      </c>
      <c r="M6203" s="6">
        <v>24.190804310000001</v>
      </c>
      <c r="AB6203" s="8" t="s">
        <v>7701</v>
      </c>
    </row>
    <row r="6204" spans="1:28" x14ac:dyDescent="0.35">
      <c r="A6204" t="s">
        <v>4239</v>
      </c>
      <c r="B6204" t="s">
        <v>10802</v>
      </c>
      <c r="C6204" t="s">
        <v>10802</v>
      </c>
      <c r="G6204" s="1">
        <v>-2239.7120741807776</v>
      </c>
      <c r="H6204" s="1">
        <v>0.60654949999999996</v>
      </c>
      <c r="K6204" s="4">
        <v>112487264.23</v>
      </c>
      <c r="L6204" s="5">
        <v>4650001</v>
      </c>
      <c r="M6204" s="6">
        <v>24.190804310000001</v>
      </c>
      <c r="AB6204" s="8" t="s">
        <v>7701</v>
      </c>
    </row>
    <row r="6205" spans="1:28" x14ac:dyDescent="0.35">
      <c r="A6205" t="s">
        <v>4239</v>
      </c>
      <c r="B6205" t="s">
        <v>10803</v>
      </c>
      <c r="C6205" t="s">
        <v>10803</v>
      </c>
      <c r="G6205" s="1">
        <v>-2230.8718568922091</v>
      </c>
      <c r="H6205" s="1">
        <v>0.606244891304347</v>
      </c>
      <c r="K6205" s="4">
        <v>112487264.23</v>
      </c>
      <c r="L6205" s="5">
        <v>4650001</v>
      </c>
      <c r="M6205" s="6">
        <v>24.190804310000001</v>
      </c>
      <c r="AB6205" s="8" t="s">
        <v>7701</v>
      </c>
    </row>
    <row r="6206" spans="1:28" x14ac:dyDescent="0.35">
      <c r="A6206" t="s">
        <v>4239</v>
      </c>
      <c r="B6206" t="s">
        <v>10804</v>
      </c>
      <c r="C6206" t="s">
        <v>10804</v>
      </c>
      <c r="G6206" s="1">
        <v>-2226.4453841540535</v>
      </c>
      <c r="H6206" s="1">
        <v>0.60714204166666597</v>
      </c>
      <c r="K6206" s="4">
        <v>112487264.23</v>
      </c>
      <c r="L6206" s="5">
        <v>4650001</v>
      </c>
      <c r="M6206" s="6">
        <v>24.190804310000001</v>
      </c>
      <c r="AB6206" s="8" t="s">
        <v>7701</v>
      </c>
    </row>
    <row r="6207" spans="1:28" x14ac:dyDescent="0.35">
      <c r="A6207" t="s">
        <v>4239</v>
      </c>
      <c r="B6207" t="s">
        <v>10805</v>
      </c>
      <c r="C6207" t="s">
        <v>10805</v>
      </c>
      <c r="G6207" s="1">
        <v>-2240.4642427678828</v>
      </c>
      <c r="H6207" s="1">
        <v>0.60423530769230704</v>
      </c>
      <c r="K6207" s="4">
        <v>112487264.23</v>
      </c>
      <c r="L6207" s="5">
        <v>4650001</v>
      </c>
      <c r="M6207" s="6">
        <v>24.190804310000001</v>
      </c>
      <c r="AB6207" s="8" t="s">
        <v>7701</v>
      </c>
    </row>
    <row r="6208" spans="1:28" x14ac:dyDescent="0.35">
      <c r="A6208" t="s">
        <v>4239</v>
      </c>
      <c r="B6208" t="s">
        <v>10806</v>
      </c>
      <c r="C6208" t="s">
        <v>10806</v>
      </c>
      <c r="G6208" s="1">
        <v>-2227.50853815544</v>
      </c>
      <c r="H6208" s="1">
        <v>0.60483717999999997</v>
      </c>
      <c r="K6208" s="4">
        <v>112487264.23</v>
      </c>
      <c r="L6208" s="5">
        <v>4650001</v>
      </c>
      <c r="M6208" s="6">
        <v>24.190804310000001</v>
      </c>
      <c r="AB6208" s="8" t="s">
        <v>7701</v>
      </c>
    </row>
    <row r="6209" spans="1:28" x14ac:dyDescent="0.35">
      <c r="A6209" t="s">
        <v>4239</v>
      </c>
      <c r="B6209" t="s">
        <v>10807</v>
      </c>
      <c r="C6209" t="s">
        <v>10807</v>
      </c>
      <c r="G6209" s="1">
        <v>-2244.9273601443551</v>
      </c>
      <c r="H6209" s="1">
        <v>0.60073949999999998</v>
      </c>
      <c r="K6209" s="4">
        <v>112487264.23</v>
      </c>
      <c r="L6209" s="5">
        <v>4650001</v>
      </c>
      <c r="M6209" s="6">
        <v>24.190804310000001</v>
      </c>
      <c r="AB6209" s="8" t="s">
        <v>7701</v>
      </c>
    </row>
    <row r="6210" spans="1:28" x14ac:dyDescent="0.35">
      <c r="A6210" t="s">
        <v>4239</v>
      </c>
      <c r="B6210" t="s">
        <v>10808</v>
      </c>
      <c r="C6210" t="s">
        <v>10808</v>
      </c>
      <c r="G6210" s="1">
        <v>-2228.9829775451572</v>
      </c>
      <c r="H6210" s="1">
        <v>0.60092262500000004</v>
      </c>
      <c r="K6210" s="4">
        <v>112487264.23</v>
      </c>
      <c r="L6210" s="5">
        <v>4650001</v>
      </c>
      <c r="M6210" s="6">
        <v>24.190804310000001</v>
      </c>
      <c r="AB6210" s="8" t="s">
        <v>7701</v>
      </c>
    </row>
    <row r="6211" spans="1:28" x14ac:dyDescent="0.35">
      <c r="A6211" t="s">
        <v>4239</v>
      </c>
      <c r="B6211" t="s">
        <v>10809</v>
      </c>
      <c r="C6211" t="s">
        <v>10809</v>
      </c>
      <c r="G6211" s="1">
        <v>-2230.8014884239396</v>
      </c>
      <c r="H6211" s="1">
        <v>0.600618239130434</v>
      </c>
      <c r="K6211" s="4">
        <v>112487264.23</v>
      </c>
      <c r="L6211" s="5">
        <v>4650001</v>
      </c>
      <c r="M6211" s="6">
        <v>24.190804310000001</v>
      </c>
      <c r="AB6211" s="8" t="s">
        <v>7701</v>
      </c>
    </row>
    <row r="6212" spans="1:28" x14ac:dyDescent="0.35">
      <c r="A6212" t="s">
        <v>4239</v>
      </c>
      <c r="B6212" t="s">
        <v>10810</v>
      </c>
      <c r="C6212" t="s">
        <v>10810</v>
      </c>
      <c r="G6212" s="1">
        <v>-2239.3648664352404</v>
      </c>
      <c r="H6212" s="1">
        <v>0.59801899999999997</v>
      </c>
      <c r="K6212" s="4">
        <v>112487264.23</v>
      </c>
      <c r="L6212" s="5">
        <v>4650001</v>
      </c>
      <c r="M6212" s="6">
        <v>24.190804310000001</v>
      </c>
      <c r="AB6212" s="8" t="s">
        <v>7701</v>
      </c>
    </row>
    <row r="6213" spans="1:28" x14ac:dyDescent="0.35">
      <c r="A6213" t="s">
        <v>4239</v>
      </c>
      <c r="B6213" t="s">
        <v>10811</v>
      </c>
      <c r="C6213" t="s">
        <v>10811</v>
      </c>
      <c r="G6213" s="1">
        <v>-2236.7423818833167</v>
      </c>
      <c r="H6213" s="1">
        <v>0.59611999999999998</v>
      </c>
      <c r="K6213" s="4">
        <v>112487264.23</v>
      </c>
      <c r="L6213" s="5">
        <v>4650001</v>
      </c>
      <c r="M6213" s="6">
        <v>24.190804310000001</v>
      </c>
      <c r="AB6213" s="8" t="s">
        <v>7701</v>
      </c>
    </row>
    <row r="6214" spans="1:28" x14ac:dyDescent="0.35">
      <c r="A6214" t="s">
        <v>4239</v>
      </c>
      <c r="B6214" t="s">
        <v>10812</v>
      </c>
      <c r="C6214" t="s">
        <v>10812</v>
      </c>
      <c r="G6214" s="1">
        <v>-2254.6535665928577</v>
      </c>
      <c r="H6214" s="1">
        <v>0.62934163999999904</v>
      </c>
      <c r="K6214" s="4">
        <v>112487264.23</v>
      </c>
      <c r="L6214" s="5">
        <v>4650001</v>
      </c>
      <c r="M6214" s="6">
        <v>24.190804310000001</v>
      </c>
      <c r="AB6214" s="8" t="s">
        <v>7701</v>
      </c>
    </row>
    <row r="6215" spans="1:28" x14ac:dyDescent="0.35">
      <c r="A6215" t="s">
        <v>4239</v>
      </c>
      <c r="B6215" t="s">
        <v>10813</v>
      </c>
      <c r="C6215" t="s">
        <v>10813</v>
      </c>
      <c r="G6215" s="1">
        <v>-2240.5240348278289</v>
      </c>
      <c r="H6215" s="1">
        <v>0.62636399999999903</v>
      </c>
      <c r="K6215" s="4">
        <v>112487264.23</v>
      </c>
      <c r="L6215" s="5">
        <v>4650001</v>
      </c>
      <c r="M6215" s="6">
        <v>24.190804310000001</v>
      </c>
      <c r="AB6215" s="8" t="s">
        <v>7701</v>
      </c>
    </row>
    <row r="6216" spans="1:28" x14ac:dyDescent="0.35">
      <c r="A6216" t="s">
        <v>4239</v>
      </c>
      <c r="B6216" t="s">
        <v>10814</v>
      </c>
      <c r="C6216" t="s">
        <v>10814</v>
      </c>
      <c r="G6216" s="1">
        <v>-6743.4354563437564</v>
      </c>
      <c r="H6216" s="1">
        <v>0</v>
      </c>
      <c r="K6216" s="4">
        <v>112487264.23</v>
      </c>
      <c r="L6216" s="5">
        <v>4650001</v>
      </c>
      <c r="M6216" s="6">
        <v>24.190804310000001</v>
      </c>
      <c r="AB6216" s="8" t="s">
        <v>7701</v>
      </c>
    </row>
    <row r="6217" spans="1:28" x14ac:dyDescent="0.35">
      <c r="A6217" t="s">
        <v>4239</v>
      </c>
      <c r="B6217" t="s">
        <v>10815</v>
      </c>
      <c r="C6217" t="s">
        <v>10815</v>
      </c>
      <c r="G6217" s="1">
        <v>-6714.6038123988765</v>
      </c>
      <c r="H6217" s="1">
        <v>0</v>
      </c>
      <c r="K6217" s="4">
        <v>112487264.23</v>
      </c>
      <c r="L6217" s="5">
        <v>4650001</v>
      </c>
      <c r="M6217" s="6">
        <v>24.190804310000001</v>
      </c>
      <c r="AB6217" s="8" t="s">
        <v>7701</v>
      </c>
    </row>
    <row r="6218" spans="1:28" x14ac:dyDescent="0.35">
      <c r="A6218" t="s">
        <v>4239</v>
      </c>
      <c r="B6218" t="s">
        <v>10816</v>
      </c>
      <c r="C6218" t="s">
        <v>10816</v>
      </c>
      <c r="G6218" s="1">
        <v>-6685.9566790350527</v>
      </c>
      <c r="H6218" s="1">
        <v>0</v>
      </c>
      <c r="K6218" s="4">
        <v>112487264.23</v>
      </c>
      <c r="L6218" s="5">
        <v>4650001</v>
      </c>
      <c r="M6218" s="6">
        <v>24.190804310000001</v>
      </c>
      <c r="AB6218" s="8" t="s">
        <v>7701</v>
      </c>
    </row>
    <row r="6219" spans="1:28" x14ac:dyDescent="0.35">
      <c r="A6219" t="s">
        <v>4239</v>
      </c>
      <c r="B6219" t="s">
        <v>10817</v>
      </c>
      <c r="C6219" t="s">
        <v>10817</v>
      </c>
      <c r="G6219" s="1">
        <v>-6607.9800375373961</v>
      </c>
      <c r="H6219" s="1">
        <v>3.01172199678174E-2</v>
      </c>
      <c r="K6219" s="4">
        <v>112487264.23</v>
      </c>
      <c r="L6219" s="5">
        <v>4650001</v>
      </c>
      <c r="M6219" s="6">
        <v>24.190804310000001</v>
      </c>
      <c r="AB6219" s="8" t="s">
        <v>7701</v>
      </c>
    </row>
    <row r="6220" spans="1:28" x14ac:dyDescent="0.35">
      <c r="A6220" t="s">
        <v>4239</v>
      </c>
      <c r="B6220" t="s">
        <v>10818</v>
      </c>
      <c r="C6220" t="s">
        <v>10818</v>
      </c>
      <c r="G6220" s="1">
        <v>-6657.4924852157901</v>
      </c>
      <c r="H6220" s="1">
        <v>0</v>
      </c>
      <c r="K6220" s="4">
        <v>112487264.23</v>
      </c>
      <c r="L6220" s="5">
        <v>4650001</v>
      </c>
      <c r="M6220" s="6">
        <v>24.190804310000001</v>
      </c>
      <c r="AB6220" s="8" t="s">
        <v>7701</v>
      </c>
    </row>
    <row r="6221" spans="1:28" x14ac:dyDescent="0.35">
      <c r="A6221" t="s">
        <v>4239</v>
      </c>
      <c r="B6221" t="s">
        <v>10819</v>
      </c>
      <c r="C6221" t="s">
        <v>10819</v>
      </c>
      <c r="G6221" s="1">
        <v>-6872.1859968531016</v>
      </c>
      <c r="H6221" s="1">
        <v>2.8337270842547901E-2</v>
      </c>
      <c r="K6221" s="4">
        <v>112487264.23</v>
      </c>
      <c r="L6221" s="5">
        <v>4650001</v>
      </c>
      <c r="M6221" s="6">
        <v>24.190804310000001</v>
      </c>
      <c r="AB6221" s="8" t="s">
        <v>7701</v>
      </c>
    </row>
    <row r="6222" spans="1:28" x14ac:dyDescent="0.35">
      <c r="A6222" t="s">
        <v>4239</v>
      </c>
      <c r="B6222" t="s">
        <v>10820</v>
      </c>
      <c r="C6222" t="s">
        <v>10820</v>
      </c>
      <c r="G6222" s="1">
        <v>-6579.9979486166249</v>
      </c>
      <c r="H6222" s="1">
        <v>2.80574519942728E-2</v>
      </c>
      <c r="K6222" s="4">
        <v>112487264.23</v>
      </c>
      <c r="L6222" s="5">
        <v>4650001</v>
      </c>
      <c r="M6222" s="6">
        <v>24.190804310000001</v>
      </c>
      <c r="AB6222" s="8" t="s">
        <v>7701</v>
      </c>
    </row>
    <row r="6223" spans="1:28" x14ac:dyDescent="0.35">
      <c r="A6223" t="s">
        <v>4239</v>
      </c>
      <c r="B6223" t="s">
        <v>10821</v>
      </c>
      <c r="C6223" t="s">
        <v>10821</v>
      </c>
      <c r="G6223" s="1">
        <v>-6629.2096765900478</v>
      </c>
      <c r="H6223" s="1">
        <v>0</v>
      </c>
      <c r="K6223" s="4">
        <v>112487264.23</v>
      </c>
      <c r="L6223" s="5">
        <v>4650001</v>
      </c>
      <c r="M6223" s="6">
        <v>24.190804310000001</v>
      </c>
      <c r="AB6223" s="8" t="s">
        <v>7701</v>
      </c>
    </row>
    <row r="6224" spans="1:28" x14ac:dyDescent="0.35">
      <c r="A6224" t="s">
        <v>4239</v>
      </c>
      <c r="B6224" t="s">
        <v>10822</v>
      </c>
      <c r="C6224" t="s">
        <v>10822</v>
      </c>
      <c r="G6224" s="1">
        <v>-6841.9985117860078</v>
      </c>
      <c r="H6224" s="1">
        <v>2.6196543523595898E-2</v>
      </c>
      <c r="K6224" s="4">
        <v>112487264.23</v>
      </c>
      <c r="L6224" s="5">
        <v>4650001</v>
      </c>
      <c r="M6224" s="6">
        <v>24.190804310000001</v>
      </c>
      <c r="AB6224" s="8" t="s">
        <v>7701</v>
      </c>
    </row>
    <row r="6225" spans="1:28" x14ac:dyDescent="0.35">
      <c r="A6225" t="s">
        <v>4239</v>
      </c>
      <c r="B6225" t="s">
        <v>10823</v>
      </c>
      <c r="C6225" t="s">
        <v>10823</v>
      </c>
      <c r="G6225" s="1">
        <v>-6552.1932231272467</v>
      </c>
      <c r="H6225" s="1">
        <v>2.5997684020728801E-2</v>
      </c>
      <c r="K6225" s="4">
        <v>112487264.23</v>
      </c>
      <c r="L6225" s="5">
        <v>4650001</v>
      </c>
      <c r="M6225" s="6">
        <v>24.190804310000001</v>
      </c>
      <c r="AB6225" s="8" t="s">
        <v>7701</v>
      </c>
    </row>
    <row r="6226" spans="1:28" x14ac:dyDescent="0.35">
      <c r="A6226" t="s">
        <v>4239</v>
      </c>
      <c r="B6226" t="s">
        <v>10824</v>
      </c>
      <c r="C6226" t="s">
        <v>10824</v>
      </c>
      <c r="G6226" s="1">
        <v>-6601.1067152800069</v>
      </c>
      <c r="H6226" s="1">
        <v>0</v>
      </c>
      <c r="K6226" s="4">
        <v>112487264.23</v>
      </c>
      <c r="L6226" s="5">
        <v>4650001</v>
      </c>
      <c r="M6226" s="6">
        <v>24.190804310000001</v>
      </c>
      <c r="AB6226" s="8" t="s">
        <v>7701</v>
      </c>
    </row>
    <row r="6227" spans="1:28" x14ac:dyDescent="0.35">
      <c r="A6227" t="s">
        <v>4239</v>
      </c>
      <c r="B6227" t="s">
        <v>10825</v>
      </c>
      <c r="C6227" t="s">
        <v>10825</v>
      </c>
      <c r="G6227" s="1">
        <v>-6812.0094977969875</v>
      </c>
      <c r="H6227" s="1">
        <v>2.40558865876291E-2</v>
      </c>
      <c r="K6227" s="4">
        <v>112487264.23</v>
      </c>
      <c r="L6227" s="5">
        <v>4650001</v>
      </c>
      <c r="M6227" s="6">
        <v>24.190804310000001</v>
      </c>
      <c r="AB6227" s="8" t="s">
        <v>7701</v>
      </c>
    </row>
    <row r="6228" spans="1:28" x14ac:dyDescent="0.35">
      <c r="A6228" t="s">
        <v>4239</v>
      </c>
      <c r="B6228" t="s">
        <v>10826</v>
      </c>
      <c r="C6228" t="s">
        <v>10826</v>
      </c>
      <c r="G6228" s="1">
        <v>-6524.5643652814488</v>
      </c>
      <c r="H6228" s="1">
        <v>2.3937916047228801E-2</v>
      </c>
      <c r="K6228" s="4">
        <v>112487264.23</v>
      </c>
      <c r="L6228" s="5">
        <v>4650001</v>
      </c>
      <c r="M6228" s="6">
        <v>24.190804310000001</v>
      </c>
      <c r="AB6228" s="8" t="s">
        <v>7701</v>
      </c>
    </row>
    <row r="6229" spans="1:28" x14ac:dyDescent="0.35">
      <c r="A6229" t="s">
        <v>4239</v>
      </c>
      <c r="B6229" t="s">
        <v>10827</v>
      </c>
      <c r="C6229" t="s">
        <v>10827</v>
      </c>
      <c r="G6229" s="1">
        <v>-7056.3342682418461</v>
      </c>
      <c r="H6229" s="1">
        <v>2.2982316838328298E-2</v>
      </c>
      <c r="K6229" s="4">
        <v>112487264.23</v>
      </c>
      <c r="L6229" s="5">
        <v>4650001</v>
      </c>
      <c r="M6229" s="6">
        <v>24.190804310000001</v>
      </c>
      <c r="AB6229" s="8" t="s">
        <v>7701</v>
      </c>
    </row>
    <row r="6230" spans="1:28" x14ac:dyDescent="0.35">
      <c r="A6230" t="s">
        <v>4239</v>
      </c>
      <c r="B6230" t="s">
        <v>10828</v>
      </c>
      <c r="C6230" t="s">
        <v>10828</v>
      </c>
      <c r="G6230" s="1">
        <v>-6573.1820796720431</v>
      </c>
      <c r="H6230" s="1">
        <v>0</v>
      </c>
      <c r="K6230" s="4">
        <v>112487264.23</v>
      </c>
      <c r="L6230" s="5">
        <v>4650001</v>
      </c>
      <c r="M6230" s="6">
        <v>24.190804310000001</v>
      </c>
      <c r="AB6230" s="8" t="s">
        <v>7701</v>
      </c>
    </row>
    <row r="6231" spans="1:28" x14ac:dyDescent="0.35">
      <c r="A6231" t="s">
        <v>4239</v>
      </c>
      <c r="B6231" t="s">
        <v>10829</v>
      </c>
      <c r="C6231" t="s">
        <v>10829</v>
      </c>
      <c r="G6231" s="1">
        <v>-7679.4632178977599</v>
      </c>
      <c r="H6231" s="1">
        <v>2.2378865567423301E-2</v>
      </c>
      <c r="K6231" s="4">
        <v>112487264.23</v>
      </c>
      <c r="L6231" s="5">
        <v>4650001</v>
      </c>
      <c r="M6231" s="6">
        <v>24.190804310000001</v>
      </c>
      <c r="AB6231" s="8" t="s">
        <v>7701</v>
      </c>
    </row>
    <row r="6232" spans="1:28" x14ac:dyDescent="0.35">
      <c r="A6232" t="s">
        <v>4239</v>
      </c>
      <c r="B6232" t="s">
        <v>10830</v>
      </c>
      <c r="C6232" t="s">
        <v>10830</v>
      </c>
      <c r="G6232" s="1">
        <v>-6782.2172188635277</v>
      </c>
      <c r="H6232" s="1">
        <v>2.19154925858915E-2</v>
      </c>
      <c r="K6232" s="4">
        <v>112487264.23</v>
      </c>
      <c r="L6232" s="5">
        <v>4650001</v>
      </c>
      <c r="M6232" s="6">
        <v>24.190804310000001</v>
      </c>
      <c r="AB6232" s="8" t="s">
        <v>7701</v>
      </c>
    </row>
    <row r="6233" spans="1:28" x14ac:dyDescent="0.35">
      <c r="A6233" t="s">
        <v>4239</v>
      </c>
      <c r="B6233" t="s">
        <v>10831</v>
      </c>
      <c r="C6233" t="s">
        <v>10831</v>
      </c>
      <c r="G6233" s="1">
        <v>-6497.109895026555</v>
      </c>
      <c r="H6233" s="1">
        <v>2.1878148075261401E-2</v>
      </c>
      <c r="K6233" s="4">
        <v>112487264.23</v>
      </c>
      <c r="L6233" s="5">
        <v>4650001</v>
      </c>
      <c r="M6233" s="6">
        <v>24.190804310000001</v>
      </c>
      <c r="AB6233" s="8" t="s">
        <v>7701</v>
      </c>
    </row>
    <row r="6234" spans="1:28" x14ac:dyDescent="0.35">
      <c r="A6234" t="s">
        <v>4239</v>
      </c>
      <c r="B6234" t="s">
        <v>10832</v>
      </c>
      <c r="C6234" t="s">
        <v>10832</v>
      </c>
      <c r="G6234" s="1">
        <v>-7024.4025828458662</v>
      </c>
      <c r="H6234" s="1">
        <v>2.07680527593107E-2</v>
      </c>
      <c r="K6234" s="4">
        <v>112487264.23</v>
      </c>
      <c r="L6234" s="5">
        <v>4650001</v>
      </c>
      <c r="M6234" s="6">
        <v>24.190804310000001</v>
      </c>
      <c r="AB6234" s="8" t="s">
        <v>7701</v>
      </c>
    </row>
    <row r="6235" spans="1:28" x14ac:dyDescent="0.35">
      <c r="A6235" t="s">
        <v>4239</v>
      </c>
      <c r="B6235" t="s">
        <v>10833</v>
      </c>
      <c r="C6235" t="s">
        <v>10833</v>
      </c>
      <c r="G6235" s="1">
        <v>-6545.4342642107249</v>
      </c>
      <c r="H6235" s="1">
        <v>0</v>
      </c>
      <c r="K6235" s="4">
        <v>112487264.23</v>
      </c>
      <c r="L6235" s="5">
        <v>4650001</v>
      </c>
      <c r="M6235" s="6">
        <v>24.190804310000001</v>
      </c>
      <c r="AB6235" s="8" t="s">
        <v>7701</v>
      </c>
    </row>
    <row r="6236" spans="1:28" x14ac:dyDescent="0.35">
      <c r="A6236" t="s">
        <v>4239</v>
      </c>
      <c r="B6236" t="s">
        <v>10834</v>
      </c>
      <c r="C6236" t="s">
        <v>10834</v>
      </c>
      <c r="G6236" s="1">
        <v>-7641.7489785183261</v>
      </c>
      <c r="H6236" s="1">
        <v>1.99823753770434E-2</v>
      </c>
      <c r="K6236" s="4">
        <v>112487264.23</v>
      </c>
      <c r="L6236" s="5">
        <v>4650001</v>
      </c>
      <c r="M6236" s="6">
        <v>24.190804310000001</v>
      </c>
      <c r="AB6236" s="8" t="s">
        <v>7701</v>
      </c>
    </row>
    <row r="6237" spans="1:28" x14ac:dyDescent="0.35">
      <c r="A6237" t="s">
        <v>4239</v>
      </c>
      <c r="B6237" t="s">
        <v>10835</v>
      </c>
      <c r="C6237" t="s">
        <v>10835</v>
      </c>
      <c r="G6237" s="1">
        <v>-6752.6199579028589</v>
      </c>
      <c r="H6237" s="1">
        <v>1.97759728467009E-2</v>
      </c>
      <c r="K6237" s="4">
        <v>112487264.23</v>
      </c>
      <c r="L6237" s="5">
        <v>4650001</v>
      </c>
      <c r="M6237" s="6">
        <v>24.190804310000001</v>
      </c>
      <c r="AB6237" s="8" t="s">
        <v>7701</v>
      </c>
    </row>
    <row r="6238" spans="1:28" x14ac:dyDescent="0.35">
      <c r="A6238" t="s">
        <v>4239</v>
      </c>
      <c r="B6238" t="s">
        <v>10836</v>
      </c>
      <c r="C6238" t="s">
        <v>10836</v>
      </c>
      <c r="G6238" s="1">
        <v>-6469.8283478468893</v>
      </c>
      <c r="H6238" s="1">
        <v>1.9818380142810399E-2</v>
      </c>
      <c r="K6238" s="4">
        <v>112487264.23</v>
      </c>
      <c r="L6238" s="5">
        <v>4650001</v>
      </c>
      <c r="M6238" s="6">
        <v>24.190804310000001</v>
      </c>
      <c r="AB6238" s="8" t="s">
        <v>7701</v>
      </c>
    </row>
    <row r="6239" spans="1:28" x14ac:dyDescent="0.35">
      <c r="A6239" t="s">
        <v>4239</v>
      </c>
      <c r="B6239" t="s">
        <v>10837</v>
      </c>
      <c r="C6239" t="s">
        <v>10837</v>
      </c>
      <c r="G6239" s="1">
        <v>-6992.6871563932054</v>
      </c>
      <c r="H6239" s="1">
        <v>1.8559066480147601E-2</v>
      </c>
      <c r="K6239" s="4">
        <v>112487264.23</v>
      </c>
      <c r="L6239" s="5">
        <v>4650001</v>
      </c>
      <c r="M6239" s="6">
        <v>24.190804310000001</v>
      </c>
      <c r="AB6239" s="8" t="s">
        <v>7701</v>
      </c>
    </row>
    <row r="6240" spans="1:28" x14ac:dyDescent="0.35">
      <c r="A6240" t="s">
        <v>4239</v>
      </c>
      <c r="B6240" t="s">
        <v>10838</v>
      </c>
      <c r="C6240" t="s">
        <v>10838</v>
      </c>
      <c r="G6240" s="1">
        <v>-6442.7182745683403</v>
      </c>
      <c r="H6240" s="1">
        <v>1.7758612961943601E-2</v>
      </c>
      <c r="K6240" s="4">
        <v>112487264.23</v>
      </c>
      <c r="L6240" s="5">
        <v>4650001</v>
      </c>
      <c r="M6240" s="6">
        <v>24.190804310000001</v>
      </c>
      <c r="AB6240" s="8" t="s">
        <v>7701</v>
      </c>
    </row>
    <row r="6241" spans="1:28" x14ac:dyDescent="0.35">
      <c r="A6241" t="s">
        <v>4239</v>
      </c>
      <c r="B6241" t="s">
        <v>10839</v>
      </c>
      <c r="C6241" t="s">
        <v>10839</v>
      </c>
      <c r="G6241" s="1">
        <v>-7604.3118833232802</v>
      </c>
      <c r="H6241" s="1">
        <v>1.7601294481498199E-2</v>
      </c>
      <c r="K6241" s="4">
        <v>112487264.23</v>
      </c>
      <c r="L6241" s="5">
        <v>4650001</v>
      </c>
      <c r="M6241" s="6">
        <v>24.190804310000001</v>
      </c>
      <c r="AB6241" s="8" t="s">
        <v>7701</v>
      </c>
    </row>
    <row r="6242" spans="1:28" x14ac:dyDescent="0.35">
      <c r="A6242" t="s">
        <v>4239</v>
      </c>
      <c r="B6242" t="s">
        <v>10840</v>
      </c>
      <c r="C6242" t="s">
        <v>10840</v>
      </c>
      <c r="G6242" s="1">
        <v>-6723.2160165245841</v>
      </c>
      <c r="H6242" s="1">
        <v>1.76390424015903E-2</v>
      </c>
      <c r="K6242" s="4">
        <v>112487264.23</v>
      </c>
      <c r="L6242" s="5">
        <v>4650001</v>
      </c>
      <c r="M6242" s="6">
        <v>24.190804310000001</v>
      </c>
      <c r="AB6242" s="8" t="s">
        <v>7701</v>
      </c>
    </row>
    <row r="6243" spans="1:28" x14ac:dyDescent="0.35">
      <c r="A6243" t="s">
        <v>4239</v>
      </c>
      <c r="B6243" t="s">
        <v>10841</v>
      </c>
      <c r="C6243" t="s">
        <v>10841</v>
      </c>
      <c r="G6243" s="1">
        <v>-8253.6608612199743</v>
      </c>
      <c r="H6243" s="1">
        <v>1.76599211922654E-2</v>
      </c>
      <c r="K6243" s="4">
        <v>112487264.23</v>
      </c>
      <c r="L6243" s="5">
        <v>4650001</v>
      </c>
      <c r="M6243" s="6">
        <v>24.190804310000001</v>
      </c>
      <c r="AB6243" s="8" t="s">
        <v>7701</v>
      </c>
    </row>
    <row r="6244" spans="1:28" x14ac:dyDescent="0.35">
      <c r="A6244" t="s">
        <v>4239</v>
      </c>
      <c r="B6244" t="s">
        <v>10842</v>
      </c>
      <c r="C6244" t="s">
        <v>10842</v>
      </c>
      <c r="G6244" s="1">
        <v>-8302.5647817387071</v>
      </c>
      <c r="H6244" s="1">
        <v>1.6884350855956302E-2</v>
      </c>
      <c r="K6244" s="4">
        <v>112487264.23</v>
      </c>
      <c r="L6244" s="5">
        <v>4650001</v>
      </c>
      <c r="M6244" s="6">
        <v>24.190804310000001</v>
      </c>
      <c r="AB6244" s="8" t="s">
        <v>7701</v>
      </c>
    </row>
    <row r="6245" spans="1:28" x14ac:dyDescent="0.35">
      <c r="A6245" t="s">
        <v>4239</v>
      </c>
      <c r="B6245" t="s">
        <v>10843</v>
      </c>
      <c r="C6245" t="s">
        <v>10843</v>
      </c>
      <c r="G6245" s="1">
        <v>-6961.186040450556</v>
      </c>
      <c r="H6245" s="1">
        <v>1.6361823102563199E-2</v>
      </c>
      <c r="K6245" s="4">
        <v>112487264.23</v>
      </c>
      <c r="L6245" s="5">
        <v>4650001</v>
      </c>
      <c r="M6245" s="6">
        <v>24.190804310000001</v>
      </c>
      <c r="AB6245" s="8" t="s">
        <v>7701</v>
      </c>
    </row>
    <row r="6246" spans="1:28" x14ac:dyDescent="0.35">
      <c r="A6246" t="s">
        <v>4239</v>
      </c>
      <c r="B6246" t="s">
        <v>10844</v>
      </c>
      <c r="C6246" t="s">
        <v>10844</v>
      </c>
      <c r="G6246" s="1">
        <v>-6415.7782411660037</v>
      </c>
      <c r="H6246" s="1">
        <v>1.5698856353317199E-2</v>
      </c>
      <c r="K6246" s="4">
        <v>112487264.23</v>
      </c>
      <c r="L6246" s="5">
        <v>4650001</v>
      </c>
      <c r="M6246" s="6">
        <v>24.190804310000001</v>
      </c>
      <c r="AB6246" s="8" t="s">
        <v>7701</v>
      </c>
    </row>
    <row r="6247" spans="1:28" x14ac:dyDescent="0.35">
      <c r="A6247" t="s">
        <v>4239</v>
      </c>
      <c r="B6247" t="s">
        <v>10845</v>
      </c>
      <c r="C6247" t="s">
        <v>10845</v>
      </c>
      <c r="G6247" s="1">
        <v>-8045.3605095530547</v>
      </c>
      <c r="H6247" s="1">
        <v>1.5746202934545501E-2</v>
      </c>
      <c r="K6247" s="4">
        <v>112487264.23</v>
      </c>
      <c r="L6247" s="5">
        <v>4650001</v>
      </c>
      <c r="M6247" s="6">
        <v>24.190804310000001</v>
      </c>
      <c r="AB6247" s="8" t="s">
        <v>7701</v>
      </c>
    </row>
    <row r="6248" spans="1:28" x14ac:dyDescent="0.35">
      <c r="A6248" t="s">
        <v>4239</v>
      </c>
      <c r="B6248" t="s">
        <v>10846</v>
      </c>
      <c r="C6248" t="s">
        <v>10846</v>
      </c>
      <c r="G6248" s="1">
        <v>-6694.0037147869834</v>
      </c>
      <c r="H6248" s="1">
        <v>1.5508947787480701E-2</v>
      </c>
      <c r="K6248" s="4">
        <v>112487264.23</v>
      </c>
      <c r="L6248" s="5">
        <v>4650001</v>
      </c>
      <c r="M6248" s="6">
        <v>24.190804310000001</v>
      </c>
      <c r="AB6248" s="8" t="s">
        <v>7701</v>
      </c>
    </row>
    <row r="6249" spans="1:28" x14ac:dyDescent="0.35">
      <c r="A6249" t="s">
        <v>4239</v>
      </c>
      <c r="B6249" t="s">
        <v>10847</v>
      </c>
      <c r="C6249" t="s">
        <v>10847</v>
      </c>
      <c r="G6249" s="1">
        <v>-7567.1492234798461</v>
      </c>
      <c r="H6249" s="1">
        <v>1.5250148029628799E-2</v>
      </c>
      <c r="K6249" s="4">
        <v>112487264.23</v>
      </c>
      <c r="L6249" s="5">
        <v>4650001</v>
      </c>
      <c r="M6249" s="6">
        <v>24.190804310000001</v>
      </c>
      <c r="AB6249" s="8" t="s">
        <v>7701</v>
      </c>
    </row>
    <row r="6250" spans="1:28" x14ac:dyDescent="0.35">
      <c r="A6250" t="s">
        <v>4239</v>
      </c>
      <c r="B6250" t="s">
        <v>10848</v>
      </c>
      <c r="C6250" t="s">
        <v>10848</v>
      </c>
      <c r="G6250" s="1">
        <v>-8488.7574604838901</v>
      </c>
      <c r="H6250" s="1">
        <v>1.66923620821578E-2</v>
      </c>
      <c r="K6250" s="4">
        <v>112487264.23</v>
      </c>
      <c r="L6250" s="5">
        <v>4650001</v>
      </c>
      <c r="M6250" s="6">
        <v>24.190804310000001</v>
      </c>
      <c r="AB6250" s="8" t="s">
        <v>7701</v>
      </c>
    </row>
    <row r="6251" spans="1:28" x14ac:dyDescent="0.35">
      <c r="A6251" t="s">
        <v>4239</v>
      </c>
      <c r="B6251" t="s">
        <v>10849</v>
      </c>
      <c r="C6251" t="s">
        <v>10849</v>
      </c>
      <c r="G6251" s="1">
        <v>-8210.0903727412842</v>
      </c>
      <c r="H6251" s="1">
        <v>1.54542984946449E-2</v>
      </c>
      <c r="K6251" s="4">
        <v>112487264.23</v>
      </c>
      <c r="L6251" s="5">
        <v>4650001</v>
      </c>
      <c r="M6251" s="6">
        <v>24.190804310000001</v>
      </c>
      <c r="AB6251" s="8" t="s">
        <v>7701</v>
      </c>
    </row>
    <row r="6252" spans="1:28" x14ac:dyDescent="0.35">
      <c r="A6252" t="s">
        <v>4239</v>
      </c>
      <c r="B6252" t="s">
        <v>10850</v>
      </c>
      <c r="C6252" t="s">
        <v>10850</v>
      </c>
      <c r="G6252" s="1">
        <v>-6929.8973084788704</v>
      </c>
      <c r="H6252" s="1">
        <v>1.41883879337913E-2</v>
      </c>
      <c r="K6252" s="4">
        <v>112487264.23</v>
      </c>
      <c r="L6252" s="5">
        <v>4650001</v>
      </c>
      <c r="M6252" s="6">
        <v>24.190804310000001</v>
      </c>
      <c r="AB6252" s="8" t="s">
        <v>7701</v>
      </c>
    </row>
    <row r="6253" spans="1:28" x14ac:dyDescent="0.35">
      <c r="A6253" t="s">
        <v>4239</v>
      </c>
      <c r="B6253" t="s">
        <v>10851</v>
      </c>
      <c r="C6253" t="s">
        <v>10851</v>
      </c>
      <c r="G6253" s="1">
        <v>-8281.2384962579345</v>
      </c>
      <c r="H6253" s="1">
        <v>1.5995495717462099E-2</v>
      </c>
      <c r="K6253" s="4">
        <v>112487264.23</v>
      </c>
      <c r="L6253" s="5">
        <v>4650001</v>
      </c>
      <c r="M6253" s="6">
        <v>24.190804310000001</v>
      </c>
      <c r="AB6253" s="8" t="s">
        <v>7701</v>
      </c>
    </row>
    <row r="6254" spans="1:28" x14ac:dyDescent="0.35">
      <c r="A6254" t="s">
        <v>4239</v>
      </c>
      <c r="B6254" t="s">
        <v>10852</v>
      </c>
      <c r="C6254" t="s">
        <v>10852</v>
      </c>
      <c r="G6254" s="1">
        <v>-8258.4704396386496</v>
      </c>
      <c r="H6254" s="1">
        <v>1.46005111813996E-2</v>
      </c>
      <c r="K6254" s="4">
        <v>112487264.23</v>
      </c>
      <c r="L6254" s="5">
        <v>4650001</v>
      </c>
      <c r="M6254" s="6">
        <v>24.190804310000001</v>
      </c>
      <c r="AB6254" s="8" t="s">
        <v>7701</v>
      </c>
    </row>
    <row r="6255" spans="1:28" x14ac:dyDescent="0.35">
      <c r="A6255" t="s">
        <v>4239</v>
      </c>
      <c r="B6255" t="s">
        <v>10853</v>
      </c>
      <c r="C6255" t="s">
        <v>10853</v>
      </c>
      <c r="G6255" s="1">
        <v>-6664.9813909571121</v>
      </c>
      <c r="H6255" s="1">
        <v>1.33947823245987E-2</v>
      </c>
      <c r="K6255" s="4">
        <v>112487264.23</v>
      </c>
      <c r="L6255" s="5">
        <v>4650001</v>
      </c>
      <c r="M6255" s="6">
        <v>24.190804310000001</v>
      </c>
      <c r="AB6255" s="8" t="s">
        <v>7701</v>
      </c>
    </row>
    <row r="6256" spans="1:28" x14ac:dyDescent="0.35">
      <c r="A6256" t="s">
        <v>4239</v>
      </c>
      <c r="B6256" t="s">
        <v>10854</v>
      </c>
      <c r="C6256" t="s">
        <v>10854</v>
      </c>
      <c r="G6256" s="1">
        <v>-8459.8359951483544</v>
      </c>
      <c r="H6256" s="1">
        <v>1.54072613485724E-2</v>
      </c>
      <c r="K6256" s="4">
        <v>112487264.23</v>
      </c>
      <c r="L6256" s="5">
        <v>4650001</v>
      </c>
      <c r="M6256" s="6">
        <v>24.190804310000001</v>
      </c>
      <c r="AB6256" s="8" t="s">
        <v>7701</v>
      </c>
    </row>
    <row r="6257" spans="1:28" x14ac:dyDescent="0.35">
      <c r="A6257" t="s">
        <v>4239</v>
      </c>
      <c r="B6257" t="s">
        <v>10855</v>
      </c>
      <c r="C6257" t="s">
        <v>10855</v>
      </c>
      <c r="G6257" s="1">
        <v>-8003.677250448347</v>
      </c>
      <c r="H6257" s="1">
        <v>1.34415102334779E-2</v>
      </c>
      <c r="K6257" s="4">
        <v>112487264.23</v>
      </c>
      <c r="L6257" s="5">
        <v>4650001</v>
      </c>
      <c r="M6257" s="6">
        <v>24.190804310000001</v>
      </c>
      <c r="AB6257" s="8" t="s">
        <v>7701</v>
      </c>
    </row>
    <row r="6258" spans="1:28" x14ac:dyDescent="0.35">
      <c r="A6258" t="s">
        <v>4239</v>
      </c>
      <c r="B6258" t="s">
        <v>10856</v>
      </c>
      <c r="C6258" t="s">
        <v>10856</v>
      </c>
      <c r="G6258" s="1">
        <v>-7530.2583231699946</v>
      </c>
      <c r="H6258" s="1">
        <v>1.2950228552339E-2</v>
      </c>
      <c r="K6258" s="4">
        <v>112487264.23</v>
      </c>
      <c r="L6258" s="5">
        <v>4650001</v>
      </c>
      <c r="M6258" s="6">
        <v>24.190804310000001</v>
      </c>
      <c r="AB6258" s="8" t="s">
        <v>7701</v>
      </c>
    </row>
    <row r="6259" spans="1:28" x14ac:dyDescent="0.35">
      <c r="A6259" t="s">
        <v>4239</v>
      </c>
      <c r="B6259" t="s">
        <v>10857</v>
      </c>
      <c r="C6259" t="s">
        <v>10857</v>
      </c>
      <c r="G6259" s="1">
        <v>-8442.7715721898039</v>
      </c>
      <c r="H6259" s="1">
        <v>1.4663429486733499E-2</v>
      </c>
      <c r="K6259" s="4">
        <v>112487264.23</v>
      </c>
      <c r="L6259" s="5">
        <v>4650001</v>
      </c>
      <c r="M6259" s="6">
        <v>24.190804310000001</v>
      </c>
      <c r="AB6259" s="8" t="s">
        <v>7701</v>
      </c>
    </row>
    <row r="6260" spans="1:28" x14ac:dyDescent="0.35">
      <c r="A6260" t="s">
        <v>4239</v>
      </c>
      <c r="B6260" t="s">
        <v>10858</v>
      </c>
      <c r="C6260" t="s">
        <v>10858</v>
      </c>
      <c r="G6260" s="1">
        <v>-6898.8190555387446</v>
      </c>
      <c r="H6260" s="1">
        <v>1.20557081473706E-2</v>
      </c>
      <c r="K6260" s="4">
        <v>112487264.23</v>
      </c>
      <c r="L6260" s="5">
        <v>4650001</v>
      </c>
      <c r="M6260" s="6">
        <v>24.190804310000001</v>
      </c>
      <c r="AB6260" s="8" t="s">
        <v>7701</v>
      </c>
    </row>
    <row r="6261" spans="1:28" x14ac:dyDescent="0.35">
      <c r="A6261" t="s">
        <v>4239</v>
      </c>
      <c r="B6261" t="s">
        <v>10859</v>
      </c>
      <c r="C6261" t="s">
        <v>10859</v>
      </c>
      <c r="G6261" s="1">
        <v>-8166.8639840873748</v>
      </c>
      <c r="H6261" s="1">
        <v>1.33659821810283E-2</v>
      </c>
      <c r="K6261" s="4">
        <v>112487264.23</v>
      </c>
      <c r="L6261" s="5">
        <v>4650001</v>
      </c>
      <c r="M6261" s="6">
        <v>24.190804310000001</v>
      </c>
      <c r="AB6261" s="8" t="s">
        <v>7701</v>
      </c>
    </row>
    <row r="6262" spans="1:28" x14ac:dyDescent="0.35">
      <c r="A6262" t="s">
        <v>4239</v>
      </c>
      <c r="B6262" t="s">
        <v>10860</v>
      </c>
      <c r="C6262" t="s">
        <v>10860</v>
      </c>
      <c r="G6262" s="1">
        <v>-8237.2876701667101</v>
      </c>
      <c r="H6262" s="1">
        <v>1.40294739897393E-2</v>
      </c>
      <c r="K6262" s="4">
        <v>112487264.23</v>
      </c>
      <c r="L6262" s="5">
        <v>4650001</v>
      </c>
      <c r="M6262" s="6">
        <v>24.190804310000001</v>
      </c>
      <c r="AB6262" s="8" t="s">
        <v>7701</v>
      </c>
    </row>
    <row r="6263" spans="1:28" x14ac:dyDescent="0.35">
      <c r="A6263" t="s">
        <v>4239</v>
      </c>
      <c r="B6263" t="s">
        <v>10861</v>
      </c>
      <c r="C6263" t="s">
        <v>10861</v>
      </c>
      <c r="G6263" s="1">
        <v>-8214.726439971324</v>
      </c>
      <c r="H6263" s="1">
        <v>1.2436380839779399E-2</v>
      </c>
      <c r="K6263" s="4">
        <v>112487264.23</v>
      </c>
      <c r="L6263" s="5">
        <v>4650001</v>
      </c>
      <c r="M6263" s="6">
        <v>24.190804310000001</v>
      </c>
      <c r="AB6263" s="8" t="s">
        <v>7701</v>
      </c>
    </row>
    <row r="6264" spans="1:28" x14ac:dyDescent="0.35">
      <c r="A6264" t="s">
        <v>4239</v>
      </c>
      <c r="B6264" t="s">
        <v>10862</v>
      </c>
      <c r="C6264" t="s">
        <v>10862</v>
      </c>
      <c r="G6264" s="1">
        <v>-8240.3560076751273</v>
      </c>
      <c r="H6264" s="1">
        <v>1.39589951717966E-2</v>
      </c>
      <c r="K6264" s="4">
        <v>112487264.23</v>
      </c>
      <c r="L6264" s="5">
        <v>4650001</v>
      </c>
      <c r="M6264" s="6">
        <v>24.190804310000001</v>
      </c>
      <c r="AB6264" s="8" t="s">
        <v>7701</v>
      </c>
    </row>
    <row r="6265" spans="1:28" x14ac:dyDescent="0.35">
      <c r="A6265" t="s">
        <v>4239</v>
      </c>
      <c r="B6265" t="s">
        <v>10863</v>
      </c>
      <c r="C6265" t="s">
        <v>10863</v>
      </c>
      <c r="G6265" s="1">
        <v>-9136.1692123000994</v>
      </c>
      <c r="H6265" s="1">
        <v>1.3871273317980101E-2</v>
      </c>
      <c r="K6265" s="4">
        <v>112487264.23</v>
      </c>
      <c r="L6265" s="5">
        <v>4650001</v>
      </c>
      <c r="M6265" s="6">
        <v>24.190804310000001</v>
      </c>
      <c r="AB6265" s="8" t="s">
        <v>7701</v>
      </c>
    </row>
    <row r="6266" spans="1:28" x14ac:dyDescent="0.35">
      <c r="A6266" t="s">
        <v>4239</v>
      </c>
      <c r="B6266" t="s">
        <v>10864</v>
      </c>
      <c r="C6266" t="s">
        <v>10864</v>
      </c>
      <c r="G6266" s="1">
        <v>-8414.3342058196831</v>
      </c>
      <c r="H6266" s="1">
        <v>1.3502501230250499E-2</v>
      </c>
      <c r="K6266" s="4">
        <v>112487264.23</v>
      </c>
      <c r="L6266" s="5">
        <v>4650001</v>
      </c>
      <c r="M6266" s="6">
        <v>24.190804310000001</v>
      </c>
      <c r="AB6266" s="8" t="s">
        <v>7701</v>
      </c>
    </row>
    <row r="6267" spans="1:28" x14ac:dyDescent="0.35">
      <c r="A6267" t="s">
        <v>4239</v>
      </c>
      <c r="B6267" t="s">
        <v>10865</v>
      </c>
      <c r="C6267" t="s">
        <v>10865</v>
      </c>
      <c r="G6267" s="1">
        <v>-7493.6365391088275</v>
      </c>
      <c r="H6267" s="1">
        <v>1.0729534332042E-2</v>
      </c>
      <c r="K6267" s="4">
        <v>112487264.23</v>
      </c>
      <c r="L6267" s="5">
        <v>4650001</v>
      </c>
      <c r="M6267" s="6">
        <v>24.190804310000001</v>
      </c>
      <c r="AB6267" s="8" t="s">
        <v>7701</v>
      </c>
    </row>
    <row r="6268" spans="1:28" x14ac:dyDescent="0.35">
      <c r="A6268" t="s">
        <v>4239</v>
      </c>
      <c r="B6268" t="s">
        <v>10866</v>
      </c>
      <c r="C6268" t="s">
        <v>10866</v>
      </c>
      <c r="G6268" s="1">
        <v>-7962.317097514232</v>
      </c>
      <c r="H6268" s="1">
        <v>1.1253017610502699E-2</v>
      </c>
      <c r="K6268" s="4">
        <v>112487264.23</v>
      </c>
      <c r="L6268" s="5">
        <v>4650001</v>
      </c>
      <c r="M6268" s="6">
        <v>24.190804310000001</v>
      </c>
      <c r="AB6268" s="8" t="s">
        <v>7701</v>
      </c>
    </row>
    <row r="6269" spans="1:28" x14ac:dyDescent="0.35">
      <c r="A6269" t="s">
        <v>4239</v>
      </c>
      <c r="B6269" t="s">
        <v>10867</v>
      </c>
      <c r="C6269" t="s">
        <v>10867</v>
      </c>
      <c r="G6269" s="1">
        <v>-9237.1598686699708</v>
      </c>
      <c r="H6269" s="1">
        <v>1.33210509270568E-2</v>
      </c>
      <c r="K6269" s="4">
        <v>112487264.23</v>
      </c>
      <c r="L6269" s="5">
        <v>4650001</v>
      </c>
      <c r="M6269" s="6">
        <v>24.190804310000001</v>
      </c>
      <c r="AB6269" s="8" t="s">
        <v>7701</v>
      </c>
    </row>
    <row r="6270" spans="1:28" x14ac:dyDescent="0.35">
      <c r="A6270" t="s">
        <v>4239</v>
      </c>
      <c r="B6270" t="s">
        <v>10868</v>
      </c>
      <c r="C6270" t="s">
        <v>10868</v>
      </c>
      <c r="G6270" s="1">
        <v>-6867.9493980004918</v>
      </c>
      <c r="H6270" s="1">
        <v>9.9958982901485298E-3</v>
      </c>
      <c r="K6270" s="4">
        <v>112487264.23</v>
      </c>
      <c r="L6270" s="5">
        <v>4650001</v>
      </c>
      <c r="M6270" s="6">
        <v>24.190804310000001</v>
      </c>
      <c r="AB6270" s="8" t="s">
        <v>7701</v>
      </c>
    </row>
    <row r="6271" spans="1:28" x14ac:dyDescent="0.35">
      <c r="A6271" t="s">
        <v>4239</v>
      </c>
      <c r="B6271" t="s">
        <v>10869</v>
      </c>
      <c r="C6271" t="s">
        <v>10869</v>
      </c>
      <c r="G6271" s="1">
        <v>-8861.6291946269703</v>
      </c>
      <c r="H6271" s="1">
        <v>1.29936918829781E-2</v>
      </c>
      <c r="K6271" s="4">
        <v>112487264.23</v>
      </c>
      <c r="L6271" s="5">
        <v>4650001</v>
      </c>
      <c r="M6271" s="6">
        <v>24.190804310000001</v>
      </c>
      <c r="AB6271" s="8" t="s">
        <v>7701</v>
      </c>
    </row>
    <row r="6272" spans="1:28" x14ac:dyDescent="0.35">
      <c r="A6272" t="s">
        <v>4239</v>
      </c>
      <c r="B6272" t="s">
        <v>10870</v>
      </c>
      <c r="C6272" t="s">
        <v>10870</v>
      </c>
      <c r="G6272" s="1">
        <v>-8397.1583511854897</v>
      </c>
      <c r="H6272" s="1">
        <v>1.27648957015078E-2</v>
      </c>
      <c r="K6272" s="4">
        <v>112487264.23</v>
      </c>
      <c r="L6272" s="5">
        <v>4650001</v>
      </c>
      <c r="M6272" s="6">
        <v>24.190804310000001</v>
      </c>
      <c r="AB6272" s="8" t="s">
        <v>7701</v>
      </c>
    </row>
    <row r="6273" spans="1:28" x14ac:dyDescent="0.35">
      <c r="A6273" t="s">
        <v>4239</v>
      </c>
      <c r="B6273" t="s">
        <v>10871</v>
      </c>
      <c r="C6273" t="s">
        <v>10871</v>
      </c>
      <c r="G6273" s="1">
        <v>-8123.9780813828502</v>
      </c>
      <c r="H6273" s="1">
        <v>1.14167737289925E-2</v>
      </c>
      <c r="K6273" s="4">
        <v>112487264.23</v>
      </c>
      <c r="L6273" s="5">
        <v>4650001</v>
      </c>
      <c r="M6273" s="6">
        <v>24.190804310000001</v>
      </c>
      <c r="AB6273" s="8" t="s">
        <v>7701</v>
      </c>
    </row>
    <row r="6274" spans="1:28" x14ac:dyDescent="0.35">
      <c r="A6274" t="s">
        <v>4239</v>
      </c>
      <c r="B6274" t="s">
        <v>10872</v>
      </c>
      <c r="C6274" t="s">
        <v>10872</v>
      </c>
      <c r="G6274" s="1">
        <v>-8193.6858066592977</v>
      </c>
      <c r="H6274" s="1">
        <v>1.21936000538856E-2</v>
      </c>
      <c r="K6274" s="4">
        <v>112487264.23</v>
      </c>
      <c r="L6274" s="5">
        <v>4650001</v>
      </c>
      <c r="M6274" s="6">
        <v>24.190804310000001</v>
      </c>
      <c r="AB6274" s="8" t="s">
        <v>7701</v>
      </c>
    </row>
    <row r="6275" spans="1:28" x14ac:dyDescent="0.35">
      <c r="A6275" t="s">
        <v>4239</v>
      </c>
      <c r="B6275" t="s">
        <v>10873</v>
      </c>
      <c r="C6275" t="s">
        <v>10873</v>
      </c>
      <c r="G6275" s="1">
        <v>-8171.3290811117195</v>
      </c>
      <c r="H6275" s="1">
        <v>1.0428119652372199E-2</v>
      </c>
      <c r="K6275" s="4">
        <v>112487264.23</v>
      </c>
      <c r="L6275" s="5">
        <v>4650001</v>
      </c>
      <c r="M6275" s="6">
        <v>24.190804310000001</v>
      </c>
      <c r="AB6275" s="8" t="s">
        <v>7701</v>
      </c>
    </row>
    <row r="6276" spans="1:28" x14ac:dyDescent="0.35">
      <c r="A6276" t="s">
        <v>4239</v>
      </c>
      <c r="B6276" t="s">
        <v>10874</v>
      </c>
      <c r="C6276" t="s">
        <v>10874</v>
      </c>
      <c r="G6276" s="1">
        <v>-8196.8713244871451</v>
      </c>
      <c r="H6276" s="1">
        <v>1.21696284860333E-2</v>
      </c>
      <c r="K6276" s="4">
        <v>112487264.23</v>
      </c>
      <c r="L6276" s="5">
        <v>4650001</v>
      </c>
      <c r="M6276" s="6">
        <v>24.190804310000001</v>
      </c>
      <c r="AB6276" s="8" t="s">
        <v>7701</v>
      </c>
    </row>
    <row r="6277" spans="1:28" x14ac:dyDescent="0.35">
      <c r="A6277" t="s">
        <v>4239</v>
      </c>
      <c r="B6277" t="s">
        <v>10875</v>
      </c>
      <c r="C6277" t="s">
        <v>10875</v>
      </c>
      <c r="G6277" s="1">
        <v>-7457.2812600710549</v>
      </c>
      <c r="H6277" s="1">
        <v>8.6505744122895908E-3</v>
      </c>
      <c r="K6277" s="4">
        <v>112487264.23</v>
      </c>
      <c r="L6277" s="5">
        <v>4650001</v>
      </c>
      <c r="M6277" s="6">
        <v>24.190804310000001</v>
      </c>
      <c r="AB6277" s="8" t="s">
        <v>7701</v>
      </c>
    </row>
    <row r="6278" spans="1:28" x14ac:dyDescent="0.35">
      <c r="A6278" t="s">
        <v>4239</v>
      </c>
      <c r="B6278" t="s">
        <v>10876</v>
      </c>
      <c r="C6278" t="s">
        <v>10876</v>
      </c>
      <c r="G6278" s="1">
        <v>-7921.276719965409</v>
      </c>
      <c r="H6278" s="1">
        <v>9.2331177366266094E-3</v>
      </c>
      <c r="K6278" s="4">
        <v>112487264.23</v>
      </c>
      <c r="L6278" s="5">
        <v>4650001</v>
      </c>
      <c r="M6278" s="6">
        <v>24.190804310000001</v>
      </c>
      <c r="AB6278" s="8" t="s">
        <v>7701</v>
      </c>
    </row>
    <row r="6279" spans="1:28" x14ac:dyDescent="0.35">
      <c r="A6279" t="s">
        <v>4239</v>
      </c>
      <c r="B6279" t="s">
        <v>10877</v>
      </c>
      <c r="C6279" t="s">
        <v>10877</v>
      </c>
      <c r="G6279" s="1">
        <v>-8369.1985332696277</v>
      </c>
      <c r="H6279" s="1">
        <v>1.1736499586216099E-2</v>
      </c>
      <c r="K6279" s="4">
        <v>112487264.23</v>
      </c>
      <c r="L6279" s="5">
        <v>4650001</v>
      </c>
      <c r="M6279" s="6">
        <v>24.190804310000001</v>
      </c>
      <c r="AB6279" s="8" t="s">
        <v>7701</v>
      </c>
    </row>
    <row r="6280" spans="1:28" x14ac:dyDescent="0.35">
      <c r="A6280" t="s">
        <v>4239</v>
      </c>
      <c r="B6280" t="s">
        <v>10878</v>
      </c>
      <c r="C6280" t="s">
        <v>10878</v>
      </c>
      <c r="G6280" s="1">
        <v>-9082.9086772044302</v>
      </c>
      <c r="H6280" s="1">
        <v>1.1980527522855999E-2</v>
      </c>
      <c r="K6280" s="4">
        <v>112487264.23</v>
      </c>
      <c r="L6280" s="5">
        <v>4650001</v>
      </c>
      <c r="M6280" s="6">
        <v>24.190804310000001</v>
      </c>
      <c r="AB6280" s="8" t="s">
        <v>7701</v>
      </c>
    </row>
    <row r="6281" spans="1:28" x14ac:dyDescent="0.35">
      <c r="A6281" t="s">
        <v>4239</v>
      </c>
      <c r="B6281" t="s">
        <v>10879</v>
      </c>
      <c r="C6281" t="s">
        <v>10879</v>
      </c>
      <c r="G6281" s="1">
        <v>-9208.9120791323112</v>
      </c>
      <c r="H6281" s="1">
        <v>1.1882505410410501E-2</v>
      </c>
      <c r="K6281" s="4">
        <v>112487264.23</v>
      </c>
      <c r="L6281" s="5">
        <v>4650001</v>
      </c>
      <c r="M6281" s="6">
        <v>24.190804310000001</v>
      </c>
      <c r="AB6281" s="8" t="s">
        <v>7701</v>
      </c>
    </row>
    <row r="6282" spans="1:28" x14ac:dyDescent="0.35">
      <c r="A6282" t="s">
        <v>4239</v>
      </c>
      <c r="B6282" t="s">
        <v>10880</v>
      </c>
      <c r="C6282" t="s">
        <v>10880</v>
      </c>
      <c r="G6282" s="1">
        <v>-6837.2864732587495</v>
      </c>
      <c r="H6282" s="1">
        <v>8.0558728670972694E-3</v>
      </c>
      <c r="K6282" s="4">
        <v>112487264.23</v>
      </c>
      <c r="L6282" s="5">
        <v>4650001</v>
      </c>
      <c r="M6282" s="6">
        <v>24.190804310000001</v>
      </c>
      <c r="AB6282" s="8" t="s">
        <v>7701</v>
      </c>
    </row>
    <row r="6283" spans="1:28" x14ac:dyDescent="0.35">
      <c r="A6283" t="s">
        <v>4239</v>
      </c>
      <c r="B6283" t="s">
        <v>10881</v>
      </c>
      <c r="C6283" t="s">
        <v>10881</v>
      </c>
      <c r="G6283" s="1">
        <v>-9182.6937296046799</v>
      </c>
      <c r="H6283" s="1">
        <v>1.1440428457457999E-2</v>
      </c>
      <c r="K6283" s="4">
        <v>112487264.23</v>
      </c>
      <c r="L6283" s="5">
        <v>4650001</v>
      </c>
      <c r="M6283" s="6">
        <v>24.190804310000001</v>
      </c>
      <c r="AB6283" s="8" t="s">
        <v>7701</v>
      </c>
    </row>
    <row r="6284" spans="1:28" x14ac:dyDescent="0.35">
      <c r="A6284" t="s">
        <v>4239</v>
      </c>
      <c r="B6284" t="s">
        <v>10882</v>
      </c>
      <c r="C6284" t="s">
        <v>10882</v>
      </c>
      <c r="G6284" s="1">
        <v>-8351.9137815527247</v>
      </c>
      <c r="H6284" s="1">
        <v>1.10131610556084E-2</v>
      </c>
      <c r="K6284" s="4">
        <v>112487264.23</v>
      </c>
      <c r="L6284" s="5">
        <v>4650001</v>
      </c>
      <c r="M6284" s="6">
        <v>24.190804310000001</v>
      </c>
      <c r="AB6284" s="8" t="s">
        <v>7701</v>
      </c>
    </row>
    <row r="6285" spans="1:28" x14ac:dyDescent="0.35">
      <c r="A6285" t="s">
        <v>4239</v>
      </c>
      <c r="B6285" t="s">
        <v>10883</v>
      </c>
      <c r="C6285" t="s">
        <v>10883</v>
      </c>
      <c r="G6285" s="1">
        <v>-8811.3815541724562</v>
      </c>
      <c r="H6285" s="1">
        <v>1.1191749146521299E-2</v>
      </c>
      <c r="K6285" s="4">
        <v>112487264.23</v>
      </c>
      <c r="L6285" s="5">
        <v>4650001</v>
      </c>
      <c r="M6285" s="6">
        <v>24.190804310000001</v>
      </c>
      <c r="AB6285" s="8" t="s">
        <v>7701</v>
      </c>
    </row>
    <row r="6286" spans="1:28" x14ac:dyDescent="0.35">
      <c r="A6286" t="s">
        <v>4239</v>
      </c>
      <c r="B6286" t="s">
        <v>10884</v>
      </c>
      <c r="C6286" t="s">
        <v>10884</v>
      </c>
      <c r="G6286" s="1">
        <v>-8081.4290980709748</v>
      </c>
      <c r="H6286" s="1">
        <v>9.6283639354696002E-3</v>
      </c>
      <c r="K6286" s="4">
        <v>112487264.23</v>
      </c>
      <c r="L6286" s="5">
        <v>4650001</v>
      </c>
      <c r="M6286" s="6">
        <v>24.190804310000001</v>
      </c>
      <c r="AB6286" s="8" t="s">
        <v>7701</v>
      </c>
    </row>
    <row r="6287" spans="1:28" x14ac:dyDescent="0.35">
      <c r="A6287" t="s">
        <v>4239</v>
      </c>
      <c r="B6287" t="s">
        <v>10885</v>
      </c>
      <c r="C6287" t="s">
        <v>10885</v>
      </c>
      <c r="G6287" s="1">
        <v>-9284.17622792375</v>
      </c>
      <c r="H6287" s="1">
        <v>1.12133774094464E-2</v>
      </c>
      <c r="K6287" s="4">
        <v>112487264.23</v>
      </c>
      <c r="L6287" s="5">
        <v>4650001</v>
      </c>
      <c r="M6287" s="6">
        <v>24.190804310000001</v>
      </c>
      <c r="AB6287" s="8" t="s">
        <v>7701</v>
      </c>
    </row>
    <row r="6288" spans="1:28" x14ac:dyDescent="0.35">
      <c r="A6288" t="s">
        <v>4239</v>
      </c>
      <c r="B6288" t="s">
        <v>10886</v>
      </c>
      <c r="C6288" t="s">
        <v>10886</v>
      </c>
      <c r="G6288" s="1">
        <v>-8150.4292212126602</v>
      </c>
      <c r="H6288" s="1">
        <v>1.0502643338246E-2</v>
      </c>
      <c r="K6288" s="4">
        <v>112487264.23</v>
      </c>
      <c r="L6288" s="5">
        <v>4650001</v>
      </c>
      <c r="M6288" s="6">
        <v>24.190804310000001</v>
      </c>
      <c r="AB6288" s="8" t="s">
        <v>7701</v>
      </c>
    </row>
    <row r="6289" spans="1:28" x14ac:dyDescent="0.35">
      <c r="A6289" t="s">
        <v>4239</v>
      </c>
      <c r="B6289" t="s">
        <v>10887</v>
      </c>
      <c r="C6289" t="s">
        <v>10887</v>
      </c>
      <c r="G6289" s="1">
        <v>-8128.2747101939931</v>
      </c>
      <c r="H6289" s="1">
        <v>8.5986733334872598E-3</v>
      </c>
      <c r="K6289" s="4">
        <v>112487264.23</v>
      </c>
      <c r="L6289" s="5">
        <v>4650001</v>
      </c>
      <c r="M6289" s="6">
        <v>24.190804310000001</v>
      </c>
      <c r="AB6289" s="8" t="s">
        <v>7701</v>
      </c>
    </row>
    <row r="6290" spans="1:28" x14ac:dyDescent="0.35">
      <c r="A6290" t="s">
        <v>4239</v>
      </c>
      <c r="B6290" t="s">
        <v>10888</v>
      </c>
      <c r="C6290" t="s">
        <v>10888</v>
      </c>
      <c r="G6290" s="1">
        <v>-8153.7299408764948</v>
      </c>
      <c r="H6290" s="1">
        <v>1.05232041184154E-2</v>
      </c>
      <c r="K6290" s="4">
        <v>112487264.23</v>
      </c>
      <c r="L6290" s="5">
        <v>4650001</v>
      </c>
      <c r="M6290" s="6">
        <v>24.190804310000001</v>
      </c>
      <c r="AB6290" s="8" t="s">
        <v>7701</v>
      </c>
    </row>
    <row r="6291" spans="1:28" x14ac:dyDescent="0.35">
      <c r="A6291" t="s">
        <v>4239</v>
      </c>
      <c r="B6291" t="s">
        <v>10889</v>
      </c>
      <c r="C6291" t="s">
        <v>10889</v>
      </c>
      <c r="G6291" s="1">
        <v>-7421.1899064255103</v>
      </c>
      <c r="H6291" s="1">
        <v>6.75325749426702E-3</v>
      </c>
      <c r="K6291" s="4">
        <v>112487264.23</v>
      </c>
      <c r="L6291" s="5">
        <v>4650001</v>
      </c>
      <c r="M6291" s="6">
        <v>24.190804310000001</v>
      </c>
      <c r="AB6291" s="8" t="s">
        <v>7701</v>
      </c>
    </row>
    <row r="6292" spans="1:28" x14ac:dyDescent="0.35">
      <c r="A6292" t="s">
        <v>4239</v>
      </c>
      <c r="B6292" t="s">
        <v>10890</v>
      </c>
      <c r="C6292" t="s">
        <v>10890</v>
      </c>
      <c r="G6292" s="1">
        <v>-7880.5528298260433</v>
      </c>
      <c r="H6292" s="1">
        <v>7.40411679496456E-3</v>
      </c>
      <c r="K6292" s="4">
        <v>112487264.23</v>
      </c>
      <c r="L6292" s="5">
        <v>4650001</v>
      </c>
      <c r="M6292" s="6">
        <v>24.190804310000001</v>
      </c>
      <c r="AB6292" s="8" t="s">
        <v>7701</v>
      </c>
    </row>
    <row r="6293" spans="1:28" x14ac:dyDescent="0.35">
      <c r="A6293" t="s">
        <v>4239</v>
      </c>
      <c r="B6293" t="s">
        <v>10891</v>
      </c>
      <c r="C6293" t="s">
        <v>10891</v>
      </c>
      <c r="G6293" s="1">
        <v>-8324.4250602055363</v>
      </c>
      <c r="H6293" s="1">
        <v>1.0119446374405899E-2</v>
      </c>
      <c r="K6293" s="4">
        <v>112487264.23</v>
      </c>
      <c r="L6293" s="5">
        <v>4650001</v>
      </c>
      <c r="M6293" s="6">
        <v>24.190804310000001</v>
      </c>
      <c r="AB6293" s="8" t="s">
        <v>7701</v>
      </c>
    </row>
    <row r="6294" spans="1:28" x14ac:dyDescent="0.35">
      <c r="A6294" t="s">
        <v>4239</v>
      </c>
      <c r="B6294" t="s">
        <v>10892</v>
      </c>
      <c r="C6294" t="s">
        <v>10892</v>
      </c>
      <c r="G6294" s="1">
        <v>-9030.1125224449643</v>
      </c>
      <c r="H6294" s="1">
        <v>1.0260533677573401E-2</v>
      </c>
      <c r="K6294" s="4">
        <v>112487264.23</v>
      </c>
      <c r="L6294" s="5">
        <v>4650001</v>
      </c>
      <c r="M6294" s="6">
        <v>24.190804310000001</v>
      </c>
      <c r="AB6294" s="8" t="s">
        <v>7701</v>
      </c>
    </row>
    <row r="6295" spans="1:28" x14ac:dyDescent="0.35">
      <c r="A6295" t="s">
        <v>4239</v>
      </c>
      <c r="B6295" t="s">
        <v>10893</v>
      </c>
      <c r="C6295" t="s">
        <v>10893</v>
      </c>
      <c r="G6295" s="1">
        <v>-9154.6208182531409</v>
      </c>
      <c r="H6295" s="1">
        <v>1.0162856690045999E-2</v>
      </c>
      <c r="K6295" s="4">
        <v>112487264.23</v>
      </c>
      <c r="L6295" s="5">
        <v>4650001</v>
      </c>
      <c r="M6295" s="6">
        <v>24.190804310000001</v>
      </c>
      <c r="AB6295" s="8" t="s">
        <v>7701</v>
      </c>
    </row>
    <row r="6296" spans="1:28" x14ac:dyDescent="0.35">
      <c r="A6296" t="s">
        <v>4239</v>
      </c>
      <c r="B6296" t="s">
        <v>10894</v>
      </c>
      <c r="C6296" t="s">
        <v>10894</v>
      </c>
      <c r="G6296" s="1">
        <v>-9326.1887881587281</v>
      </c>
      <c r="H6296" s="1">
        <v>1.03799921006679E-2</v>
      </c>
      <c r="K6296" s="4">
        <v>112487264.23</v>
      </c>
      <c r="L6296" s="5">
        <v>4650001</v>
      </c>
      <c r="M6296" s="6">
        <v>24.190804310000001</v>
      </c>
      <c r="AB6296" s="8" t="s">
        <v>7701</v>
      </c>
    </row>
    <row r="6297" spans="1:28" x14ac:dyDescent="0.35">
      <c r="A6297" t="s">
        <v>4239</v>
      </c>
      <c r="B6297" t="s">
        <v>10895</v>
      </c>
      <c r="C6297" t="s">
        <v>10895</v>
      </c>
      <c r="G6297" s="1">
        <v>-8307.0339013230914</v>
      </c>
      <c r="H6297" s="1">
        <v>9.4166104190200207E-3</v>
      </c>
      <c r="K6297" s="4">
        <v>112487264.23</v>
      </c>
      <c r="L6297" s="5">
        <v>4650001</v>
      </c>
      <c r="M6297" s="6">
        <v>24.190804310000001</v>
      </c>
      <c r="AB6297" s="8" t="s">
        <v>7701</v>
      </c>
    </row>
    <row r="6298" spans="1:28" x14ac:dyDescent="0.35">
      <c r="A6298" t="s">
        <v>4239</v>
      </c>
      <c r="B6298" t="s">
        <v>10896</v>
      </c>
      <c r="C6298" t="s">
        <v>10896</v>
      </c>
      <c r="G6298" s="1">
        <v>-9128.7079066575134</v>
      </c>
      <c r="H6298" s="1">
        <v>9.7377731894192701E-3</v>
      </c>
      <c r="K6298" s="4">
        <v>112487264.23</v>
      </c>
      <c r="L6298" s="5">
        <v>4650001</v>
      </c>
      <c r="M6298" s="6">
        <v>24.190804310000001</v>
      </c>
      <c r="AB6298" s="8" t="s">
        <v>7701</v>
      </c>
    </row>
    <row r="6299" spans="1:28" x14ac:dyDescent="0.35">
      <c r="A6299" t="s">
        <v>4239</v>
      </c>
      <c r="B6299" t="s">
        <v>10897</v>
      </c>
      <c r="C6299" t="s">
        <v>10897</v>
      </c>
      <c r="G6299" s="1">
        <v>-8039.2135141722019</v>
      </c>
      <c r="H6299" s="1">
        <v>8.0104096621453399E-3</v>
      </c>
      <c r="K6299" s="4">
        <v>112487264.23</v>
      </c>
      <c r="L6299" s="5">
        <v>4650001</v>
      </c>
      <c r="M6299" s="6">
        <v>24.190804310000001</v>
      </c>
      <c r="AB6299" s="8" t="s">
        <v>7701</v>
      </c>
    </row>
    <row r="6300" spans="1:28" x14ac:dyDescent="0.35">
      <c r="A6300" t="s">
        <v>4239</v>
      </c>
      <c r="B6300" t="s">
        <v>10898</v>
      </c>
      <c r="C6300" t="s">
        <v>10898</v>
      </c>
      <c r="G6300" s="1">
        <v>-8761.5600801173059</v>
      </c>
      <c r="H6300" s="1">
        <v>9.5564744542566207E-3</v>
      </c>
      <c r="K6300" s="4">
        <v>112487264.23</v>
      </c>
      <c r="L6300" s="5">
        <v>4650001</v>
      </c>
      <c r="M6300" s="6">
        <v>24.190804310000001</v>
      </c>
      <c r="AB6300" s="8" t="s">
        <v>7701</v>
      </c>
    </row>
    <row r="6301" spans="1:28" x14ac:dyDescent="0.35">
      <c r="A6301" t="s">
        <v>4239</v>
      </c>
      <c r="B6301" t="s">
        <v>10899</v>
      </c>
      <c r="C6301" t="s">
        <v>10899</v>
      </c>
      <c r="G6301" s="1">
        <v>-9250.8290294312246</v>
      </c>
      <c r="H6301" s="1">
        <v>9.7673762792196504E-3</v>
      </c>
      <c r="K6301" s="4">
        <v>112487264.23</v>
      </c>
      <c r="L6301" s="5">
        <v>4650001</v>
      </c>
      <c r="M6301" s="6">
        <v>24.190804310000001</v>
      </c>
      <c r="AB6301" s="8" t="s">
        <v>7701</v>
      </c>
    </row>
    <row r="6302" spans="1:28" x14ac:dyDescent="0.35">
      <c r="A6302" t="s">
        <v>4239</v>
      </c>
      <c r="B6302" t="s">
        <v>10900</v>
      </c>
      <c r="C6302" t="s">
        <v>10900</v>
      </c>
      <c r="G6302" s="1">
        <v>-8107.5142778045129</v>
      </c>
      <c r="H6302" s="1">
        <v>8.9639313475709994E-3</v>
      </c>
      <c r="K6302" s="4">
        <v>112487264.23</v>
      </c>
      <c r="L6302" s="5">
        <v>4650001</v>
      </c>
      <c r="M6302" s="6">
        <v>24.190804310000001</v>
      </c>
      <c r="AB6302" s="8" t="s">
        <v>7701</v>
      </c>
    </row>
    <row r="6303" spans="1:28" x14ac:dyDescent="0.35">
      <c r="A6303" t="s">
        <v>4239</v>
      </c>
      <c r="B6303" t="s">
        <v>10901</v>
      </c>
      <c r="C6303" t="s">
        <v>10901</v>
      </c>
      <c r="G6303" s="1">
        <v>-8085.5597223427494</v>
      </c>
      <c r="H6303" s="1">
        <v>6.9603243241436897E-3</v>
      </c>
      <c r="K6303" s="4">
        <v>112487264.23</v>
      </c>
      <c r="L6303" s="5">
        <v>4650001</v>
      </c>
      <c r="M6303" s="6">
        <v>24.190804310000001</v>
      </c>
      <c r="AB6303" s="8" t="s">
        <v>7701</v>
      </c>
    </row>
    <row r="6304" spans="1:28" x14ac:dyDescent="0.35">
      <c r="A6304" t="s">
        <v>4239</v>
      </c>
      <c r="B6304" t="s">
        <v>10902</v>
      </c>
      <c r="C6304" t="s">
        <v>10902</v>
      </c>
      <c r="G6304" s="1">
        <v>-9229.115206305265</v>
      </c>
      <c r="H6304" s="1">
        <v>9.5633387816807403E-3</v>
      </c>
      <c r="K6304" s="4">
        <v>112487264.23</v>
      </c>
      <c r="L6304" s="5">
        <v>4650001</v>
      </c>
      <c r="M6304" s="6">
        <v>24.190804310000001</v>
      </c>
      <c r="AB6304" s="8" t="s">
        <v>7701</v>
      </c>
    </row>
    <row r="6305" spans="1:28" x14ac:dyDescent="0.35">
      <c r="A6305" t="s">
        <v>4239</v>
      </c>
      <c r="B6305" t="s">
        <v>10903</v>
      </c>
      <c r="C6305" t="s">
        <v>10903</v>
      </c>
      <c r="G6305" s="1">
        <v>-8110.9282526559873</v>
      </c>
      <c r="H6305" s="1">
        <v>9.0247771609631693E-3</v>
      </c>
      <c r="K6305" s="4">
        <v>112487264.23</v>
      </c>
      <c r="L6305" s="5">
        <v>4650001</v>
      </c>
      <c r="M6305" s="6">
        <v>24.190804310000001</v>
      </c>
      <c r="AB6305" s="8" t="s">
        <v>7701</v>
      </c>
    </row>
    <row r="6306" spans="1:28" x14ac:dyDescent="0.35">
      <c r="A6306" t="s">
        <v>4239</v>
      </c>
      <c r="B6306" t="s">
        <v>10904</v>
      </c>
      <c r="C6306" t="s">
        <v>10904</v>
      </c>
      <c r="G6306" s="1">
        <v>-7840.1421812712233</v>
      </c>
      <c r="H6306" s="1">
        <v>5.7866105259288302E-3</v>
      </c>
      <c r="K6306" s="4">
        <v>112487264.23</v>
      </c>
      <c r="L6306" s="5">
        <v>4650001</v>
      </c>
      <c r="M6306" s="6">
        <v>24.190804310000001</v>
      </c>
      <c r="AB6306" s="8" t="s">
        <v>7701</v>
      </c>
    </row>
    <row r="6307" spans="1:28" x14ac:dyDescent="0.35">
      <c r="A6307" t="s">
        <v>4239</v>
      </c>
      <c r="B6307" t="s">
        <v>10905</v>
      </c>
      <c r="C6307" t="s">
        <v>10905</v>
      </c>
      <c r="G6307" s="1">
        <v>-8280.009921586643</v>
      </c>
      <c r="H6307" s="1">
        <v>8.6552452949143696E-3</v>
      </c>
      <c r="K6307" s="4">
        <v>112487264.23</v>
      </c>
      <c r="L6307" s="5">
        <v>4650001</v>
      </c>
      <c r="M6307" s="6">
        <v>24.190804310000001</v>
      </c>
      <c r="AB6307" s="8" t="s">
        <v>7701</v>
      </c>
    </row>
    <row r="6308" spans="1:28" x14ac:dyDescent="0.35">
      <c r="A6308" t="s">
        <v>4239</v>
      </c>
      <c r="B6308" t="s">
        <v>10906</v>
      </c>
      <c r="C6308" t="s">
        <v>10906</v>
      </c>
      <c r="G6308" s="1">
        <v>-8977.7753650738377</v>
      </c>
      <c r="H6308" s="1">
        <v>8.7147411236587393E-3</v>
      </c>
      <c r="K6308" s="4">
        <v>112487264.23</v>
      </c>
      <c r="L6308" s="5">
        <v>4650001</v>
      </c>
      <c r="M6308" s="6">
        <v>24.190804310000001</v>
      </c>
      <c r="AB6308" s="8" t="s">
        <v>7701</v>
      </c>
    </row>
    <row r="6309" spans="1:28" x14ac:dyDescent="0.35">
      <c r="A6309" t="s">
        <v>4239</v>
      </c>
      <c r="B6309" t="s">
        <v>10907</v>
      </c>
      <c r="C6309" t="s">
        <v>10907</v>
      </c>
      <c r="G6309" s="1">
        <v>-9100.8082581863928</v>
      </c>
      <c r="H6309" s="1">
        <v>8.6206344186550796E-3</v>
      </c>
      <c r="K6309" s="4">
        <v>112487264.23</v>
      </c>
      <c r="L6309" s="5">
        <v>4650001</v>
      </c>
      <c r="M6309" s="6">
        <v>24.190804310000001</v>
      </c>
      <c r="AB6309" s="8" t="s">
        <v>7701</v>
      </c>
    </row>
    <row r="6310" spans="1:28" x14ac:dyDescent="0.35">
      <c r="A6310" t="s">
        <v>4239</v>
      </c>
      <c r="B6310" t="s">
        <v>10908</v>
      </c>
      <c r="C6310" t="s">
        <v>10908</v>
      </c>
      <c r="G6310" s="1">
        <v>-9270.7784094521157</v>
      </c>
      <c r="H6310" s="1">
        <v>8.8400309051258393E-3</v>
      </c>
      <c r="K6310" s="4">
        <v>112487264.23</v>
      </c>
      <c r="L6310" s="5">
        <v>4650001</v>
      </c>
      <c r="M6310" s="6">
        <v>24.190804310000001</v>
      </c>
      <c r="AB6310" s="8" t="s">
        <v>7701</v>
      </c>
    </row>
    <row r="6311" spans="1:28" x14ac:dyDescent="0.35">
      <c r="A6311" t="s">
        <v>4239</v>
      </c>
      <c r="B6311" t="s">
        <v>10909</v>
      </c>
      <c r="C6311" t="s">
        <v>10909</v>
      </c>
      <c r="G6311" s="1">
        <v>-8262.5148016105941</v>
      </c>
      <c r="H6311" s="1">
        <v>7.97970772462522E-3</v>
      </c>
      <c r="K6311" s="4">
        <v>112487264.23</v>
      </c>
      <c r="L6311" s="5">
        <v>4650001</v>
      </c>
      <c r="M6311" s="6">
        <v>24.190804310000001</v>
      </c>
      <c r="AB6311" s="8" t="s">
        <v>7701</v>
      </c>
    </row>
    <row r="6312" spans="1:28" x14ac:dyDescent="0.35">
      <c r="A6312" t="s">
        <v>4239</v>
      </c>
      <c r="B6312" t="s">
        <v>10910</v>
      </c>
      <c r="C6312" t="s">
        <v>10910</v>
      </c>
      <c r="G6312" s="1">
        <v>-7997.3278555561519</v>
      </c>
      <c r="H6312" s="1">
        <v>6.5741755131085398E-3</v>
      </c>
      <c r="K6312" s="4">
        <v>112487264.23</v>
      </c>
      <c r="L6312" s="5">
        <v>4650001</v>
      </c>
      <c r="M6312" s="6">
        <v>24.190804310000001</v>
      </c>
      <c r="AB6312" s="8" t="s">
        <v>7701</v>
      </c>
    </row>
    <row r="6313" spans="1:28" x14ac:dyDescent="0.35">
      <c r="A6313" t="s">
        <v>4239</v>
      </c>
      <c r="B6313" t="s">
        <v>10911</v>
      </c>
      <c r="C6313" t="s">
        <v>10911</v>
      </c>
      <c r="G6313" s="1">
        <v>-9075.1967687522811</v>
      </c>
      <c r="H6313" s="1">
        <v>8.2169871751140208E-3</v>
      </c>
      <c r="K6313" s="4">
        <v>112487264.23</v>
      </c>
      <c r="L6313" s="5">
        <v>4650001</v>
      </c>
      <c r="M6313" s="6">
        <v>24.190804310000001</v>
      </c>
      <c r="AB6313" s="8" t="s">
        <v>7701</v>
      </c>
    </row>
    <row r="6314" spans="1:28" x14ac:dyDescent="0.35">
      <c r="A6314" t="s">
        <v>4239</v>
      </c>
      <c r="B6314" t="s">
        <v>10912</v>
      </c>
      <c r="C6314" t="s">
        <v>10912</v>
      </c>
      <c r="G6314" s="1">
        <v>-8712.1599667785104</v>
      </c>
      <c r="H6314" s="1">
        <v>8.0917585388224703E-3</v>
      </c>
      <c r="K6314" s="4">
        <v>112487264.23</v>
      </c>
      <c r="L6314" s="5">
        <v>4650001</v>
      </c>
      <c r="M6314" s="6">
        <v>24.190804310000001</v>
      </c>
      <c r="AB6314" s="8" t="s">
        <v>7701</v>
      </c>
    </row>
    <row r="6315" spans="1:28" x14ac:dyDescent="0.35">
      <c r="A6315" t="s">
        <v>4239</v>
      </c>
      <c r="B6315" t="s">
        <v>10913</v>
      </c>
      <c r="C6315" t="s">
        <v>10913</v>
      </c>
      <c r="G6315" s="1">
        <v>-10311.030177133283</v>
      </c>
      <c r="H6315" s="1">
        <v>8.7627549643616194E-3</v>
      </c>
      <c r="K6315" s="4">
        <v>112487264.23</v>
      </c>
      <c r="L6315" s="5">
        <v>4650001</v>
      </c>
      <c r="M6315" s="6">
        <v>24.190804310000001</v>
      </c>
      <c r="AB6315" s="8" t="s">
        <v>7701</v>
      </c>
    </row>
    <row r="6316" spans="1:28" x14ac:dyDescent="0.35">
      <c r="A6316" t="s">
        <v>4239</v>
      </c>
      <c r="B6316" t="s">
        <v>10914</v>
      </c>
      <c r="C6316" t="s">
        <v>10914</v>
      </c>
      <c r="G6316" s="1">
        <v>-8064.9373881491974</v>
      </c>
      <c r="H6316" s="1">
        <v>7.5816326101492398E-3</v>
      </c>
      <c r="K6316" s="4">
        <v>112487264.23</v>
      </c>
      <c r="L6316" s="5">
        <v>4650001</v>
      </c>
      <c r="M6316" s="6">
        <v>24.190804310000001</v>
      </c>
      <c r="AB6316" s="8" t="s">
        <v>7701</v>
      </c>
    </row>
    <row r="6317" spans="1:28" x14ac:dyDescent="0.35">
      <c r="A6317" t="s">
        <v>4239</v>
      </c>
      <c r="B6317" t="s">
        <v>10915</v>
      </c>
      <c r="C6317" t="s">
        <v>10915</v>
      </c>
      <c r="G6317" s="1">
        <v>-8043.180559918449</v>
      </c>
      <c r="H6317" s="1">
        <v>5.5336875490419402E-3</v>
      </c>
      <c r="K6317" s="4">
        <v>112487264.23</v>
      </c>
      <c r="L6317" s="5">
        <v>4650001</v>
      </c>
      <c r="M6317" s="6">
        <v>24.190804310000001</v>
      </c>
      <c r="AB6317" s="8" t="s">
        <v>7701</v>
      </c>
    </row>
    <row r="6318" spans="1:28" x14ac:dyDescent="0.35">
      <c r="A6318" t="s">
        <v>4239</v>
      </c>
      <c r="B6318" t="s">
        <v>10916</v>
      </c>
      <c r="C6318" t="s">
        <v>10916</v>
      </c>
      <c r="G6318" s="1">
        <v>-9463.4224794109959</v>
      </c>
      <c r="H6318" s="1">
        <v>8.5213235398835293E-3</v>
      </c>
      <c r="K6318" s="4">
        <v>112487264.23</v>
      </c>
      <c r="L6318" s="5">
        <v>4650001</v>
      </c>
      <c r="M6318" s="6">
        <v>24.190804310000001</v>
      </c>
      <c r="AB6318" s="8" t="s">
        <v>7701</v>
      </c>
    </row>
    <row r="6319" spans="1:28" x14ac:dyDescent="0.35">
      <c r="A6319" t="s">
        <v>4239</v>
      </c>
      <c r="B6319" t="s">
        <v>10917</v>
      </c>
      <c r="C6319" t="s">
        <v>10917</v>
      </c>
      <c r="G6319" s="1">
        <v>-8068.4627028135374</v>
      </c>
      <c r="H6319" s="1">
        <v>7.6781142012449797E-3</v>
      </c>
      <c r="K6319" s="4">
        <v>112487264.23</v>
      </c>
      <c r="L6319" s="5">
        <v>4650001</v>
      </c>
      <c r="M6319" s="6">
        <v>24.190804310000001</v>
      </c>
      <c r="AB6319" s="8" t="s">
        <v>7701</v>
      </c>
    </row>
    <row r="6320" spans="1:28" x14ac:dyDescent="0.35">
      <c r="A6320" t="s">
        <v>4239</v>
      </c>
      <c r="B6320" t="s">
        <v>10918</v>
      </c>
      <c r="C6320" t="s">
        <v>10918</v>
      </c>
      <c r="G6320" s="1">
        <v>-9196.0722948170896</v>
      </c>
      <c r="H6320" s="1">
        <v>8.2850750797398304E-3</v>
      </c>
      <c r="K6320" s="4">
        <v>112487264.23</v>
      </c>
      <c r="L6320" s="5">
        <v>4650001</v>
      </c>
      <c r="M6320" s="6">
        <v>24.190804310000001</v>
      </c>
      <c r="AB6320" s="8" t="s">
        <v>7701</v>
      </c>
    </row>
    <row r="6321" spans="1:28" x14ac:dyDescent="0.35">
      <c r="A6321" t="s">
        <v>4239</v>
      </c>
      <c r="B6321" t="s">
        <v>10919</v>
      </c>
      <c r="C6321" t="s">
        <v>10919</v>
      </c>
      <c r="G6321" s="1">
        <v>-9174.5425560420572</v>
      </c>
      <c r="H6321" s="1">
        <v>8.0915457946296801E-3</v>
      </c>
      <c r="K6321" s="4">
        <v>112487264.23</v>
      </c>
      <c r="L6321" s="5">
        <v>4650001</v>
      </c>
      <c r="M6321" s="6">
        <v>24.190804310000001</v>
      </c>
      <c r="AB6321" s="8" t="s">
        <v>7701</v>
      </c>
    </row>
    <row r="6322" spans="1:28" x14ac:dyDescent="0.35">
      <c r="A6322" t="s">
        <v>4239</v>
      </c>
      <c r="B6322" t="s">
        <v>10920</v>
      </c>
      <c r="C6322" t="s">
        <v>10920</v>
      </c>
      <c r="G6322" s="1">
        <v>-7800.0415699801915</v>
      </c>
      <c r="H6322" s="1">
        <v>4.4138284625404997E-3</v>
      </c>
      <c r="K6322" s="4">
        <v>112487264.23</v>
      </c>
      <c r="L6322" s="5">
        <v>4650001</v>
      </c>
      <c r="M6322" s="6">
        <v>24.190804310000001</v>
      </c>
      <c r="AB6322" s="8" t="s">
        <v>7701</v>
      </c>
    </row>
    <row r="6323" spans="1:28" x14ac:dyDescent="0.35">
      <c r="A6323" t="s">
        <v>4239</v>
      </c>
      <c r="B6323" t="s">
        <v>10921</v>
      </c>
      <c r="C6323" t="s">
        <v>10921</v>
      </c>
      <c r="G6323" s="1">
        <v>-8235.9493037899247</v>
      </c>
      <c r="H6323" s="1">
        <v>7.3461609794004202E-3</v>
      </c>
      <c r="K6323" s="4">
        <v>112487264.23</v>
      </c>
      <c r="L6323" s="5">
        <v>4650001</v>
      </c>
      <c r="M6323" s="6">
        <v>24.190804310000001</v>
      </c>
      <c r="AB6323" s="8" t="s">
        <v>7701</v>
      </c>
    </row>
    <row r="6324" spans="1:28" x14ac:dyDescent="0.35">
      <c r="A6324" t="s">
        <v>4239</v>
      </c>
      <c r="B6324" t="s">
        <v>10922</v>
      </c>
      <c r="C6324" t="s">
        <v>10922</v>
      </c>
      <c r="G6324" s="1">
        <v>-8925.8918999145517</v>
      </c>
      <c r="H6324" s="1">
        <v>7.34121554633915E-3</v>
      </c>
      <c r="K6324" s="4">
        <v>112487264.23</v>
      </c>
      <c r="L6324" s="5">
        <v>4650001</v>
      </c>
      <c r="M6324" s="6">
        <v>24.190804310000001</v>
      </c>
      <c r="AB6324" s="8" t="s">
        <v>7701</v>
      </c>
    </row>
    <row r="6325" spans="1:28" x14ac:dyDescent="0.35">
      <c r="A6325" t="s">
        <v>4239</v>
      </c>
      <c r="B6325" t="s">
        <v>10923</v>
      </c>
      <c r="C6325" t="s">
        <v>10923</v>
      </c>
      <c r="G6325" s="1">
        <v>-8218.3526257604772</v>
      </c>
      <c r="H6325" s="1">
        <v>6.7073820231696802E-3</v>
      </c>
      <c r="K6325" s="4">
        <v>112487264.23</v>
      </c>
      <c r="L6325" s="5">
        <v>4650001</v>
      </c>
      <c r="M6325" s="6">
        <v>24.190804310000001</v>
      </c>
      <c r="AB6325" s="8" t="s">
        <v>7701</v>
      </c>
    </row>
    <row r="6326" spans="1:28" x14ac:dyDescent="0.35">
      <c r="A6326" t="s">
        <v>4239</v>
      </c>
      <c r="B6326" t="s">
        <v>10924</v>
      </c>
      <c r="C6326" t="s">
        <v>10924</v>
      </c>
      <c r="G6326" s="1">
        <v>-7955.7686932267525</v>
      </c>
      <c r="H6326" s="1">
        <v>5.33336653349942E-3</v>
      </c>
      <c r="K6326" s="4">
        <v>112487264.23</v>
      </c>
      <c r="L6326" s="5">
        <v>4650001</v>
      </c>
      <c r="M6326" s="6">
        <v>24.190804310000001</v>
      </c>
      <c r="AB6326" s="8" t="s">
        <v>7701</v>
      </c>
    </row>
    <row r="6327" spans="1:28" x14ac:dyDescent="0.35">
      <c r="A6327" t="s">
        <v>4239</v>
      </c>
      <c r="B6327" t="s">
        <v>10925</v>
      </c>
      <c r="C6327" t="s">
        <v>10925</v>
      </c>
      <c r="G6327" s="1">
        <v>-9047.468787647831</v>
      </c>
      <c r="H6327" s="1">
        <v>7.2522217222678398E-3</v>
      </c>
      <c r="K6327" s="4">
        <v>112487264.23</v>
      </c>
      <c r="L6327" s="5">
        <v>4650001</v>
      </c>
      <c r="M6327" s="6">
        <v>24.190804310000001</v>
      </c>
      <c r="AB6327" s="8" t="s">
        <v>7701</v>
      </c>
    </row>
    <row r="6328" spans="1:28" x14ac:dyDescent="0.35">
      <c r="A6328" t="s">
        <v>4239</v>
      </c>
      <c r="B6328" t="s">
        <v>10926</v>
      </c>
      <c r="C6328" t="s">
        <v>10926</v>
      </c>
      <c r="G6328" s="1">
        <v>-9215.8603884466702</v>
      </c>
      <c r="H6328" s="1">
        <v>7.4700945937574799E-3</v>
      </c>
      <c r="K6328" s="4">
        <v>112487264.23</v>
      </c>
      <c r="L6328" s="5">
        <v>4650001</v>
      </c>
      <c r="M6328" s="6">
        <v>24.190804310000001</v>
      </c>
      <c r="AB6328" s="8" t="s">
        <v>7701</v>
      </c>
    </row>
    <row r="6329" spans="1:28" x14ac:dyDescent="0.35">
      <c r="A6329" t="s">
        <v>4239</v>
      </c>
      <c r="B6329" t="s">
        <v>10927</v>
      </c>
      <c r="C6329" t="s">
        <v>10927</v>
      </c>
      <c r="G6329" s="1">
        <v>-8022.6950109476475</v>
      </c>
      <c r="H6329" s="1">
        <v>6.3632583251856997E-3</v>
      </c>
      <c r="K6329" s="4">
        <v>112487264.23</v>
      </c>
      <c r="L6329" s="5">
        <v>4650001</v>
      </c>
      <c r="M6329" s="6">
        <v>24.190804310000001</v>
      </c>
      <c r="AB6329" s="8" t="s">
        <v>7701</v>
      </c>
    </row>
    <row r="6330" spans="1:28" x14ac:dyDescent="0.35">
      <c r="A6330" t="s">
        <v>4239</v>
      </c>
      <c r="B6330" t="s">
        <v>10928</v>
      </c>
      <c r="C6330" t="s">
        <v>10928</v>
      </c>
      <c r="G6330" s="1">
        <v>-8663.1764760219121</v>
      </c>
      <c r="H6330" s="1">
        <v>6.7951638126184499E-3</v>
      </c>
      <c r="K6330" s="4">
        <v>112487264.23</v>
      </c>
      <c r="L6330" s="5">
        <v>4650001</v>
      </c>
      <c r="M6330" s="6">
        <v>24.190804310000001</v>
      </c>
      <c r="AB6330" s="8" t="s">
        <v>7701</v>
      </c>
    </row>
    <row r="6331" spans="1:28" x14ac:dyDescent="0.35">
      <c r="A6331" t="s">
        <v>4239</v>
      </c>
      <c r="B6331" t="s">
        <v>10929</v>
      </c>
      <c r="C6331" t="s">
        <v>10929</v>
      </c>
      <c r="G6331" s="1">
        <v>-9022.1547670928103</v>
      </c>
      <c r="H6331" s="1">
        <v>6.87355784248906E-3</v>
      </c>
      <c r="K6331" s="4">
        <v>112487264.23</v>
      </c>
      <c r="L6331" s="5">
        <v>4650001</v>
      </c>
      <c r="M6331" s="6">
        <v>24.190804310000001</v>
      </c>
      <c r="AB6331" s="8" t="s">
        <v>7701</v>
      </c>
    </row>
    <row r="6332" spans="1:28" x14ac:dyDescent="0.35">
      <c r="A6332" t="s">
        <v>4239</v>
      </c>
      <c r="B6332" t="s">
        <v>10930</v>
      </c>
      <c r="C6332" t="s">
        <v>10930</v>
      </c>
      <c r="G6332" s="1">
        <v>-8001.1337117765943</v>
      </c>
      <c r="H6332" s="1">
        <v>4.33712334135116E-3</v>
      </c>
      <c r="K6332" s="4">
        <v>112487264.23</v>
      </c>
      <c r="L6332" s="5">
        <v>4650001</v>
      </c>
      <c r="M6332" s="6">
        <v>24.190804310000001</v>
      </c>
      <c r="AB6332" s="8" t="s">
        <v>7701</v>
      </c>
    </row>
    <row r="6333" spans="1:28" x14ac:dyDescent="0.35">
      <c r="A6333" t="s">
        <v>4239</v>
      </c>
      <c r="B6333" t="s">
        <v>10931</v>
      </c>
      <c r="C6333" t="s">
        <v>10931</v>
      </c>
      <c r="G6333" s="1">
        <v>-8026.329780773136</v>
      </c>
      <c r="H6333" s="1">
        <v>6.4850029983978897E-3</v>
      </c>
      <c r="K6333" s="4">
        <v>112487264.23</v>
      </c>
      <c r="L6333" s="5">
        <v>4650001</v>
      </c>
      <c r="M6333" s="6">
        <v>24.190804310000001</v>
      </c>
      <c r="AB6333" s="8" t="s">
        <v>7701</v>
      </c>
    </row>
    <row r="6334" spans="1:28" x14ac:dyDescent="0.35">
      <c r="A6334" t="s">
        <v>4239</v>
      </c>
      <c r="B6334" t="s">
        <v>10932</v>
      </c>
      <c r="C6334" t="s">
        <v>10932</v>
      </c>
      <c r="G6334" s="1">
        <v>-9406.0516569835509</v>
      </c>
      <c r="H6334" s="1">
        <v>7.1717612602267902E-3</v>
      </c>
      <c r="K6334" s="4">
        <v>112487264.23</v>
      </c>
      <c r="L6334" s="5">
        <v>4650001</v>
      </c>
      <c r="M6334" s="6">
        <v>24.190804310000001</v>
      </c>
      <c r="AB6334" s="8" t="s">
        <v>7701</v>
      </c>
    </row>
    <row r="6335" spans="1:28" x14ac:dyDescent="0.35">
      <c r="A6335" t="s">
        <v>4239</v>
      </c>
      <c r="B6335" t="s">
        <v>10933</v>
      </c>
      <c r="C6335" t="s">
        <v>10933</v>
      </c>
      <c r="G6335" s="1">
        <v>-10243.239291830274</v>
      </c>
      <c r="H6335" s="1">
        <v>7.3018139678038196E-3</v>
      </c>
      <c r="K6335" s="4">
        <v>112487264.23</v>
      </c>
      <c r="L6335" s="5">
        <v>4650001</v>
      </c>
      <c r="M6335" s="6">
        <v>24.190804310000001</v>
      </c>
      <c r="AB6335" s="8" t="s">
        <v>7701</v>
      </c>
    </row>
    <row r="6336" spans="1:28" x14ac:dyDescent="0.35">
      <c r="A6336" t="s">
        <v>4239</v>
      </c>
      <c r="B6336" t="s">
        <v>10934</v>
      </c>
      <c r="C6336" t="s">
        <v>10934</v>
      </c>
      <c r="G6336" s="1">
        <v>-9141.8002924925695</v>
      </c>
      <c r="H6336" s="1">
        <v>6.9730911461170098E-3</v>
      </c>
      <c r="K6336" s="4">
        <v>112487264.23</v>
      </c>
      <c r="L6336" s="5">
        <v>4650001</v>
      </c>
      <c r="M6336" s="6">
        <v>24.190804310000001</v>
      </c>
      <c r="AB6336" s="8" t="s">
        <v>7701</v>
      </c>
    </row>
    <row r="6337" spans="1:28" x14ac:dyDescent="0.35">
      <c r="A6337" t="s">
        <v>4239</v>
      </c>
      <c r="B6337" t="s">
        <v>10935</v>
      </c>
      <c r="C6337" t="s">
        <v>10935</v>
      </c>
      <c r="G6337" s="1">
        <v>-7760.2478325010834</v>
      </c>
      <c r="H6337" s="1">
        <v>3.3090473681581301E-3</v>
      </c>
      <c r="K6337" s="4">
        <v>112487264.23</v>
      </c>
      <c r="L6337" s="5">
        <v>4650001</v>
      </c>
      <c r="M6337" s="6">
        <v>24.190804310000001</v>
      </c>
      <c r="AB6337" s="8" t="s">
        <v>7701</v>
      </c>
    </row>
    <row r="6338" spans="1:28" x14ac:dyDescent="0.35">
      <c r="A6338" t="s">
        <v>4239</v>
      </c>
      <c r="B6338" t="s">
        <v>10936</v>
      </c>
      <c r="C6338" t="s">
        <v>10936</v>
      </c>
      <c r="G6338" s="1">
        <v>-9120.4525185938855</v>
      </c>
      <c r="H6338" s="1">
        <v>6.7918049721272297E-3</v>
      </c>
      <c r="K6338" s="4">
        <v>112487264.23</v>
      </c>
      <c r="L6338" s="5">
        <v>4650001</v>
      </c>
      <c r="M6338" s="6">
        <v>24.190804310000001</v>
      </c>
      <c r="AB6338" s="8" t="s">
        <v>7701</v>
      </c>
    </row>
    <row r="6339" spans="1:28" x14ac:dyDescent="0.35">
      <c r="A6339" t="s">
        <v>4239</v>
      </c>
      <c r="B6339" t="s">
        <v>10937</v>
      </c>
      <c r="C6339" t="s">
        <v>10937</v>
      </c>
      <c r="G6339" s="1">
        <v>-8192.2394437914591</v>
      </c>
      <c r="H6339" s="1">
        <v>6.1899177971545998E-3</v>
      </c>
      <c r="K6339" s="4">
        <v>112487264.23</v>
      </c>
      <c r="L6339" s="5">
        <v>4650001</v>
      </c>
      <c r="M6339" s="6">
        <v>24.190804310000001</v>
      </c>
      <c r="AB6339" s="8" t="s">
        <v>7701</v>
      </c>
    </row>
    <row r="6340" spans="1:28" x14ac:dyDescent="0.35">
      <c r="A6340" t="s">
        <v>4239</v>
      </c>
      <c r="B6340" t="s">
        <v>10938</v>
      </c>
      <c r="C6340" t="s">
        <v>10938</v>
      </c>
      <c r="G6340" s="1">
        <v>-8874.4568982174296</v>
      </c>
      <c r="H6340" s="1">
        <v>6.1370408963582496E-3</v>
      </c>
      <c r="K6340" s="4">
        <v>112487264.23</v>
      </c>
      <c r="L6340" s="5">
        <v>4650001</v>
      </c>
      <c r="M6340" s="6">
        <v>24.190804310000001</v>
      </c>
      <c r="AB6340" s="8" t="s">
        <v>7701</v>
      </c>
    </row>
    <row r="6341" spans="1:28" x14ac:dyDescent="0.35">
      <c r="A6341" t="s">
        <v>4239</v>
      </c>
      <c r="B6341" t="s">
        <v>10939</v>
      </c>
      <c r="C6341" t="s">
        <v>10939</v>
      </c>
      <c r="G6341" s="1">
        <v>-8174.5435685139555</v>
      </c>
      <c r="H6341" s="1">
        <v>5.5941260049230997E-3</v>
      </c>
      <c r="K6341" s="4">
        <v>112487264.23</v>
      </c>
      <c r="L6341" s="5">
        <v>4650001</v>
      </c>
      <c r="M6341" s="6">
        <v>24.190804310000001</v>
      </c>
      <c r="AB6341" s="8" t="s">
        <v>7701</v>
      </c>
    </row>
    <row r="6342" spans="1:28" x14ac:dyDescent="0.35">
      <c r="A6342" t="s">
        <v>4239</v>
      </c>
      <c r="B6342" t="s">
        <v>10940</v>
      </c>
      <c r="C6342" t="s">
        <v>10940</v>
      </c>
      <c r="G6342" s="1">
        <v>-8994.5968773315672</v>
      </c>
      <c r="H6342" s="1">
        <v>6.0554729053208401E-3</v>
      </c>
      <c r="K6342" s="4">
        <v>112487264.23</v>
      </c>
      <c r="L6342" s="5">
        <v>4650001</v>
      </c>
      <c r="M6342" s="6">
        <v>24.190804310000001</v>
      </c>
      <c r="AB6342" s="8" t="s">
        <v>7701</v>
      </c>
    </row>
    <row r="6343" spans="1:28" x14ac:dyDescent="0.35">
      <c r="A6343" t="s">
        <v>4239</v>
      </c>
      <c r="B6343" t="s">
        <v>10941</v>
      </c>
      <c r="C6343" t="s">
        <v>10941</v>
      </c>
      <c r="G6343" s="1">
        <v>-9161.4289091431256</v>
      </c>
      <c r="H6343" s="1">
        <v>6.2686855645889003E-3</v>
      </c>
      <c r="K6343" s="4">
        <v>112487264.23</v>
      </c>
      <c r="L6343" s="5">
        <v>4650001</v>
      </c>
      <c r="M6343" s="6">
        <v>24.190804310000001</v>
      </c>
      <c r="AB6343" s="8" t="s">
        <v>7701</v>
      </c>
    </row>
    <row r="6344" spans="1:28" x14ac:dyDescent="0.35">
      <c r="A6344" t="s">
        <v>4239</v>
      </c>
      <c r="B6344" t="s">
        <v>10942</v>
      </c>
      <c r="C6344" t="s">
        <v>10942</v>
      </c>
      <c r="G6344" s="1">
        <v>-7980.7836511509731</v>
      </c>
      <c r="H6344" s="1">
        <v>5.2985538198951103E-3</v>
      </c>
      <c r="K6344" s="4">
        <v>112487264.23</v>
      </c>
      <c r="L6344" s="5">
        <v>4650001</v>
      </c>
      <c r="M6344" s="6">
        <v>24.190804310000001</v>
      </c>
      <c r="AB6344" s="8" t="s">
        <v>7701</v>
      </c>
    </row>
    <row r="6345" spans="1:28" x14ac:dyDescent="0.35">
      <c r="A6345" t="s">
        <v>4239</v>
      </c>
      <c r="B6345" t="s">
        <v>10943</v>
      </c>
      <c r="C6345" t="s">
        <v>10943</v>
      </c>
      <c r="G6345" s="1">
        <v>-7984.5260216692586</v>
      </c>
      <c r="H6345" s="1">
        <v>5.4384530235531197E-3</v>
      </c>
      <c r="K6345" s="4">
        <v>112487264.23</v>
      </c>
      <c r="L6345" s="5">
        <v>4650001</v>
      </c>
      <c r="M6345" s="6">
        <v>24.190804310000001</v>
      </c>
      <c r="AB6345" s="8" t="s">
        <v>7701</v>
      </c>
    </row>
    <row r="6346" spans="1:28" x14ac:dyDescent="0.35">
      <c r="A6346" t="s">
        <v>4239</v>
      </c>
      <c r="B6346" t="s">
        <v>10944</v>
      </c>
      <c r="C6346" t="s">
        <v>10944</v>
      </c>
      <c r="G6346" s="1">
        <v>-8614.6049361260848</v>
      </c>
      <c r="H6346" s="1">
        <v>5.66410087744996E-3</v>
      </c>
      <c r="K6346" s="4">
        <v>112487264.23</v>
      </c>
      <c r="L6346" s="5">
        <v>4650001</v>
      </c>
      <c r="M6346" s="6">
        <v>24.190804310000001</v>
      </c>
      <c r="AB6346" s="8" t="s">
        <v>7701</v>
      </c>
    </row>
    <row r="6347" spans="1:28" x14ac:dyDescent="0.35">
      <c r="A6347" t="s">
        <v>4239</v>
      </c>
      <c r="B6347" t="s">
        <v>10945</v>
      </c>
      <c r="C6347" t="s">
        <v>10945</v>
      </c>
      <c r="G6347" s="1">
        <v>-8969.5764337244145</v>
      </c>
      <c r="H6347" s="1">
        <v>5.7058823645241502E-3</v>
      </c>
      <c r="K6347" s="4">
        <v>112487264.23</v>
      </c>
      <c r="L6347" s="5">
        <v>4650001</v>
      </c>
      <c r="M6347" s="6">
        <v>24.190804310000001</v>
      </c>
      <c r="AB6347" s="8" t="s">
        <v>7701</v>
      </c>
    </row>
    <row r="6348" spans="1:28" x14ac:dyDescent="0.35">
      <c r="A6348" t="s">
        <v>4239</v>
      </c>
      <c r="B6348" t="s">
        <v>10946</v>
      </c>
      <c r="C6348" t="s">
        <v>10946</v>
      </c>
      <c r="G6348" s="1">
        <v>-9088.007317858388</v>
      </c>
      <c r="H6348" s="1">
        <v>5.8284190662947601E-3</v>
      </c>
      <c r="K6348" s="4">
        <v>112487264.23</v>
      </c>
      <c r="L6348" s="5">
        <v>4650001</v>
      </c>
      <c r="M6348" s="6">
        <v>24.190804310000001</v>
      </c>
      <c r="AB6348" s="8" t="s">
        <v>7701</v>
      </c>
    </row>
    <row r="6349" spans="1:28" x14ac:dyDescent="0.35">
      <c r="A6349" t="s">
        <v>4239</v>
      </c>
      <c r="B6349" t="s">
        <v>10947</v>
      </c>
      <c r="C6349" t="s">
        <v>10947</v>
      </c>
      <c r="G6349" s="1">
        <v>-9349.2009627719381</v>
      </c>
      <c r="H6349" s="1">
        <v>5.9942530887931696E-3</v>
      </c>
      <c r="K6349" s="4">
        <v>112487264.23</v>
      </c>
      <c r="L6349" s="5">
        <v>4650001</v>
      </c>
      <c r="M6349" s="6">
        <v>24.190804310000001</v>
      </c>
      <c r="AB6349" s="8" t="s">
        <v>7701</v>
      </c>
    </row>
    <row r="6350" spans="1:28" x14ac:dyDescent="0.35">
      <c r="A6350" t="s">
        <v>4239</v>
      </c>
      <c r="B6350" t="s">
        <v>10948</v>
      </c>
      <c r="C6350" t="s">
        <v>10948</v>
      </c>
      <c r="G6350" s="1">
        <v>-9066.8394200469502</v>
      </c>
      <c r="H6350" s="1">
        <v>5.6607345895746397E-3</v>
      </c>
      <c r="K6350" s="4">
        <v>112487264.23</v>
      </c>
      <c r="L6350" s="5">
        <v>4650001</v>
      </c>
      <c r="M6350" s="6">
        <v>24.190804310000001</v>
      </c>
      <c r="AB6350" s="8" t="s">
        <v>7701</v>
      </c>
    </row>
    <row r="6351" spans="1:28" x14ac:dyDescent="0.35">
      <c r="A6351" t="s">
        <v>4239</v>
      </c>
      <c r="B6351" t="s">
        <v>10949</v>
      </c>
      <c r="C6351" t="s">
        <v>10949</v>
      </c>
      <c r="G6351" s="1">
        <v>-8148.8766283629102</v>
      </c>
      <c r="H6351" s="1">
        <v>5.1798179554055704E-3</v>
      </c>
      <c r="K6351" s="4">
        <v>112487264.23</v>
      </c>
      <c r="L6351" s="5">
        <v>4650001</v>
      </c>
      <c r="M6351" s="6">
        <v>24.190804310000001</v>
      </c>
      <c r="AB6351" s="8" t="s">
        <v>7701</v>
      </c>
    </row>
    <row r="6352" spans="1:28" x14ac:dyDescent="0.35">
      <c r="A6352" t="s">
        <v>4239</v>
      </c>
      <c r="B6352" t="s">
        <v>10950</v>
      </c>
      <c r="C6352" t="s">
        <v>10950</v>
      </c>
      <c r="G6352" s="1">
        <v>-10176.114762215231</v>
      </c>
      <c r="H6352" s="1">
        <v>6.0378759070458003E-3</v>
      </c>
      <c r="K6352" s="4">
        <v>112487264.23</v>
      </c>
      <c r="L6352" s="5">
        <v>4650001</v>
      </c>
      <c r="M6352" s="6">
        <v>24.190804310000001</v>
      </c>
      <c r="AB6352" s="8" t="s">
        <v>7701</v>
      </c>
    </row>
    <row r="6353" spans="1:28" x14ac:dyDescent="0.35">
      <c r="A6353" t="s">
        <v>4239</v>
      </c>
      <c r="B6353" t="s">
        <v>10951</v>
      </c>
      <c r="C6353" t="s">
        <v>10951</v>
      </c>
      <c r="G6353" s="1">
        <v>-8823.4652063423</v>
      </c>
      <c r="H6353" s="1">
        <v>5.0949082923491497E-3</v>
      </c>
      <c r="K6353" s="4">
        <v>112487264.23</v>
      </c>
      <c r="L6353" s="5">
        <v>4650001</v>
      </c>
      <c r="M6353" s="6">
        <v>24.190804310000001</v>
      </c>
      <c r="AB6353" s="8" t="s">
        <v>7701</v>
      </c>
    </row>
    <row r="6354" spans="1:28" x14ac:dyDescent="0.35">
      <c r="A6354" t="s">
        <v>4239</v>
      </c>
      <c r="B6354" t="s">
        <v>10952</v>
      </c>
      <c r="C6354" t="s">
        <v>10952</v>
      </c>
      <c r="G6354" s="1">
        <v>-7943.0480056345068</v>
      </c>
      <c r="H6354" s="1">
        <v>4.5298358268912901E-3</v>
      </c>
      <c r="K6354" s="4">
        <v>112487264.23</v>
      </c>
      <c r="L6354" s="5">
        <v>4650001</v>
      </c>
      <c r="M6354" s="6">
        <v>24.190804310000001</v>
      </c>
      <c r="AB6354" s="8" t="s">
        <v>7701</v>
      </c>
    </row>
    <row r="6355" spans="1:28" x14ac:dyDescent="0.35">
      <c r="A6355" t="s">
        <v>4239</v>
      </c>
      <c r="B6355" t="s">
        <v>10953</v>
      </c>
      <c r="C6355" t="s">
        <v>10953</v>
      </c>
      <c r="G6355" s="1">
        <v>-8942.1870784771017</v>
      </c>
      <c r="H6355" s="1">
        <v>5.0216528654720999E-3</v>
      </c>
      <c r="K6355" s="4">
        <v>112487264.23</v>
      </c>
      <c r="L6355" s="5">
        <v>4650001</v>
      </c>
      <c r="M6355" s="6">
        <v>24.190804310000001</v>
      </c>
      <c r="AB6355" s="8" t="s">
        <v>7701</v>
      </c>
    </row>
    <row r="6356" spans="1:28" x14ac:dyDescent="0.35">
      <c r="A6356" t="s">
        <v>4239</v>
      </c>
      <c r="B6356" t="s">
        <v>10954</v>
      </c>
      <c r="C6356" t="s">
        <v>10954</v>
      </c>
      <c r="G6356" s="1">
        <v>-9107.4782411664928</v>
      </c>
      <c r="H6356" s="1">
        <v>5.2266532450697296E-3</v>
      </c>
      <c r="K6356" s="4">
        <v>112487264.23</v>
      </c>
      <c r="L6356" s="5">
        <v>4650001</v>
      </c>
      <c r="M6356" s="6">
        <v>24.190804310000001</v>
      </c>
      <c r="AB6356" s="8" t="s">
        <v>7701</v>
      </c>
    </row>
    <row r="6357" spans="1:28" x14ac:dyDescent="0.35">
      <c r="A6357" t="s">
        <v>4239</v>
      </c>
      <c r="B6357" t="s">
        <v>10955</v>
      </c>
      <c r="C6357" t="s">
        <v>10955</v>
      </c>
      <c r="G6357" s="1">
        <v>-8566.440740668384</v>
      </c>
      <c r="H6357" s="1">
        <v>4.6877954823746903E-3</v>
      </c>
      <c r="K6357" s="4">
        <v>112487264.23</v>
      </c>
      <c r="L6357" s="5">
        <v>4650001</v>
      </c>
      <c r="M6357" s="6">
        <v>24.190804310000001</v>
      </c>
      <c r="AB6357" s="8" t="s">
        <v>7701</v>
      </c>
    </row>
    <row r="6358" spans="1:28" x14ac:dyDescent="0.35">
      <c r="A6358" t="s">
        <v>4239</v>
      </c>
      <c r="B6358" t="s">
        <v>10956</v>
      </c>
      <c r="C6358" t="s">
        <v>10956</v>
      </c>
      <c r="G6358" s="1">
        <v>-8917.4563801246841</v>
      </c>
      <c r="H6358" s="1">
        <v>4.7018116277564104E-3</v>
      </c>
      <c r="K6358" s="4">
        <v>112487264.23</v>
      </c>
      <c r="L6358" s="5">
        <v>4650001</v>
      </c>
      <c r="M6358" s="6">
        <v>24.190804310000001</v>
      </c>
      <c r="AB6358" s="8" t="s">
        <v>7701</v>
      </c>
    </row>
    <row r="6359" spans="1:28" x14ac:dyDescent="0.35">
      <c r="A6359" t="s">
        <v>4239</v>
      </c>
      <c r="B6359" t="s">
        <v>10957</v>
      </c>
      <c r="C6359" t="s">
        <v>10957</v>
      </c>
      <c r="G6359" s="1">
        <v>-9034.6877499876227</v>
      </c>
      <c r="H6359" s="1">
        <v>4.8396562966553898E-3</v>
      </c>
      <c r="K6359" s="4">
        <v>112487264.23</v>
      </c>
      <c r="L6359" s="5">
        <v>4650001</v>
      </c>
      <c r="M6359" s="6">
        <v>24.190804310000001</v>
      </c>
      <c r="AB6359" s="8" t="s">
        <v>7701</v>
      </c>
    </row>
    <row r="6360" spans="1:28" x14ac:dyDescent="0.35">
      <c r="A6360" t="s">
        <v>4239</v>
      </c>
      <c r="B6360" t="s">
        <v>10958</v>
      </c>
      <c r="C6360" t="s">
        <v>10958</v>
      </c>
      <c r="G6360" s="1">
        <v>-9292.8641283618872</v>
      </c>
      <c r="H6360" s="1">
        <v>4.97753226994967E-3</v>
      </c>
      <c r="K6360" s="4">
        <v>112487264.23</v>
      </c>
      <c r="L6360" s="5">
        <v>4650001</v>
      </c>
      <c r="M6360" s="6">
        <v>24.190804310000001</v>
      </c>
      <c r="AB6360" s="8" t="s">
        <v>7701</v>
      </c>
    </row>
    <row r="6361" spans="1:28" x14ac:dyDescent="0.35">
      <c r="A6361" t="s">
        <v>4239</v>
      </c>
      <c r="B6361" t="s">
        <v>10959</v>
      </c>
      <c r="C6361" t="s">
        <v>10959</v>
      </c>
      <c r="G6361" s="1">
        <v>-9013.6976696258316</v>
      </c>
      <c r="H6361" s="1">
        <v>4.6860874976253804E-3</v>
      </c>
      <c r="K6361" s="4">
        <v>112487264.23</v>
      </c>
      <c r="L6361" s="5">
        <v>4650001</v>
      </c>
      <c r="M6361" s="6">
        <v>24.190804310000001</v>
      </c>
      <c r="AB6361" s="8" t="s">
        <v>7701</v>
      </c>
    </row>
    <row r="6362" spans="1:28" x14ac:dyDescent="0.35">
      <c r="A6362" t="s">
        <v>4239</v>
      </c>
      <c r="B6362" t="s">
        <v>10960</v>
      </c>
      <c r="C6362" t="s">
        <v>10960</v>
      </c>
      <c r="G6362" s="1">
        <v>-10109.647883491845</v>
      </c>
      <c r="H6362" s="1">
        <v>4.9572266896351098E-3</v>
      </c>
      <c r="K6362" s="4">
        <v>112487264.23</v>
      </c>
      <c r="L6362" s="5">
        <v>4650001</v>
      </c>
      <c r="M6362" s="6">
        <v>24.190804310000001</v>
      </c>
      <c r="AB6362" s="8" t="s">
        <v>7701</v>
      </c>
    </row>
    <row r="6363" spans="1:28" x14ac:dyDescent="0.35">
      <c r="A6363" t="s">
        <v>4239</v>
      </c>
      <c r="B6363" t="s">
        <v>10961</v>
      </c>
      <c r="C6363" t="s">
        <v>10961</v>
      </c>
      <c r="G6363" s="1">
        <v>-8772.9117444674121</v>
      </c>
      <c r="H6363" s="1">
        <v>4.2001209969274702E-3</v>
      </c>
      <c r="K6363" s="4">
        <v>112487264.23</v>
      </c>
      <c r="L6363" s="5">
        <v>4650001</v>
      </c>
      <c r="M6363" s="6">
        <v>24.190804310000001</v>
      </c>
      <c r="AB6363" s="8" t="s">
        <v>7701</v>
      </c>
    </row>
    <row r="6364" spans="1:28" x14ac:dyDescent="0.35">
      <c r="A6364" t="s">
        <v>4239</v>
      </c>
      <c r="B6364" t="s">
        <v>10962</v>
      </c>
      <c r="C6364" t="s">
        <v>10962</v>
      </c>
      <c r="G6364" s="1">
        <v>-8890.2340214653741</v>
      </c>
      <c r="H6364" s="1">
        <v>4.1354491698936896E-3</v>
      </c>
      <c r="K6364" s="4">
        <v>112487264.23</v>
      </c>
      <c r="L6364" s="5">
        <v>4650001</v>
      </c>
      <c r="M6364" s="6">
        <v>24.190804310000001</v>
      </c>
      <c r="AB6364" s="8" t="s">
        <v>7701</v>
      </c>
    </row>
    <row r="6365" spans="1:28" x14ac:dyDescent="0.35">
      <c r="A6365" t="s">
        <v>4239</v>
      </c>
      <c r="B6365" t="s">
        <v>10963</v>
      </c>
      <c r="C6365" t="s">
        <v>10963</v>
      </c>
      <c r="G6365" s="1">
        <v>-8518.6793474327005</v>
      </c>
      <c r="H6365" s="1">
        <v>3.8521073048226398E-3</v>
      </c>
      <c r="K6365" s="4">
        <v>112487264.23</v>
      </c>
      <c r="L6365" s="5">
        <v>4650001</v>
      </c>
      <c r="M6365" s="6">
        <v>24.190804310000001</v>
      </c>
      <c r="AB6365" s="8" t="s">
        <v>7701</v>
      </c>
    </row>
    <row r="6366" spans="1:28" x14ac:dyDescent="0.35">
      <c r="A6366" t="s">
        <v>4239</v>
      </c>
      <c r="B6366" t="s">
        <v>10964</v>
      </c>
      <c r="C6366" t="s">
        <v>10964</v>
      </c>
      <c r="G6366" s="1">
        <v>-9054.0027382578428</v>
      </c>
      <c r="H6366" s="1">
        <v>4.3307964711571702E-3</v>
      </c>
      <c r="K6366" s="4">
        <v>112487264.23</v>
      </c>
      <c r="L6366" s="5">
        <v>4650001</v>
      </c>
      <c r="M6366" s="6">
        <v>24.190804310000001</v>
      </c>
      <c r="AB6366" s="8" t="s">
        <v>7701</v>
      </c>
    </row>
    <row r="6367" spans="1:28" x14ac:dyDescent="0.35">
      <c r="A6367" t="s">
        <v>4239</v>
      </c>
      <c r="B6367" t="s">
        <v>10965</v>
      </c>
      <c r="C6367" t="s">
        <v>10965</v>
      </c>
      <c r="G6367" s="1">
        <v>-8865.789295822804</v>
      </c>
      <c r="H6367" s="1">
        <v>3.8458403992788102E-3</v>
      </c>
      <c r="K6367" s="4">
        <v>112487264.23</v>
      </c>
      <c r="L6367" s="5">
        <v>4650001</v>
      </c>
      <c r="M6367" s="6">
        <v>24.190804310000001</v>
      </c>
      <c r="AB6367" s="8" t="s">
        <v>7701</v>
      </c>
    </row>
    <row r="6368" spans="1:28" x14ac:dyDescent="0.35">
      <c r="A6368" t="s">
        <v>4239</v>
      </c>
      <c r="B6368" t="s">
        <v>10966</v>
      </c>
      <c r="C6368" t="s">
        <v>10966</v>
      </c>
      <c r="G6368" s="1">
        <v>-8981.8360501573407</v>
      </c>
      <c r="H6368" s="1">
        <v>3.9933726160462403E-3</v>
      </c>
      <c r="K6368" s="4">
        <v>112487264.23</v>
      </c>
      <c r="L6368" s="5">
        <v>4650001</v>
      </c>
      <c r="M6368" s="6">
        <v>24.190804310000001</v>
      </c>
      <c r="AB6368" s="8" t="s">
        <v>7701</v>
      </c>
    </row>
    <row r="6369" spans="1:28" x14ac:dyDescent="0.35">
      <c r="A6369" t="s">
        <v>4239</v>
      </c>
      <c r="B6369" t="s">
        <v>10967</v>
      </c>
      <c r="C6369" t="s">
        <v>10967</v>
      </c>
      <c r="G6369" s="1">
        <v>-9237.0349794864906</v>
      </c>
      <c r="H6369" s="1">
        <v>4.1077770428269798E-3</v>
      </c>
      <c r="K6369" s="4">
        <v>112487264.23</v>
      </c>
      <c r="L6369" s="5">
        <v>4650001</v>
      </c>
      <c r="M6369" s="6">
        <v>24.190804310000001</v>
      </c>
      <c r="AB6369" s="8" t="s">
        <v>7701</v>
      </c>
    </row>
    <row r="6370" spans="1:28" x14ac:dyDescent="0.35">
      <c r="A6370" t="s">
        <v>4239</v>
      </c>
      <c r="B6370" t="s">
        <v>10968</v>
      </c>
      <c r="C6370" t="s">
        <v>10968</v>
      </c>
      <c r="G6370" s="1">
        <v>-8961.0217582359692</v>
      </c>
      <c r="H6370" s="1">
        <v>3.8542552302085501E-3</v>
      </c>
      <c r="K6370" s="4">
        <v>112487264.23</v>
      </c>
      <c r="L6370" s="5">
        <v>4650001</v>
      </c>
      <c r="M6370" s="6">
        <v>24.190804310000001</v>
      </c>
      <c r="AB6370" s="8" t="s">
        <v>7701</v>
      </c>
    </row>
    <row r="6371" spans="1:28" x14ac:dyDescent="0.35">
      <c r="A6371" t="s">
        <v>4239</v>
      </c>
      <c r="B6371" t="s">
        <v>10969</v>
      </c>
      <c r="C6371" t="s">
        <v>10969</v>
      </c>
      <c r="G6371" s="1">
        <v>-10043.830092542572</v>
      </c>
      <c r="H6371" s="1">
        <v>4.0427531760081296E-3</v>
      </c>
      <c r="K6371" s="4">
        <v>112487264.23</v>
      </c>
      <c r="L6371" s="5">
        <v>4650001</v>
      </c>
      <c r="M6371" s="6">
        <v>24.190804310000001</v>
      </c>
      <c r="AB6371" s="8" t="s">
        <v>7701</v>
      </c>
    </row>
    <row r="6372" spans="1:28" x14ac:dyDescent="0.35">
      <c r="A6372" t="s">
        <v>4239</v>
      </c>
      <c r="B6372" t="s">
        <v>10970</v>
      </c>
      <c r="C6372" t="s">
        <v>10970</v>
      </c>
      <c r="G6372" s="1">
        <v>-8838.7324144434406</v>
      </c>
      <c r="H6372" s="1">
        <v>3.3850614592469599E-3</v>
      </c>
      <c r="K6372" s="4">
        <v>112487264.23</v>
      </c>
      <c r="L6372" s="5">
        <v>4650001</v>
      </c>
      <c r="M6372" s="6">
        <v>24.190804310000001</v>
      </c>
      <c r="AB6372" s="8" t="s">
        <v>7701</v>
      </c>
    </row>
    <row r="6373" spans="1:28" x14ac:dyDescent="0.35">
      <c r="A6373" t="s">
        <v>4239</v>
      </c>
      <c r="B6373" t="s">
        <v>10971</v>
      </c>
      <c r="C6373" t="s">
        <v>10971</v>
      </c>
      <c r="G6373" s="1">
        <v>-9000.9968367969523</v>
      </c>
      <c r="H6373" s="1">
        <v>3.5678989027457899E-3</v>
      </c>
      <c r="K6373" s="4">
        <v>112487264.23</v>
      </c>
      <c r="L6373" s="5">
        <v>4650001</v>
      </c>
      <c r="M6373" s="6">
        <v>24.190804310000001</v>
      </c>
      <c r="AB6373" s="8" t="s">
        <v>7701</v>
      </c>
    </row>
    <row r="6374" spans="1:28" x14ac:dyDescent="0.35">
      <c r="A6374" t="s">
        <v>4239</v>
      </c>
      <c r="B6374" t="s">
        <v>10972</v>
      </c>
      <c r="C6374" t="s">
        <v>10972</v>
      </c>
      <c r="G6374" s="1">
        <v>-8929.4467604101737</v>
      </c>
      <c r="H6374" s="1">
        <v>3.27581115380192E-3</v>
      </c>
      <c r="K6374" s="4">
        <v>112487264.23</v>
      </c>
      <c r="L6374" s="5">
        <v>4650001</v>
      </c>
      <c r="M6374" s="6">
        <v>24.190804310000001</v>
      </c>
      <c r="AB6374" s="8" t="s">
        <v>7701</v>
      </c>
    </row>
    <row r="6375" spans="1:28" x14ac:dyDescent="0.35">
      <c r="A6375" t="s">
        <v>4239</v>
      </c>
      <c r="B6375" t="s">
        <v>10973</v>
      </c>
      <c r="C6375" t="s">
        <v>10973</v>
      </c>
      <c r="G6375" s="1">
        <v>-8908.8062570358034</v>
      </c>
      <c r="H6375" s="1">
        <v>3.1510104608358002E-3</v>
      </c>
      <c r="K6375" s="4">
        <v>112487264.23</v>
      </c>
      <c r="L6375" s="5">
        <v>4650001</v>
      </c>
      <c r="M6375" s="6">
        <v>24.190804310000001</v>
      </c>
      <c r="AB6375" s="8" t="s">
        <v>7701</v>
      </c>
    </row>
    <row r="6376" spans="1:28" x14ac:dyDescent="0.35">
      <c r="A6376" t="s">
        <v>4239</v>
      </c>
      <c r="B6376" t="s">
        <v>10974</v>
      </c>
      <c r="C6376" t="s">
        <v>10974</v>
      </c>
      <c r="G6376" s="1">
        <v>-9181.707434334432</v>
      </c>
      <c r="H6376" s="1">
        <v>3.37024427463763E-3</v>
      </c>
      <c r="K6376" s="4">
        <v>112487264.23</v>
      </c>
      <c r="L6376" s="5">
        <v>4650001</v>
      </c>
      <c r="M6376" s="6">
        <v>24.190804310000001</v>
      </c>
      <c r="AB6376" s="8" t="s">
        <v>7701</v>
      </c>
    </row>
    <row r="6377" spans="1:28" x14ac:dyDescent="0.35">
      <c r="A6377" t="s">
        <v>4239</v>
      </c>
      <c r="B6377" t="s">
        <v>10975</v>
      </c>
      <c r="C6377" t="s">
        <v>10975</v>
      </c>
      <c r="G6377" s="1">
        <v>-9978.6529651704659</v>
      </c>
      <c r="H6377" s="1">
        <v>3.2769558688966801E-3</v>
      </c>
      <c r="K6377" s="4">
        <v>112487264.23</v>
      </c>
      <c r="L6377" s="5">
        <v>4650001</v>
      </c>
      <c r="M6377" s="6">
        <v>24.190804310000001</v>
      </c>
      <c r="AB6377" s="8" t="s">
        <v>7701</v>
      </c>
    </row>
    <row r="6378" spans="1:28" x14ac:dyDescent="0.35">
      <c r="A6378" t="s">
        <v>4239</v>
      </c>
      <c r="B6378" t="s">
        <v>10976</v>
      </c>
      <c r="C6378" t="s">
        <v>10976</v>
      </c>
      <c r="G6378" s="1">
        <v>-8948.4550543551049</v>
      </c>
      <c r="H6378" s="1">
        <v>2.9236062412716E-3</v>
      </c>
      <c r="K6378" s="4">
        <v>112487264.23</v>
      </c>
      <c r="L6378" s="5">
        <v>4650001</v>
      </c>
      <c r="M6378" s="6">
        <v>24.190804310000001</v>
      </c>
      <c r="AB6378" s="8" t="s">
        <v>7701</v>
      </c>
    </row>
    <row r="6379" spans="1:28" x14ac:dyDescent="0.35">
      <c r="A6379" t="s">
        <v>4239</v>
      </c>
      <c r="B6379" t="s">
        <v>10977</v>
      </c>
      <c r="C6379" t="s">
        <v>10977</v>
      </c>
      <c r="G6379" s="1">
        <v>-8877.5145021450844</v>
      </c>
      <c r="H6379" s="1">
        <v>2.6730533196440498E-3</v>
      </c>
      <c r="K6379" s="4">
        <v>112487264.23</v>
      </c>
      <c r="L6379" s="5">
        <v>4650001</v>
      </c>
      <c r="M6379" s="6">
        <v>24.190804310000001</v>
      </c>
      <c r="AB6379" s="8" t="s">
        <v>7701</v>
      </c>
    </row>
    <row r="6380" spans="1:28" x14ac:dyDescent="0.35">
      <c r="A6380" t="s">
        <v>4239</v>
      </c>
      <c r="B6380" t="s">
        <v>10978</v>
      </c>
      <c r="C6380" t="s">
        <v>10978</v>
      </c>
      <c r="G6380" s="1">
        <v>-9126.8755018936045</v>
      </c>
      <c r="H6380" s="1">
        <v>2.7515321884653198E-3</v>
      </c>
      <c r="K6380" s="4">
        <v>112487264.23</v>
      </c>
      <c r="L6380" s="5">
        <v>4650001</v>
      </c>
      <c r="M6380" s="6">
        <v>24.190804310000001</v>
      </c>
      <c r="AB6380" s="8" t="s">
        <v>7701</v>
      </c>
    </row>
    <row r="6381" spans="1:28" x14ac:dyDescent="0.35">
      <c r="A6381" t="s">
        <v>4239</v>
      </c>
      <c r="B6381" t="s">
        <v>10979</v>
      </c>
      <c r="C6381" t="s">
        <v>10979</v>
      </c>
      <c r="G6381" s="1">
        <v>-9914.1082134034223</v>
      </c>
      <c r="H6381" s="1">
        <v>2.6414287822426499E-3</v>
      </c>
      <c r="K6381" s="4">
        <v>112487264.23</v>
      </c>
      <c r="L6381" s="5">
        <v>4650001</v>
      </c>
      <c r="M6381" s="6">
        <v>24.190804310000001</v>
      </c>
      <c r="AB6381" s="8" t="s">
        <v>7701</v>
      </c>
    </row>
    <row r="6382" spans="1:28" x14ac:dyDescent="0.35">
      <c r="A6382" t="s">
        <v>4239</v>
      </c>
      <c r="B6382" t="s">
        <v>10980</v>
      </c>
      <c r="C6382" t="s">
        <v>10980</v>
      </c>
      <c r="G6382" s="1">
        <v>-9072.5332803292495</v>
      </c>
      <c r="H6382" s="1">
        <v>2.2351236009289601E-3</v>
      </c>
      <c r="K6382" s="4">
        <v>112487264.23</v>
      </c>
      <c r="L6382" s="5">
        <v>4650001</v>
      </c>
      <c r="M6382" s="6">
        <v>24.190804310000001</v>
      </c>
      <c r="AB6382" s="8" t="s">
        <v>7701</v>
      </c>
    </row>
    <row r="6383" spans="1:28" x14ac:dyDescent="0.35">
      <c r="A6383" t="s">
        <v>4239</v>
      </c>
      <c r="B6383" t="s">
        <v>10981</v>
      </c>
      <c r="C6383" t="s">
        <v>10981</v>
      </c>
      <c r="G6383" s="1">
        <v>-9850.1876828593231</v>
      </c>
      <c r="H6383" s="1">
        <v>2.11816705800616E-3</v>
      </c>
      <c r="K6383" s="4">
        <v>112487264.23</v>
      </c>
      <c r="L6383" s="5">
        <v>4650001</v>
      </c>
      <c r="M6383" s="6">
        <v>24.190804310000001</v>
      </c>
      <c r="AB6383" s="8" t="s">
        <v>7701</v>
      </c>
    </row>
    <row r="6384" spans="1:28" x14ac:dyDescent="0.35">
      <c r="A6384" t="s">
        <v>4239</v>
      </c>
      <c r="B6384" t="s">
        <v>10982</v>
      </c>
      <c r="C6384" t="s">
        <v>10982</v>
      </c>
      <c r="G6384" s="1">
        <v>-6950.5588322686781</v>
      </c>
      <c r="H6384" s="1">
        <v>0</v>
      </c>
      <c r="K6384" s="4">
        <v>112487264.23</v>
      </c>
      <c r="L6384" s="5">
        <v>4650001</v>
      </c>
      <c r="M6384" s="6">
        <v>24.190804310000001</v>
      </c>
      <c r="AB6384" s="8" t="s">
        <v>7701</v>
      </c>
    </row>
    <row r="6385" spans="1:28" x14ac:dyDescent="0.35">
      <c r="A6385" t="s">
        <v>4239</v>
      </c>
      <c r="B6385" t="s">
        <v>10983</v>
      </c>
      <c r="C6385" t="s">
        <v>10983</v>
      </c>
      <c r="G6385" s="1">
        <v>-6920.3901775932854</v>
      </c>
      <c r="H6385" s="1">
        <v>0</v>
      </c>
      <c r="K6385" s="4">
        <v>112487264.23</v>
      </c>
      <c r="L6385" s="5">
        <v>4650001</v>
      </c>
      <c r="M6385" s="6">
        <v>24.190804310000001</v>
      </c>
      <c r="AB6385" s="8" t="s">
        <v>7701</v>
      </c>
    </row>
    <row r="6386" spans="1:28" x14ac:dyDescent="0.35">
      <c r="A6386" t="s">
        <v>4239</v>
      </c>
      <c r="B6386" t="s">
        <v>10984</v>
      </c>
      <c r="C6386" t="s">
        <v>10984</v>
      </c>
      <c r="G6386" s="1">
        <v>-6890.4175164568369</v>
      </c>
      <c r="H6386" s="1">
        <v>0</v>
      </c>
      <c r="K6386" s="4">
        <v>112487264.23</v>
      </c>
      <c r="L6386" s="5">
        <v>4650001</v>
      </c>
      <c r="M6386" s="6">
        <v>24.190804310000001</v>
      </c>
      <c r="AB6386" s="8" t="s">
        <v>7701</v>
      </c>
    </row>
    <row r="6387" spans="1:28" x14ac:dyDescent="0.35">
      <c r="A6387" t="s">
        <v>4239</v>
      </c>
      <c r="B6387" t="s">
        <v>10985</v>
      </c>
      <c r="C6387" t="s">
        <v>10985</v>
      </c>
      <c r="G6387" s="1">
        <v>-6808.9498809689567</v>
      </c>
      <c r="H6387" s="1">
        <v>4.2276604956639201E-37</v>
      </c>
      <c r="K6387" s="4">
        <v>112487264.23</v>
      </c>
      <c r="L6387" s="5">
        <v>4650001</v>
      </c>
      <c r="M6387" s="6">
        <v>24.190804310000001</v>
      </c>
      <c r="AB6387" s="8" t="s">
        <v>7701</v>
      </c>
    </row>
    <row r="6388" spans="1:28" x14ac:dyDescent="0.35">
      <c r="A6388" t="s">
        <v>4239</v>
      </c>
      <c r="B6388" t="s">
        <v>10986</v>
      </c>
      <c r="C6388" t="s">
        <v>10986</v>
      </c>
      <c r="G6388" s="1">
        <v>-7089.2055036516585</v>
      </c>
      <c r="H6388" s="1">
        <v>2.7211250746849599E-15</v>
      </c>
      <c r="K6388" s="4">
        <v>112487264.23</v>
      </c>
      <c r="L6388" s="5">
        <v>4650001</v>
      </c>
      <c r="M6388" s="6">
        <v>24.190804310000001</v>
      </c>
      <c r="AB6388" s="8" t="s">
        <v>7701</v>
      </c>
    </row>
    <row r="6389" spans="1:28" x14ac:dyDescent="0.35">
      <c r="A6389" t="s">
        <v>4239</v>
      </c>
      <c r="B6389" t="s">
        <v>10987</v>
      </c>
      <c r="C6389" t="s">
        <v>10987</v>
      </c>
      <c r="G6389" s="1">
        <v>-6860.6391548075781</v>
      </c>
      <c r="H6389" s="1">
        <v>0</v>
      </c>
      <c r="K6389" s="4">
        <v>112487264.23</v>
      </c>
      <c r="L6389" s="5">
        <v>4650001</v>
      </c>
      <c r="M6389" s="6">
        <v>24.190804310000001</v>
      </c>
      <c r="AB6389" s="8" t="s">
        <v>7701</v>
      </c>
    </row>
    <row r="6390" spans="1:28" x14ac:dyDescent="0.35">
      <c r="A6390" t="s">
        <v>4239</v>
      </c>
      <c r="B6390" t="s">
        <v>10988</v>
      </c>
      <c r="C6390" t="s">
        <v>10988</v>
      </c>
      <c r="G6390" s="1">
        <v>-6779.6830012015525</v>
      </c>
      <c r="H6390" s="1">
        <v>3.66239176139981E-34</v>
      </c>
      <c r="K6390" s="4">
        <v>112487264.23</v>
      </c>
      <c r="L6390" s="5">
        <v>4650001</v>
      </c>
      <c r="M6390" s="6">
        <v>24.190804310000001</v>
      </c>
      <c r="AB6390" s="8" t="s">
        <v>7701</v>
      </c>
    </row>
    <row r="6391" spans="1:28" x14ac:dyDescent="0.35">
      <c r="A6391" t="s">
        <v>4239</v>
      </c>
      <c r="B6391" t="s">
        <v>10989</v>
      </c>
      <c r="C6391" t="s">
        <v>10989</v>
      </c>
      <c r="G6391" s="1">
        <v>-7057.5784677083666</v>
      </c>
      <c r="H6391" s="1">
        <v>3.0731631982891098E-14</v>
      </c>
      <c r="K6391" s="4">
        <v>112487264.23</v>
      </c>
      <c r="L6391" s="5">
        <v>4650001</v>
      </c>
      <c r="M6391" s="6">
        <v>24.190804310000001</v>
      </c>
      <c r="AB6391" s="8" t="s">
        <v>7701</v>
      </c>
    </row>
    <row r="6392" spans="1:28" x14ac:dyDescent="0.35">
      <c r="A6392" t="s">
        <v>4239</v>
      </c>
      <c r="B6392" t="s">
        <v>10990</v>
      </c>
      <c r="C6392" t="s">
        <v>10990</v>
      </c>
      <c r="G6392" s="1">
        <v>-6831.053416857294</v>
      </c>
      <c r="H6392" s="1">
        <v>0</v>
      </c>
      <c r="K6392" s="4">
        <v>112487264.23</v>
      </c>
      <c r="L6392" s="5">
        <v>4650001</v>
      </c>
      <c r="M6392" s="6">
        <v>24.190804310000001</v>
      </c>
      <c r="AB6392" s="8" t="s">
        <v>7701</v>
      </c>
    </row>
    <row r="6393" spans="1:28" x14ac:dyDescent="0.35">
      <c r="A6393" t="s">
        <v>4239</v>
      </c>
      <c r="B6393" t="s">
        <v>10991</v>
      </c>
      <c r="C6393" t="s">
        <v>10991</v>
      </c>
      <c r="G6393" s="1">
        <v>-6750.6044132486149</v>
      </c>
      <c r="H6393" s="1">
        <v>2.2769925053792001E-31</v>
      </c>
      <c r="K6393" s="4">
        <v>112487264.23</v>
      </c>
      <c r="L6393" s="5">
        <v>4650001</v>
      </c>
      <c r="M6393" s="6">
        <v>24.190804310000001</v>
      </c>
      <c r="AB6393" s="8" t="s">
        <v>7701</v>
      </c>
    </row>
    <row r="6394" spans="1:28" x14ac:dyDescent="0.35">
      <c r="A6394" t="s">
        <v>4239</v>
      </c>
      <c r="B6394" t="s">
        <v>10992</v>
      </c>
      <c r="C6394" t="s">
        <v>10992</v>
      </c>
      <c r="G6394" s="1">
        <v>-7951.4576361532609</v>
      </c>
      <c r="H6394" s="1">
        <v>1.0552692318293799E-9</v>
      </c>
      <c r="K6394" s="4">
        <v>112487264.23</v>
      </c>
      <c r="L6394" s="5">
        <v>4650001</v>
      </c>
      <c r="M6394" s="6">
        <v>24.190804310000001</v>
      </c>
      <c r="AB6394" s="8" t="s">
        <v>7701</v>
      </c>
    </row>
    <row r="6395" spans="1:28" x14ac:dyDescent="0.35">
      <c r="A6395" t="s">
        <v>4239</v>
      </c>
      <c r="B6395" t="s">
        <v>10993</v>
      </c>
      <c r="C6395" t="s">
        <v>10993</v>
      </c>
      <c r="G6395" s="1">
        <v>-6801.6586448454218</v>
      </c>
      <c r="H6395" s="1">
        <v>0</v>
      </c>
      <c r="K6395" s="4">
        <v>112487264.23</v>
      </c>
      <c r="L6395" s="5">
        <v>4650001</v>
      </c>
      <c r="M6395" s="6">
        <v>24.190804310000001</v>
      </c>
      <c r="AB6395" s="8" t="s">
        <v>7701</v>
      </c>
    </row>
    <row r="6396" spans="1:28" x14ac:dyDescent="0.35">
      <c r="A6396" t="s">
        <v>4239</v>
      </c>
      <c r="B6396" t="s">
        <v>10994</v>
      </c>
      <c r="C6396" t="s">
        <v>10994</v>
      </c>
      <c r="G6396" s="1">
        <v>-7026.1626069188624</v>
      </c>
      <c r="H6396" s="1">
        <v>3.07606379988038E-13</v>
      </c>
      <c r="K6396" s="4">
        <v>112487264.23</v>
      </c>
      <c r="L6396" s="5">
        <v>4650001</v>
      </c>
      <c r="M6396" s="6">
        <v>24.190804310000001</v>
      </c>
      <c r="AB6396" s="8" t="s">
        <v>7701</v>
      </c>
    </row>
    <row r="6397" spans="1:28" x14ac:dyDescent="0.35">
      <c r="A6397" t="s">
        <v>4239</v>
      </c>
      <c r="B6397" t="s">
        <v>10995</v>
      </c>
      <c r="C6397" t="s">
        <v>10995</v>
      </c>
      <c r="G6397" s="1">
        <v>-7286.0797231098932</v>
      </c>
      <c r="H6397" s="1">
        <v>7.81177777687855E-11</v>
      </c>
      <c r="K6397" s="4">
        <v>112487264.23</v>
      </c>
      <c r="L6397" s="5">
        <v>4650001</v>
      </c>
      <c r="M6397" s="6">
        <v>24.190804310000001</v>
      </c>
      <c r="AB6397" s="8" t="s">
        <v>7701</v>
      </c>
    </row>
    <row r="6398" spans="1:28" x14ac:dyDescent="0.35">
      <c r="A6398" t="s">
        <v>4239</v>
      </c>
      <c r="B6398" t="s">
        <v>10996</v>
      </c>
      <c r="C6398" t="s">
        <v>10996</v>
      </c>
      <c r="G6398" s="1">
        <v>-6721.7125053713207</v>
      </c>
      <c r="H6398" s="1">
        <v>1.0185960114262599E-28</v>
      </c>
      <c r="K6398" s="4">
        <v>112487264.23</v>
      </c>
      <c r="L6398" s="5">
        <v>4650001</v>
      </c>
      <c r="M6398" s="6">
        <v>24.190804310000001</v>
      </c>
      <c r="AB6398" s="8" t="s">
        <v>7701</v>
      </c>
    </row>
    <row r="6399" spans="1:28" x14ac:dyDescent="0.35">
      <c r="A6399" t="s">
        <v>4239</v>
      </c>
      <c r="B6399" t="s">
        <v>10997</v>
      </c>
      <c r="C6399" t="s">
        <v>10997</v>
      </c>
      <c r="G6399" s="1">
        <v>-6772.4531988069939</v>
      </c>
      <c r="H6399" s="1">
        <v>0</v>
      </c>
      <c r="K6399" s="4">
        <v>112487264.23</v>
      </c>
      <c r="L6399" s="5">
        <v>4650001</v>
      </c>
      <c r="M6399" s="6">
        <v>24.190804310000001</v>
      </c>
      <c r="AB6399" s="8" t="s">
        <v>7701</v>
      </c>
    </row>
    <row r="6400" spans="1:28" x14ac:dyDescent="0.35">
      <c r="A6400" t="s">
        <v>4239</v>
      </c>
      <c r="B6400" t="s">
        <v>10998</v>
      </c>
      <c r="C6400" t="s">
        <v>10998</v>
      </c>
      <c r="G6400" s="1">
        <v>-7911.7246618386089</v>
      </c>
      <c r="H6400" s="1">
        <v>4.8818116717553504E-9</v>
      </c>
      <c r="K6400" s="4">
        <v>112487264.23</v>
      </c>
      <c r="L6400" s="5">
        <v>4650001</v>
      </c>
      <c r="M6400" s="6">
        <v>24.190804310000001</v>
      </c>
      <c r="AB6400" s="8" t="s">
        <v>7701</v>
      </c>
    </row>
    <row r="6401" spans="1:28" x14ac:dyDescent="0.35">
      <c r="A6401" t="s">
        <v>4239</v>
      </c>
      <c r="B6401" t="s">
        <v>10999</v>
      </c>
      <c r="C6401" t="s">
        <v>10999</v>
      </c>
      <c r="G6401" s="1">
        <v>-6994.9560454241864</v>
      </c>
      <c r="H6401" s="1">
        <v>2.73221814324828E-12</v>
      </c>
      <c r="K6401" s="4">
        <v>112487264.23</v>
      </c>
      <c r="L6401" s="5">
        <v>4650001</v>
      </c>
      <c r="M6401" s="6">
        <v>24.190804310000001</v>
      </c>
      <c r="AB6401" s="8" t="s">
        <v>7701</v>
      </c>
    </row>
    <row r="6402" spans="1:28" x14ac:dyDescent="0.35">
      <c r="A6402" t="s">
        <v>4239</v>
      </c>
      <c r="B6402" t="s">
        <v>11000</v>
      </c>
      <c r="C6402" t="s">
        <v>11000</v>
      </c>
      <c r="G6402" s="1">
        <v>-7252.5777657940589</v>
      </c>
      <c r="H6402" s="1">
        <v>4.3014670693015303E-10</v>
      </c>
      <c r="K6402" s="4">
        <v>112487264.23</v>
      </c>
      <c r="L6402" s="5">
        <v>4650001</v>
      </c>
      <c r="M6402" s="6">
        <v>24.190804310000001</v>
      </c>
      <c r="AB6402" s="8" t="s">
        <v>7701</v>
      </c>
    </row>
    <row r="6403" spans="1:28" x14ac:dyDescent="0.35">
      <c r="A6403" t="s">
        <v>4239</v>
      </c>
      <c r="B6403" t="s">
        <v>11001</v>
      </c>
      <c r="C6403" t="s">
        <v>11001</v>
      </c>
      <c r="G6403" s="1">
        <v>-6693.0056830392023</v>
      </c>
      <c r="H6403" s="1">
        <v>3.2871376793454802E-26</v>
      </c>
      <c r="K6403" s="4">
        <v>112487264.23</v>
      </c>
      <c r="L6403" s="5">
        <v>4650001</v>
      </c>
      <c r="M6403" s="6">
        <v>24.190804310000001</v>
      </c>
      <c r="AB6403" s="8" t="s">
        <v>7701</v>
      </c>
    </row>
    <row r="6404" spans="1:28" x14ac:dyDescent="0.35">
      <c r="A6404" t="s">
        <v>4239</v>
      </c>
      <c r="B6404" t="s">
        <v>11002</v>
      </c>
      <c r="C6404" t="s">
        <v>11002</v>
      </c>
      <c r="G6404" s="1">
        <v>-8568.6029337201908</v>
      </c>
      <c r="H6404" s="1">
        <v>4.5531003559944001E-5</v>
      </c>
      <c r="K6404" s="4">
        <v>112487264.23</v>
      </c>
      <c r="L6404" s="5">
        <v>4650001</v>
      </c>
      <c r="M6404" s="6">
        <v>24.190804310000001</v>
      </c>
      <c r="AB6404" s="8" t="s">
        <v>7701</v>
      </c>
    </row>
    <row r="6405" spans="1:28" x14ac:dyDescent="0.35">
      <c r="A6405" t="s">
        <v>4239</v>
      </c>
      <c r="B6405" t="s">
        <v>11003</v>
      </c>
      <c r="C6405" t="s">
        <v>11003</v>
      </c>
      <c r="G6405" s="1">
        <v>-8621.3563091787382</v>
      </c>
      <c r="H6405" s="1">
        <v>1.53750699590528E-5</v>
      </c>
      <c r="K6405" s="4">
        <v>112487264.23</v>
      </c>
      <c r="L6405" s="5">
        <v>4650001</v>
      </c>
      <c r="M6405" s="6">
        <v>24.190804310000001</v>
      </c>
      <c r="AB6405" s="8" t="s">
        <v>7701</v>
      </c>
    </row>
    <row r="6406" spans="1:28" x14ac:dyDescent="0.35">
      <c r="A6406" t="s">
        <v>4239</v>
      </c>
      <c r="B6406" t="s">
        <v>11004</v>
      </c>
      <c r="C6406" t="s">
        <v>11004</v>
      </c>
      <c r="G6406" s="1">
        <v>-6963.9569281481999</v>
      </c>
      <c r="H6406" s="1">
        <v>2.1562786385973599E-11</v>
      </c>
      <c r="K6406" s="4">
        <v>112487264.23</v>
      </c>
      <c r="L6406" s="5">
        <v>4650001</v>
      </c>
      <c r="M6406" s="6">
        <v>24.190804310000001</v>
      </c>
      <c r="AB6406" s="8" t="s">
        <v>7701</v>
      </c>
    </row>
    <row r="6407" spans="1:28" x14ac:dyDescent="0.35">
      <c r="A6407" t="s">
        <v>4239</v>
      </c>
      <c r="B6407" t="s">
        <v>11005</v>
      </c>
      <c r="C6407" t="s">
        <v>11005</v>
      </c>
      <c r="G6407" s="1">
        <v>-7872.2887602071778</v>
      </c>
      <c r="H6407" s="1">
        <v>2.06704858921083E-8</v>
      </c>
      <c r="K6407" s="4">
        <v>112487264.23</v>
      </c>
      <c r="L6407" s="5">
        <v>4650001</v>
      </c>
      <c r="M6407" s="6">
        <v>24.190804310000001</v>
      </c>
      <c r="AB6407" s="8" t="s">
        <v>7701</v>
      </c>
    </row>
    <row r="6408" spans="1:28" x14ac:dyDescent="0.35">
      <c r="A6408" t="s">
        <v>4239</v>
      </c>
      <c r="B6408" t="s">
        <v>11006</v>
      </c>
      <c r="C6408" t="s">
        <v>11006</v>
      </c>
      <c r="G6408" s="1">
        <v>-6664.4823687101562</v>
      </c>
      <c r="H6408" s="1">
        <v>7.6730422267487299E-24</v>
      </c>
      <c r="K6408" s="4">
        <v>112487264.23</v>
      </c>
      <c r="L6408" s="5">
        <v>4650001</v>
      </c>
      <c r="M6408" s="6">
        <v>24.190804310000001</v>
      </c>
      <c r="AB6408" s="8" t="s">
        <v>7701</v>
      </c>
    </row>
    <row r="6409" spans="1:28" x14ac:dyDescent="0.35">
      <c r="A6409" t="s">
        <v>4239</v>
      </c>
      <c r="B6409" t="s">
        <v>11007</v>
      </c>
      <c r="C6409" t="s">
        <v>11007</v>
      </c>
      <c r="G6409" s="1">
        <v>-7219.3063452449423</v>
      </c>
      <c r="H6409" s="1">
        <v>2.1556422886041098E-9</v>
      </c>
      <c r="K6409" s="4">
        <v>112487264.23</v>
      </c>
      <c r="L6409" s="5">
        <v>4650001</v>
      </c>
      <c r="M6409" s="6">
        <v>24.190804310000001</v>
      </c>
      <c r="AB6409" s="8" t="s">
        <v>7701</v>
      </c>
    </row>
    <row r="6410" spans="1:28" x14ac:dyDescent="0.35">
      <c r="A6410" t="s">
        <v>4239</v>
      </c>
      <c r="B6410" t="s">
        <v>11008</v>
      </c>
      <c r="C6410" t="s">
        <v>11008</v>
      </c>
      <c r="G6410" s="1">
        <v>-8821.4424455841672</v>
      </c>
      <c r="H6410" s="1">
        <v>2.52230987320264E-4</v>
      </c>
      <c r="K6410" s="4">
        <v>112487264.23</v>
      </c>
      <c r="L6410" s="5">
        <v>4650001</v>
      </c>
      <c r="M6410" s="6">
        <v>24.190804310000001</v>
      </c>
      <c r="AB6410" s="8" t="s">
        <v>7701</v>
      </c>
    </row>
    <row r="6411" spans="1:28" x14ac:dyDescent="0.35">
      <c r="A6411" t="s">
        <v>4239</v>
      </c>
      <c r="B6411" t="s">
        <v>11009</v>
      </c>
      <c r="C6411" t="s">
        <v>11009</v>
      </c>
      <c r="G6411" s="1">
        <v>-8346.4793876017848</v>
      </c>
      <c r="H6411" s="1">
        <v>3.2150641899355402E-6</v>
      </c>
      <c r="K6411" s="4">
        <v>112487264.23</v>
      </c>
      <c r="L6411" s="5">
        <v>4650001</v>
      </c>
      <c r="M6411" s="6">
        <v>24.190804310000001</v>
      </c>
      <c r="AB6411" s="8" t="s">
        <v>7701</v>
      </c>
    </row>
    <row r="6412" spans="1:28" x14ac:dyDescent="0.35">
      <c r="A6412" t="s">
        <v>4239</v>
      </c>
      <c r="B6412" t="s">
        <v>11010</v>
      </c>
      <c r="C6412" t="s">
        <v>11010</v>
      </c>
      <c r="G6412" s="1">
        <v>-8522.518420941411</v>
      </c>
      <c r="H6412" s="1">
        <v>7.6639334811108995E-5</v>
      </c>
      <c r="K6412" s="4">
        <v>112487264.23</v>
      </c>
      <c r="L6412" s="5">
        <v>4650001</v>
      </c>
      <c r="M6412" s="6">
        <v>24.190804310000001</v>
      </c>
      <c r="AB6412" s="8" t="s">
        <v>7701</v>
      </c>
    </row>
    <row r="6413" spans="1:28" x14ac:dyDescent="0.35">
      <c r="A6413" t="s">
        <v>4239</v>
      </c>
      <c r="B6413" t="s">
        <v>11011</v>
      </c>
      <c r="C6413" t="s">
        <v>11011</v>
      </c>
      <c r="G6413" s="1">
        <v>-6933.1634205218725</v>
      </c>
      <c r="H6413" s="1">
        <v>1.51407968953071E-10</v>
      </c>
      <c r="K6413" s="4">
        <v>112487264.23</v>
      </c>
      <c r="L6413" s="5">
        <v>4650001</v>
      </c>
      <c r="M6413" s="6">
        <v>24.190804310000001</v>
      </c>
      <c r="AB6413" s="8" t="s">
        <v>7701</v>
      </c>
    </row>
    <row r="6414" spans="1:28" x14ac:dyDescent="0.35">
      <c r="A6414" t="s">
        <v>4239</v>
      </c>
      <c r="B6414" t="s">
        <v>11012</v>
      </c>
      <c r="C6414" t="s">
        <v>11012</v>
      </c>
      <c r="G6414" s="1">
        <v>-8598.9852828262101</v>
      </c>
      <c r="H6414" s="1">
        <v>2.6498593747736101E-4</v>
      </c>
      <c r="K6414" s="4">
        <v>112487264.23</v>
      </c>
      <c r="L6414" s="5">
        <v>4650001</v>
      </c>
      <c r="M6414" s="6">
        <v>24.190804310000001</v>
      </c>
      <c r="AB6414" s="8" t="s">
        <v>7701</v>
      </c>
    </row>
    <row r="6415" spans="1:28" x14ac:dyDescent="0.35">
      <c r="A6415" t="s">
        <v>4239</v>
      </c>
      <c r="B6415" t="s">
        <v>11013</v>
      </c>
      <c r="C6415" t="s">
        <v>11013</v>
      </c>
      <c r="G6415" s="1">
        <v>-8574.701660552324</v>
      </c>
      <c r="H6415" s="1">
        <v>2.94247579076736E-5</v>
      </c>
      <c r="K6415" s="4">
        <v>112487264.23</v>
      </c>
      <c r="L6415" s="5">
        <v>4650001</v>
      </c>
      <c r="M6415" s="6">
        <v>24.190804310000001</v>
      </c>
      <c r="AB6415" s="8" t="s">
        <v>7701</v>
      </c>
    </row>
    <row r="6416" spans="1:28" x14ac:dyDescent="0.35">
      <c r="A6416" t="s">
        <v>4239</v>
      </c>
      <c r="B6416" t="s">
        <v>11014</v>
      </c>
      <c r="C6416" t="s">
        <v>11014</v>
      </c>
      <c r="G6416" s="1">
        <v>-6636.141001613687</v>
      </c>
      <c r="H6416" s="1">
        <v>1.29910023014003E-21</v>
      </c>
      <c r="K6416" s="4">
        <v>112487264.23</v>
      </c>
      <c r="L6416" s="5">
        <v>4650001</v>
      </c>
      <c r="M6416" s="6">
        <v>24.190804310000001</v>
      </c>
      <c r="AB6416" s="8" t="s">
        <v>7701</v>
      </c>
    </row>
    <row r="6417" spans="1:28" x14ac:dyDescent="0.35">
      <c r="A6417" t="s">
        <v>4239</v>
      </c>
      <c r="B6417" t="s">
        <v>11015</v>
      </c>
      <c r="C6417" t="s">
        <v>11015</v>
      </c>
      <c r="G6417" s="1">
        <v>-7833.1469771136553</v>
      </c>
      <c r="H6417" s="1">
        <v>8.0212413889630399E-8</v>
      </c>
      <c r="K6417" s="4">
        <v>112487264.23</v>
      </c>
      <c r="L6417" s="5">
        <v>4650001</v>
      </c>
      <c r="M6417" s="6">
        <v>24.190804310000001</v>
      </c>
      <c r="AB6417" s="8" t="s">
        <v>7701</v>
      </c>
    </row>
    <row r="6418" spans="1:28" x14ac:dyDescent="0.35">
      <c r="A6418" t="s">
        <v>4239</v>
      </c>
      <c r="B6418" t="s">
        <v>11016</v>
      </c>
      <c r="C6418" t="s">
        <v>11016</v>
      </c>
      <c r="G6418" s="1">
        <v>-7186.2633511162094</v>
      </c>
      <c r="H6418" s="1">
        <v>9.8437948881291007E-9</v>
      </c>
      <c r="K6418" s="4">
        <v>112487264.23</v>
      </c>
      <c r="L6418" s="5">
        <v>4650001</v>
      </c>
      <c r="M6418" s="6">
        <v>24.190804310000001</v>
      </c>
      <c r="AB6418" s="8" t="s">
        <v>7701</v>
      </c>
    </row>
    <row r="6419" spans="1:28" x14ac:dyDescent="0.35">
      <c r="A6419" t="s">
        <v>4239</v>
      </c>
      <c r="B6419" t="s">
        <v>11017</v>
      </c>
      <c r="C6419" t="s">
        <v>11017</v>
      </c>
      <c r="G6419" s="1">
        <v>-8788.9402160109312</v>
      </c>
      <c r="H6419" s="1">
        <v>4.04335862460458E-4</v>
      </c>
      <c r="K6419" s="4">
        <v>112487264.23</v>
      </c>
      <c r="L6419" s="5">
        <v>4650001</v>
      </c>
      <c r="M6419" s="6">
        <v>24.190804310000001</v>
      </c>
      <c r="AB6419" s="8" t="s">
        <v>7701</v>
      </c>
    </row>
    <row r="6420" spans="1:28" x14ac:dyDescent="0.35">
      <c r="A6420" t="s">
        <v>4239</v>
      </c>
      <c r="B6420" t="s">
        <v>11018</v>
      </c>
      <c r="C6420" t="s">
        <v>11018</v>
      </c>
      <c r="G6420" s="1">
        <v>-8772.7307187883289</v>
      </c>
      <c r="H6420" s="1">
        <v>3.6379343695956202E-4</v>
      </c>
      <c r="K6420" s="4">
        <v>112487264.23</v>
      </c>
      <c r="L6420" s="5">
        <v>4650001</v>
      </c>
      <c r="M6420" s="6">
        <v>24.190804310000001</v>
      </c>
      <c r="AB6420" s="8" t="s">
        <v>7701</v>
      </c>
    </row>
    <row r="6421" spans="1:28" x14ac:dyDescent="0.35">
      <c r="A6421" t="s">
        <v>4239</v>
      </c>
      <c r="B6421" t="s">
        <v>11019</v>
      </c>
      <c r="C6421" t="s">
        <v>11019</v>
      </c>
      <c r="G6421" s="1">
        <v>-9522.4647542157327</v>
      </c>
      <c r="H6421" s="1">
        <v>5.6996885488047101E-4</v>
      </c>
      <c r="K6421" s="4">
        <v>112487264.23</v>
      </c>
      <c r="L6421" s="5">
        <v>4650001</v>
      </c>
      <c r="M6421" s="6">
        <v>24.190804310000001</v>
      </c>
      <c r="AB6421" s="8" t="s">
        <v>7701</v>
      </c>
    </row>
    <row r="6422" spans="1:28" x14ac:dyDescent="0.35">
      <c r="A6422" t="s">
        <v>4239</v>
      </c>
      <c r="B6422" t="s">
        <v>11020</v>
      </c>
      <c r="C6422" t="s">
        <v>11020</v>
      </c>
      <c r="G6422" s="1">
        <v>-8302.4373833396658</v>
      </c>
      <c r="H6422" s="1">
        <v>7.4378949237770399E-6</v>
      </c>
      <c r="K6422" s="4">
        <v>112487264.23</v>
      </c>
      <c r="L6422" s="5">
        <v>4650001</v>
      </c>
      <c r="M6422" s="6">
        <v>24.190804310000001</v>
      </c>
      <c r="AB6422" s="8" t="s">
        <v>7701</v>
      </c>
    </row>
    <row r="6423" spans="1:28" x14ac:dyDescent="0.35">
      <c r="A6423" t="s">
        <v>4239</v>
      </c>
      <c r="B6423" t="s">
        <v>11021</v>
      </c>
      <c r="C6423" t="s">
        <v>11021</v>
      </c>
      <c r="G6423" s="1">
        <v>-6902.5737082118376</v>
      </c>
      <c r="H6423" s="1">
        <v>9.4724569366990202E-10</v>
      </c>
      <c r="K6423" s="4">
        <v>112487264.23</v>
      </c>
      <c r="L6423" s="5">
        <v>4650001</v>
      </c>
      <c r="M6423" s="6">
        <v>24.190804310000001</v>
      </c>
      <c r="AB6423" s="8" t="s">
        <v>7701</v>
      </c>
    </row>
    <row r="6424" spans="1:28" x14ac:dyDescent="0.35">
      <c r="A6424" t="s">
        <v>4239</v>
      </c>
      <c r="B6424" t="s">
        <v>11022</v>
      </c>
      <c r="C6424" t="s">
        <v>11022</v>
      </c>
      <c r="G6424" s="1">
        <v>-9632.3626754758479</v>
      </c>
      <c r="H6424" s="1">
        <v>5.6225930557656097E-4</v>
      </c>
      <c r="K6424" s="4">
        <v>112487264.23</v>
      </c>
      <c r="L6424" s="5">
        <v>4650001</v>
      </c>
      <c r="M6424" s="6">
        <v>24.190804310000001</v>
      </c>
      <c r="AB6424" s="8" t="s">
        <v>7701</v>
      </c>
    </row>
    <row r="6425" spans="1:28" x14ac:dyDescent="0.35">
      <c r="A6425" t="s">
        <v>4239</v>
      </c>
      <c r="B6425" t="s">
        <v>11023</v>
      </c>
      <c r="C6425" t="s">
        <v>11023</v>
      </c>
      <c r="G6425" s="1">
        <v>-8476.8046953049343</v>
      </c>
      <c r="H6425" s="1">
        <v>1.2544420205207399E-4</v>
      </c>
      <c r="K6425" s="4">
        <v>112487264.23</v>
      </c>
      <c r="L6425" s="5">
        <v>4650001</v>
      </c>
      <c r="M6425" s="6">
        <v>24.190804310000001</v>
      </c>
      <c r="AB6425" s="8" t="s">
        <v>7701</v>
      </c>
    </row>
    <row r="6426" spans="1:28" x14ac:dyDescent="0.35">
      <c r="A6426" t="s">
        <v>4239</v>
      </c>
      <c r="B6426" t="s">
        <v>11024</v>
      </c>
      <c r="C6426" t="s">
        <v>11024</v>
      </c>
      <c r="G6426" s="1">
        <v>-8552.4843107211764</v>
      </c>
      <c r="H6426" s="1">
        <v>3.8165092420271699E-4</v>
      </c>
      <c r="K6426" s="4">
        <v>112487264.23</v>
      </c>
      <c r="L6426" s="5">
        <v>4650001</v>
      </c>
      <c r="M6426" s="6">
        <v>24.190804310000001</v>
      </c>
      <c r="AB6426" s="8" t="s">
        <v>7701</v>
      </c>
    </row>
    <row r="6427" spans="1:28" x14ac:dyDescent="0.35">
      <c r="A6427" t="s">
        <v>4239</v>
      </c>
      <c r="B6427" t="s">
        <v>11025</v>
      </c>
      <c r="C6427" t="s">
        <v>11025</v>
      </c>
      <c r="G6427" s="1">
        <v>-7794.2963950423746</v>
      </c>
      <c r="H6427" s="1">
        <v>2.8566551400382199E-7</v>
      </c>
      <c r="K6427" s="4">
        <v>112487264.23</v>
      </c>
      <c r="L6427" s="5">
        <v>4650001</v>
      </c>
      <c r="M6427" s="6">
        <v>24.190804310000001</v>
      </c>
      <c r="AB6427" s="8" t="s">
        <v>7701</v>
      </c>
    </row>
    <row r="6428" spans="1:28" x14ac:dyDescent="0.35">
      <c r="A6428" t="s">
        <v>4239</v>
      </c>
      <c r="B6428" t="s">
        <v>11026</v>
      </c>
      <c r="C6428" t="s">
        <v>11026</v>
      </c>
      <c r="G6428" s="1">
        <v>-7153.446697154166</v>
      </c>
      <c r="H6428" s="1">
        <v>4.1014495879412603E-8</v>
      </c>
      <c r="K6428" s="4">
        <v>112487264.23</v>
      </c>
      <c r="L6428" s="5">
        <v>4650001</v>
      </c>
      <c r="M6428" s="6">
        <v>24.190804310000001</v>
      </c>
      <c r="AB6428" s="8" t="s">
        <v>7701</v>
      </c>
    </row>
    <row r="6429" spans="1:28" x14ac:dyDescent="0.35">
      <c r="A6429" t="s">
        <v>4239</v>
      </c>
      <c r="B6429" t="s">
        <v>11027</v>
      </c>
      <c r="C6429" t="s">
        <v>11027</v>
      </c>
      <c r="G6429" s="1">
        <v>-8528.4246986655035</v>
      </c>
      <c r="H6429" s="1">
        <v>5.4187801961210399E-5</v>
      </c>
      <c r="K6429" s="4">
        <v>112487264.23</v>
      </c>
      <c r="L6429" s="5">
        <v>4650001</v>
      </c>
      <c r="M6429" s="6">
        <v>24.190804310000001</v>
      </c>
      <c r="AB6429" s="8" t="s">
        <v>7701</v>
      </c>
    </row>
    <row r="6430" spans="1:28" x14ac:dyDescent="0.35">
      <c r="A6430" t="s">
        <v>4239</v>
      </c>
      <c r="B6430" t="s">
        <v>11028</v>
      </c>
      <c r="C6430" t="s">
        <v>11028</v>
      </c>
      <c r="G6430" s="1">
        <v>-8554.6741910309011</v>
      </c>
      <c r="H6430" s="1">
        <v>4.8574160355035199E-4</v>
      </c>
      <c r="K6430" s="4">
        <v>112487264.23</v>
      </c>
      <c r="L6430" s="5">
        <v>4650001</v>
      </c>
      <c r="M6430" s="6">
        <v>24.190804310000001</v>
      </c>
      <c r="AB6430" s="8" t="s">
        <v>7701</v>
      </c>
    </row>
    <row r="6431" spans="1:28" x14ac:dyDescent="0.35">
      <c r="A6431" t="s">
        <v>4239</v>
      </c>
      <c r="B6431" t="s">
        <v>11029</v>
      </c>
      <c r="C6431" t="s">
        <v>11029</v>
      </c>
      <c r="G6431" s="1">
        <v>-9225.7137459730184</v>
      </c>
      <c r="H6431" s="1">
        <v>5.9228168057830102E-4</v>
      </c>
      <c r="K6431" s="4">
        <v>112487264.23</v>
      </c>
      <c r="L6431" s="5">
        <v>4650001</v>
      </c>
      <c r="M6431" s="6">
        <v>24.190804310000001</v>
      </c>
      <c r="AB6431" s="8" t="s">
        <v>7701</v>
      </c>
    </row>
    <row r="6432" spans="1:28" x14ac:dyDescent="0.35">
      <c r="A6432" t="s">
        <v>4239</v>
      </c>
      <c r="B6432" t="s">
        <v>11030</v>
      </c>
      <c r="C6432" t="s">
        <v>11030</v>
      </c>
      <c r="G6432" s="1">
        <v>-8740.7613532322994</v>
      </c>
      <c r="H6432" s="1">
        <v>5.5948421072851598E-4</v>
      </c>
      <c r="K6432" s="4">
        <v>112487264.23</v>
      </c>
      <c r="L6432" s="5">
        <v>4650001</v>
      </c>
      <c r="M6432" s="6">
        <v>24.190804310000001</v>
      </c>
      <c r="AB6432" s="8" t="s">
        <v>7701</v>
      </c>
    </row>
    <row r="6433" spans="1:28" x14ac:dyDescent="0.35">
      <c r="A6433" t="s">
        <v>4239</v>
      </c>
      <c r="B6433" t="s">
        <v>11031</v>
      </c>
      <c r="C6433" t="s">
        <v>11031</v>
      </c>
      <c r="G6433" s="1">
        <v>-8258.7430573227157</v>
      </c>
      <c r="H6433" s="1">
        <v>1.6236500228756598E-5</v>
      </c>
      <c r="K6433" s="4">
        <v>112487264.23</v>
      </c>
      <c r="L6433" s="5">
        <v>4650001</v>
      </c>
      <c r="M6433" s="6">
        <v>24.190804310000001</v>
      </c>
      <c r="AB6433" s="8" t="s">
        <v>7701</v>
      </c>
    </row>
    <row r="6434" spans="1:28" x14ac:dyDescent="0.35">
      <c r="A6434" t="s">
        <v>4239</v>
      </c>
      <c r="B6434" t="s">
        <v>11032</v>
      </c>
      <c r="C6434" t="s">
        <v>11032</v>
      </c>
      <c r="G6434" s="1">
        <v>-8724.4213577392984</v>
      </c>
      <c r="H6434" s="1">
        <v>5.1293717203892996E-4</v>
      </c>
      <c r="K6434" s="4">
        <v>112487264.23</v>
      </c>
      <c r="L6434" s="5">
        <v>4650001</v>
      </c>
      <c r="M6434" s="6">
        <v>24.190804310000001</v>
      </c>
      <c r="AB6434" s="8" t="s">
        <v>7701</v>
      </c>
    </row>
    <row r="6435" spans="1:28" x14ac:dyDescent="0.35">
      <c r="A6435" t="s">
        <v>4239</v>
      </c>
      <c r="B6435" t="s">
        <v>11033</v>
      </c>
      <c r="C6435" t="s">
        <v>11033</v>
      </c>
      <c r="G6435" s="1">
        <v>-9602.8437815574307</v>
      </c>
      <c r="H6435" s="1">
        <v>8.29416116786616E-4</v>
      </c>
      <c r="K6435" s="4">
        <v>112487264.23</v>
      </c>
      <c r="L6435" s="5">
        <v>4650001</v>
      </c>
      <c r="M6435" s="6">
        <v>24.190804310000001</v>
      </c>
      <c r="AB6435" s="8" t="s">
        <v>7701</v>
      </c>
    </row>
    <row r="6436" spans="1:28" x14ac:dyDescent="0.35">
      <c r="A6436" t="s">
        <v>4239</v>
      </c>
      <c r="B6436" t="s">
        <v>11034</v>
      </c>
      <c r="C6436" t="s">
        <v>11034</v>
      </c>
      <c r="G6436" s="1">
        <v>-9465.7960060071164</v>
      </c>
      <c r="H6436" s="1">
        <v>7.8413354070423899E-4</v>
      </c>
      <c r="K6436" s="4">
        <v>112487264.23</v>
      </c>
      <c r="L6436" s="5">
        <v>4650001</v>
      </c>
      <c r="M6436" s="6">
        <v>24.190804310000001</v>
      </c>
      <c r="AB6436" s="8" t="s">
        <v>7701</v>
      </c>
    </row>
    <row r="6437" spans="1:28" x14ac:dyDescent="0.35">
      <c r="A6437" t="s">
        <v>4239</v>
      </c>
      <c r="B6437" t="s">
        <v>11035</v>
      </c>
      <c r="C6437" t="s">
        <v>11035</v>
      </c>
      <c r="G6437" s="1">
        <v>-9574.3694256695562</v>
      </c>
      <c r="H6437" s="1">
        <v>7.7982969021863095E-4</v>
      </c>
      <c r="K6437" s="4">
        <v>112487264.23</v>
      </c>
      <c r="L6437" s="5">
        <v>4650001</v>
      </c>
      <c r="M6437" s="6">
        <v>24.190804310000001</v>
      </c>
      <c r="AB6437" s="8" t="s">
        <v>7701</v>
      </c>
    </row>
    <row r="6438" spans="1:28" x14ac:dyDescent="0.35">
      <c r="A6438" t="s">
        <v>4239</v>
      </c>
      <c r="B6438" t="s">
        <v>11036</v>
      </c>
      <c r="C6438" t="s">
        <v>11036</v>
      </c>
      <c r="G6438" s="1">
        <v>-7120.8543208684296</v>
      </c>
      <c r="H6438" s="1">
        <v>1.5613521627458699E-7</v>
      </c>
      <c r="K6438" s="4">
        <v>112487264.23</v>
      </c>
      <c r="L6438" s="5">
        <v>4650001</v>
      </c>
      <c r="M6438" s="6">
        <v>24.190804310000001</v>
      </c>
      <c r="AB6438" s="8" t="s">
        <v>7701</v>
      </c>
    </row>
    <row r="6439" spans="1:28" x14ac:dyDescent="0.35">
      <c r="A6439" t="s">
        <v>4239</v>
      </c>
      <c r="B6439" t="s">
        <v>11037</v>
      </c>
      <c r="C6439" t="s">
        <v>11037</v>
      </c>
      <c r="G6439" s="1">
        <v>-8431.4577897429881</v>
      </c>
      <c r="H6439" s="1">
        <v>1.98027172913166E-4</v>
      </c>
      <c r="K6439" s="4">
        <v>112487264.23</v>
      </c>
      <c r="L6439" s="5">
        <v>4650001</v>
      </c>
      <c r="M6439" s="6">
        <v>24.190804310000001</v>
      </c>
      <c r="AB6439" s="8" t="s">
        <v>7701</v>
      </c>
    </row>
    <row r="6440" spans="1:28" x14ac:dyDescent="0.35">
      <c r="A6440" t="s">
        <v>4239</v>
      </c>
      <c r="B6440" t="s">
        <v>11038</v>
      </c>
      <c r="C6440" t="s">
        <v>11038</v>
      </c>
      <c r="G6440" s="1">
        <v>-7755.7341325635725</v>
      </c>
      <c r="H6440" s="1">
        <v>9.3507103686938098E-7</v>
      </c>
      <c r="K6440" s="4">
        <v>112487264.23</v>
      </c>
      <c r="L6440" s="5">
        <v>4650001</v>
      </c>
      <c r="M6440" s="6">
        <v>24.190804310000001</v>
      </c>
      <c r="AB6440" s="8" t="s">
        <v>7701</v>
      </c>
    </row>
    <row r="6441" spans="1:28" x14ac:dyDescent="0.35">
      <c r="A6441" t="s">
        <v>4239</v>
      </c>
      <c r="B6441" t="s">
        <v>11039</v>
      </c>
      <c r="C6441" t="s">
        <v>11039</v>
      </c>
      <c r="G6441" s="1">
        <v>-8506.359518151432</v>
      </c>
      <c r="H6441" s="1">
        <v>5.3517302632239197E-4</v>
      </c>
      <c r="K6441" s="4">
        <v>112487264.23</v>
      </c>
      <c r="L6441" s="5">
        <v>4650001</v>
      </c>
      <c r="M6441" s="6">
        <v>24.190804310000001</v>
      </c>
      <c r="AB6441" s="8" t="s">
        <v>7701</v>
      </c>
    </row>
    <row r="6442" spans="1:28" x14ac:dyDescent="0.35">
      <c r="A6442" t="s">
        <v>4239</v>
      </c>
      <c r="B6442" t="s">
        <v>11040</v>
      </c>
      <c r="C6442" t="s">
        <v>11040</v>
      </c>
      <c r="G6442" s="1">
        <v>-9683.7799829889318</v>
      </c>
      <c r="H6442" s="1">
        <v>9.8078604951812808E-4</v>
      </c>
      <c r="K6442" s="4">
        <v>112487264.23</v>
      </c>
      <c r="L6442" s="5">
        <v>4650001</v>
      </c>
      <c r="M6442" s="6">
        <v>24.190804310000001</v>
      </c>
      <c r="AB6442" s="8" t="s">
        <v>7701</v>
      </c>
    </row>
    <row r="6443" spans="1:28" x14ac:dyDescent="0.35">
      <c r="A6443" t="s">
        <v>4239</v>
      </c>
      <c r="B6443" t="s">
        <v>11041</v>
      </c>
      <c r="C6443" t="s">
        <v>11041</v>
      </c>
      <c r="G6443" s="1">
        <v>-8482.5213578056737</v>
      </c>
      <c r="H6443" s="1">
        <v>9.5360025233242099E-5</v>
      </c>
      <c r="K6443" s="4">
        <v>112487264.23</v>
      </c>
      <c r="L6443" s="5">
        <v>4650001</v>
      </c>
      <c r="M6443" s="6">
        <v>24.190804310000001</v>
      </c>
      <c r="AB6443" s="8" t="s">
        <v>7701</v>
      </c>
    </row>
    <row r="6444" spans="1:28" x14ac:dyDescent="0.35">
      <c r="A6444" t="s">
        <v>4239</v>
      </c>
      <c r="B6444" t="s">
        <v>11042</v>
      </c>
      <c r="C6444" t="s">
        <v>11042</v>
      </c>
      <c r="G6444" s="1">
        <v>-8508.6813691613879</v>
      </c>
      <c r="H6444" s="1">
        <v>6.65168160112886E-4</v>
      </c>
      <c r="K6444" s="4">
        <v>112487264.23</v>
      </c>
      <c r="L6444" s="5">
        <v>4650001</v>
      </c>
      <c r="M6444" s="6">
        <v>24.190804310000001</v>
      </c>
      <c r="AB6444" s="8" t="s">
        <v>7701</v>
      </c>
    </row>
    <row r="6445" spans="1:28" x14ac:dyDescent="0.35">
      <c r="A6445" t="s">
        <v>4239</v>
      </c>
      <c r="B6445" t="s">
        <v>11043</v>
      </c>
      <c r="C6445" t="s">
        <v>11043</v>
      </c>
      <c r="G6445" s="1">
        <v>-9172.3424581446598</v>
      </c>
      <c r="H6445" s="1">
        <v>8.1361348899952298E-4</v>
      </c>
      <c r="K6445" s="4">
        <v>112487264.23</v>
      </c>
      <c r="L6445" s="5">
        <v>4650001</v>
      </c>
      <c r="M6445" s="6">
        <v>24.190804310000001</v>
      </c>
      <c r="AB6445" s="8" t="s">
        <v>7701</v>
      </c>
    </row>
    <row r="6446" spans="1:28" x14ac:dyDescent="0.35">
      <c r="A6446" t="s">
        <v>4239</v>
      </c>
      <c r="B6446" t="s">
        <v>11044</v>
      </c>
      <c r="C6446" t="s">
        <v>11044</v>
      </c>
      <c r="G6446" s="1">
        <v>-8692.9775648150953</v>
      </c>
      <c r="H6446" s="1">
        <v>7.6124364379017697E-4</v>
      </c>
      <c r="K6446" s="4">
        <v>112487264.23</v>
      </c>
      <c r="L6446" s="5">
        <v>4650001</v>
      </c>
      <c r="M6446" s="6">
        <v>24.190804310000001</v>
      </c>
      <c r="AB6446" s="8" t="s">
        <v>7701</v>
      </c>
    </row>
    <row r="6447" spans="1:28" x14ac:dyDescent="0.35">
      <c r="A6447" t="s">
        <v>4239</v>
      </c>
      <c r="B6447" t="s">
        <v>11045</v>
      </c>
      <c r="C6447" t="s">
        <v>11045</v>
      </c>
      <c r="G6447" s="1">
        <v>-8215.3927596158865</v>
      </c>
      <c r="H6447" s="1">
        <v>3.3621370347556498E-5</v>
      </c>
      <c r="K6447" s="4">
        <v>112487264.23</v>
      </c>
      <c r="L6447" s="5">
        <v>4650001</v>
      </c>
      <c r="M6447" s="6">
        <v>24.190804310000001</v>
      </c>
      <c r="AB6447" s="8" t="s">
        <v>7701</v>
      </c>
    </row>
    <row r="6448" spans="1:28" x14ac:dyDescent="0.35">
      <c r="A6448" t="s">
        <v>4239</v>
      </c>
      <c r="B6448" t="s">
        <v>11046</v>
      </c>
      <c r="C6448" t="s">
        <v>11046</v>
      </c>
      <c r="G6448" s="1">
        <v>-8676.5099431439157</v>
      </c>
      <c r="H6448" s="1">
        <v>7.0954587109610205E-4</v>
      </c>
      <c r="K6448" s="4">
        <v>112487264.23</v>
      </c>
      <c r="L6448" s="5">
        <v>4650001</v>
      </c>
      <c r="M6448" s="6">
        <v>24.190804310000001</v>
      </c>
      <c r="AB6448" s="8" t="s">
        <v>7701</v>
      </c>
    </row>
    <row r="6449" spans="1:28" x14ac:dyDescent="0.35">
      <c r="A6449" t="s">
        <v>4239</v>
      </c>
      <c r="B6449" t="s">
        <v>11047</v>
      </c>
      <c r="C6449" t="s">
        <v>11047</v>
      </c>
      <c r="G6449" s="1">
        <v>-9728.3547064447721</v>
      </c>
      <c r="H6449" s="1">
        <v>1.2752355187148599E-3</v>
      </c>
      <c r="K6449" s="4">
        <v>112487264.23</v>
      </c>
      <c r="L6449" s="5">
        <v>4650001</v>
      </c>
      <c r="M6449" s="6">
        <v>24.190804310000001</v>
      </c>
      <c r="AB6449" s="8" t="s">
        <v>7701</v>
      </c>
    </row>
    <row r="6450" spans="1:28" x14ac:dyDescent="0.35">
      <c r="A6450" t="s">
        <v>4239</v>
      </c>
      <c r="B6450" t="s">
        <v>11048</v>
      </c>
      <c r="C6450" t="s">
        <v>11048</v>
      </c>
      <c r="G6450" s="1">
        <v>-7088.4841832079182</v>
      </c>
      <c r="H6450" s="1">
        <v>5.4387116835638595E-7</v>
      </c>
      <c r="K6450" s="4">
        <v>112487264.23</v>
      </c>
      <c r="L6450" s="5">
        <v>4650001</v>
      </c>
      <c r="M6450" s="6">
        <v>24.190804310000001</v>
      </c>
      <c r="AB6450" s="8" t="s">
        <v>7701</v>
      </c>
    </row>
    <row r="6451" spans="1:28" x14ac:dyDescent="0.35">
      <c r="A6451" t="s">
        <v>4239</v>
      </c>
      <c r="B6451" t="s">
        <v>11049</v>
      </c>
      <c r="C6451" t="s">
        <v>11049</v>
      </c>
      <c r="G6451" s="1">
        <v>-9545.0372977993302</v>
      </c>
      <c r="H6451" s="1">
        <v>1.1225902120706099E-3</v>
      </c>
      <c r="K6451" s="4">
        <v>112487264.23</v>
      </c>
      <c r="L6451" s="5">
        <v>4650001</v>
      </c>
      <c r="M6451" s="6">
        <v>24.190804310000001</v>
      </c>
      <c r="AB6451" s="8" t="s">
        <v>7701</v>
      </c>
    </row>
    <row r="6452" spans="1:28" x14ac:dyDescent="0.35">
      <c r="A6452" t="s">
        <v>4239</v>
      </c>
      <c r="B6452" t="s">
        <v>11050</v>
      </c>
      <c r="C6452" t="s">
        <v>11050</v>
      </c>
      <c r="G6452" s="1">
        <v>-9409.6316152808031</v>
      </c>
      <c r="H6452" s="1">
        <v>1.0628668443401501E-3</v>
      </c>
      <c r="K6452" s="4">
        <v>112487264.23</v>
      </c>
      <c r="L6452" s="5">
        <v>4650001</v>
      </c>
      <c r="M6452" s="6">
        <v>24.190804310000001</v>
      </c>
      <c r="AB6452" s="8" t="s">
        <v>7701</v>
      </c>
    </row>
    <row r="6453" spans="1:28" x14ac:dyDescent="0.35">
      <c r="A6453" t="s">
        <v>4239</v>
      </c>
      <c r="B6453" t="s">
        <v>11051</v>
      </c>
      <c r="C6453" t="s">
        <v>11051</v>
      </c>
      <c r="G6453" s="1">
        <v>-7717.4573437991858</v>
      </c>
      <c r="H6453" s="1">
        <v>2.8177068498867799E-6</v>
      </c>
      <c r="K6453" s="4">
        <v>112487264.23</v>
      </c>
      <c r="L6453" s="5">
        <v>4650001</v>
      </c>
      <c r="M6453" s="6">
        <v>24.190804310000001</v>
      </c>
      <c r="AB6453" s="8" t="s">
        <v>7701</v>
      </c>
    </row>
    <row r="6454" spans="1:28" x14ac:dyDescent="0.35">
      <c r="A6454" t="s">
        <v>4239</v>
      </c>
      <c r="B6454" t="s">
        <v>11052</v>
      </c>
      <c r="C6454" t="s">
        <v>11052</v>
      </c>
      <c r="G6454" s="1">
        <v>-8386.4737901010485</v>
      </c>
      <c r="H6454" s="1">
        <v>3.04865280955276E-4</v>
      </c>
      <c r="K6454" s="4">
        <v>112487264.23</v>
      </c>
      <c r="L6454" s="5">
        <v>4650001</v>
      </c>
      <c r="M6454" s="6">
        <v>24.190804310000001</v>
      </c>
      <c r="AB6454" s="8" t="s">
        <v>7701</v>
      </c>
    </row>
    <row r="6455" spans="1:28" x14ac:dyDescent="0.35">
      <c r="A6455" t="s">
        <v>4239</v>
      </c>
      <c r="B6455" t="s">
        <v>11053</v>
      </c>
      <c r="C6455" t="s">
        <v>11053</v>
      </c>
      <c r="G6455" s="1">
        <v>-9516.8983406633797</v>
      </c>
      <c r="H6455" s="1">
        <v>1.0644786337533499E-3</v>
      </c>
      <c r="K6455" s="4">
        <v>112487264.23</v>
      </c>
      <c r="L6455" s="5">
        <v>4650001</v>
      </c>
      <c r="M6455" s="6">
        <v>24.190804310000001</v>
      </c>
      <c r="AB6455" s="8" t="s">
        <v>7701</v>
      </c>
    </row>
    <row r="6456" spans="1:28" x14ac:dyDescent="0.35">
      <c r="A6456" t="s">
        <v>4239</v>
      </c>
      <c r="B6456" t="s">
        <v>11054</v>
      </c>
      <c r="C6456" t="s">
        <v>11054</v>
      </c>
      <c r="G6456" s="1">
        <v>-8460.6068584520472</v>
      </c>
      <c r="H6456" s="1">
        <v>7.3850223871496895E-4</v>
      </c>
      <c r="K6456" s="4">
        <v>112487264.23</v>
      </c>
      <c r="L6456" s="5">
        <v>4650001</v>
      </c>
      <c r="M6456" s="6">
        <v>24.190804310000001</v>
      </c>
      <c r="AB6456" s="8" t="s">
        <v>7701</v>
      </c>
    </row>
    <row r="6457" spans="1:28" x14ac:dyDescent="0.35">
      <c r="A6457" t="s">
        <v>4239</v>
      </c>
      <c r="B6457" t="s">
        <v>11055</v>
      </c>
      <c r="C6457" t="s">
        <v>11055</v>
      </c>
      <c r="G6457" s="1">
        <v>-8436.9876268214011</v>
      </c>
      <c r="H6457" s="1">
        <v>1.62315601418464E-4</v>
      </c>
      <c r="K6457" s="4">
        <v>112487264.23</v>
      </c>
      <c r="L6457" s="5">
        <v>4650001</v>
      </c>
      <c r="M6457" s="6">
        <v>24.190804310000001</v>
      </c>
      <c r="AB6457" s="8" t="s">
        <v>7701</v>
      </c>
    </row>
    <row r="6458" spans="1:28" x14ac:dyDescent="0.35">
      <c r="A6458" t="s">
        <v>4239</v>
      </c>
      <c r="B6458" t="s">
        <v>11056</v>
      </c>
      <c r="C6458" t="s">
        <v>11056</v>
      </c>
      <c r="G6458" s="1">
        <v>-9648.1961407412964</v>
      </c>
      <c r="H6458" s="1">
        <v>1.34594425490167E-3</v>
      </c>
      <c r="K6458" s="4">
        <v>112487264.23</v>
      </c>
      <c r="L6458" s="5">
        <v>4650001</v>
      </c>
      <c r="M6458" s="6">
        <v>24.190804310000001</v>
      </c>
      <c r="AB6458" s="8" t="s">
        <v>7701</v>
      </c>
    </row>
    <row r="6459" spans="1:28" x14ac:dyDescent="0.35">
      <c r="A6459" t="s">
        <v>4239</v>
      </c>
      <c r="B6459" t="s">
        <v>11057</v>
      </c>
      <c r="C6459" t="s">
        <v>11057</v>
      </c>
      <c r="G6459" s="1">
        <v>-8463.0584621256476</v>
      </c>
      <c r="H6459" s="1">
        <v>8.9776211073835997E-4</v>
      </c>
      <c r="K6459" s="4">
        <v>112487264.23</v>
      </c>
      <c r="L6459" s="5">
        <v>4650001</v>
      </c>
      <c r="M6459" s="6">
        <v>24.190804310000001</v>
      </c>
      <c r="AB6459" s="8" t="s">
        <v>7701</v>
      </c>
    </row>
    <row r="6460" spans="1:28" x14ac:dyDescent="0.35">
      <c r="A6460" t="s">
        <v>4239</v>
      </c>
      <c r="B6460" t="s">
        <v>11058</v>
      </c>
      <c r="C6460" t="s">
        <v>11058</v>
      </c>
      <c r="G6460" s="1">
        <v>-10804.986623824274</v>
      </c>
      <c r="H6460" s="1">
        <v>1.6425997092016E-3</v>
      </c>
      <c r="K6460" s="4">
        <v>112487264.23</v>
      </c>
      <c r="L6460" s="5">
        <v>4650001</v>
      </c>
      <c r="M6460" s="6">
        <v>24.190804310000001</v>
      </c>
      <c r="AB6460" s="8" t="s">
        <v>7701</v>
      </c>
    </row>
    <row r="6461" spans="1:28" x14ac:dyDescent="0.35">
      <c r="A6461" t="s">
        <v>4239</v>
      </c>
      <c r="B6461" t="s">
        <v>11059</v>
      </c>
      <c r="C6461" t="s">
        <v>11059</v>
      </c>
      <c r="G6461" s="1">
        <v>-9625.131686904866</v>
      </c>
      <c r="H6461" s="1">
        <v>1.3155051041171401E-3</v>
      </c>
      <c r="K6461" s="4">
        <v>112487264.23</v>
      </c>
      <c r="L6461" s="5">
        <v>4650001</v>
      </c>
      <c r="M6461" s="6">
        <v>24.190804310000001</v>
      </c>
      <c r="AB6461" s="8" t="s">
        <v>7701</v>
      </c>
    </row>
    <row r="6462" spans="1:28" x14ac:dyDescent="0.35">
      <c r="A6462" t="s">
        <v>4239</v>
      </c>
      <c r="B6462" t="s">
        <v>11060</v>
      </c>
      <c r="C6462" t="s">
        <v>11060</v>
      </c>
      <c r="G6462" s="1">
        <v>-8645.5845429731089</v>
      </c>
      <c r="H6462" s="1">
        <v>1.0209928591902501E-3</v>
      </c>
      <c r="K6462" s="4">
        <v>112487264.23</v>
      </c>
      <c r="L6462" s="5">
        <v>4650001</v>
      </c>
      <c r="M6462" s="6">
        <v>24.190804310000001</v>
      </c>
      <c r="AB6462" s="8" t="s">
        <v>7701</v>
      </c>
    </row>
    <row r="6463" spans="1:28" x14ac:dyDescent="0.35">
      <c r="A6463" t="s">
        <v>4239</v>
      </c>
      <c r="B6463" t="s">
        <v>11061</v>
      </c>
      <c r="C6463" t="s">
        <v>11061</v>
      </c>
      <c r="G6463" s="1">
        <v>-9119.4329682137632</v>
      </c>
      <c r="H6463" s="1">
        <v>1.1005568721708301E-3</v>
      </c>
      <c r="K6463" s="4">
        <v>112487264.23</v>
      </c>
      <c r="L6463" s="5">
        <v>4650001</v>
      </c>
      <c r="M6463" s="6">
        <v>24.190804310000001</v>
      </c>
      <c r="AB6463" s="8" t="s">
        <v>7701</v>
      </c>
    </row>
    <row r="6464" spans="1:28" x14ac:dyDescent="0.35">
      <c r="A6464" t="s">
        <v>4239</v>
      </c>
      <c r="B6464" t="s">
        <v>11062</v>
      </c>
      <c r="C6464" t="s">
        <v>11062</v>
      </c>
      <c r="G6464" s="1">
        <v>-8172.3828880550636</v>
      </c>
      <c r="H6464" s="1">
        <v>6.6401280013518005E-5</v>
      </c>
      <c r="K6464" s="4">
        <v>112487264.23</v>
      </c>
      <c r="L6464" s="5">
        <v>4650001</v>
      </c>
      <c r="M6464" s="6">
        <v>24.190804310000001</v>
      </c>
      <c r="AB6464" s="8" t="s">
        <v>7701</v>
      </c>
    </row>
    <row r="6465" spans="1:28" x14ac:dyDescent="0.35">
      <c r="A6465" t="s">
        <v>4239</v>
      </c>
      <c r="B6465" t="s">
        <v>11063</v>
      </c>
      <c r="C6465" t="s">
        <v>11063</v>
      </c>
      <c r="G6465" s="1">
        <v>-8628.9921162158025</v>
      </c>
      <c r="H6465" s="1">
        <v>9.6679466215337801E-4</v>
      </c>
      <c r="K6465" s="4">
        <v>112487264.23</v>
      </c>
      <c r="L6465" s="5">
        <v>4650001</v>
      </c>
      <c r="M6465" s="6">
        <v>24.190804310000001</v>
      </c>
      <c r="AB6465" s="8" t="s">
        <v>7701</v>
      </c>
    </row>
    <row r="6466" spans="1:28" x14ac:dyDescent="0.35">
      <c r="A6466" t="s">
        <v>4239</v>
      </c>
      <c r="B6466" t="s">
        <v>11064</v>
      </c>
      <c r="C6466" t="s">
        <v>11064</v>
      </c>
      <c r="G6466" s="1">
        <v>-9669.3274516978236</v>
      </c>
      <c r="H6466" s="1">
        <v>1.68212680665899E-3</v>
      </c>
      <c r="K6466" s="4">
        <v>112487264.23</v>
      </c>
      <c r="L6466" s="5">
        <v>4650001</v>
      </c>
      <c r="M6466" s="6">
        <v>24.190804310000001</v>
      </c>
      <c r="AB6466" s="8" t="s">
        <v>7701</v>
      </c>
    </row>
    <row r="6467" spans="1:28" x14ac:dyDescent="0.35">
      <c r="A6467" t="s">
        <v>4239</v>
      </c>
      <c r="B6467" t="s">
        <v>11065</v>
      </c>
      <c r="C6467" t="s">
        <v>11065</v>
      </c>
      <c r="G6467" s="1">
        <v>-9487.7512160589849</v>
      </c>
      <c r="H6467" s="1">
        <v>1.4971138444456499E-3</v>
      </c>
      <c r="K6467" s="4">
        <v>112487264.23</v>
      </c>
      <c r="L6467" s="5">
        <v>4650001</v>
      </c>
      <c r="M6467" s="6">
        <v>24.190804310000001</v>
      </c>
      <c r="AB6467" s="8" t="s">
        <v>7701</v>
      </c>
    </row>
    <row r="6468" spans="1:28" x14ac:dyDescent="0.35">
      <c r="A6468" t="s">
        <v>4239</v>
      </c>
      <c r="B6468" t="s">
        <v>11066</v>
      </c>
      <c r="C6468" t="s">
        <v>11066</v>
      </c>
      <c r="G6468" s="1">
        <v>-9353.9656146357847</v>
      </c>
      <c r="H6468" s="1">
        <v>1.41938667751849E-3</v>
      </c>
      <c r="K6468" s="4">
        <v>112487264.23</v>
      </c>
      <c r="L6468" s="5">
        <v>4650001</v>
      </c>
      <c r="M6468" s="6">
        <v>24.190804310000001</v>
      </c>
      <c r="AB6468" s="8" t="s">
        <v>7701</v>
      </c>
    </row>
    <row r="6469" spans="1:28" x14ac:dyDescent="0.35">
      <c r="A6469" t="s">
        <v>4239</v>
      </c>
      <c r="B6469" t="s">
        <v>11067</v>
      </c>
      <c r="C6469" t="s">
        <v>11067</v>
      </c>
      <c r="G6469" s="1">
        <v>-8341.8488342931469</v>
      </c>
      <c r="H6469" s="1">
        <v>4.595271791991E-4</v>
      </c>
      <c r="K6469" s="4">
        <v>112487264.23</v>
      </c>
      <c r="L6469" s="5">
        <v>4650001</v>
      </c>
      <c r="M6469" s="6">
        <v>24.190804310000001</v>
      </c>
      <c r="AB6469" s="8" t="s">
        <v>7701</v>
      </c>
    </row>
    <row r="6470" spans="1:28" x14ac:dyDescent="0.35">
      <c r="A6470" t="s">
        <v>4239</v>
      </c>
      <c r="B6470" t="s">
        <v>11068</v>
      </c>
      <c r="C6470" t="s">
        <v>11068</v>
      </c>
      <c r="G6470" s="1">
        <v>-9880.1289599684587</v>
      </c>
      <c r="H6470" s="1">
        <v>1.80455470371089E-3</v>
      </c>
      <c r="K6470" s="4">
        <v>112487264.23</v>
      </c>
      <c r="L6470" s="5">
        <v>4650001</v>
      </c>
      <c r="M6470" s="6">
        <v>24.190804310000001</v>
      </c>
      <c r="AB6470" s="8" t="s">
        <v>7701</v>
      </c>
    </row>
    <row r="6471" spans="1:28" x14ac:dyDescent="0.35">
      <c r="A6471" t="s">
        <v>4239</v>
      </c>
      <c r="B6471" t="s">
        <v>11069</v>
      </c>
      <c r="C6471" t="s">
        <v>11069</v>
      </c>
      <c r="G6471" s="1">
        <v>-8415.2223392259802</v>
      </c>
      <c r="H6471" s="1">
        <v>1.00632359403642E-3</v>
      </c>
      <c r="K6471" s="4">
        <v>112487264.23</v>
      </c>
      <c r="L6471" s="5">
        <v>4650001</v>
      </c>
      <c r="M6471" s="6">
        <v>24.190804310000001</v>
      </c>
      <c r="AB6471" s="8" t="s">
        <v>7701</v>
      </c>
    </row>
    <row r="6472" spans="1:28" x14ac:dyDescent="0.35">
      <c r="A6472" t="s">
        <v>4239</v>
      </c>
      <c r="B6472" t="s">
        <v>11070</v>
      </c>
      <c r="C6472" t="s">
        <v>11070</v>
      </c>
      <c r="G6472" s="1">
        <v>-8391.8195482462597</v>
      </c>
      <c r="H6472" s="1">
        <v>2.6844756008557303E-4</v>
      </c>
      <c r="K6472" s="4">
        <v>112487264.23</v>
      </c>
      <c r="L6472" s="5">
        <v>4650001</v>
      </c>
      <c r="M6472" s="6">
        <v>24.190804310000001</v>
      </c>
      <c r="AB6472" s="8" t="s">
        <v>7701</v>
      </c>
    </row>
    <row r="6473" spans="1:28" x14ac:dyDescent="0.35">
      <c r="A6473" t="s">
        <v>4239</v>
      </c>
      <c r="B6473" t="s">
        <v>11071</v>
      </c>
      <c r="C6473" t="s">
        <v>11071</v>
      </c>
      <c r="G6473" s="1">
        <v>-8417.8015136242848</v>
      </c>
      <c r="H6473" s="1">
        <v>1.19696105429347E-3</v>
      </c>
      <c r="K6473" s="4">
        <v>112487264.23</v>
      </c>
      <c r="L6473" s="5">
        <v>4650001</v>
      </c>
      <c r="M6473" s="6">
        <v>24.190804310000001</v>
      </c>
      <c r="AB6473" s="8" t="s">
        <v>7701</v>
      </c>
    </row>
    <row r="6474" spans="1:28" x14ac:dyDescent="0.35">
      <c r="A6474" t="s">
        <v>4239</v>
      </c>
      <c r="B6474" t="s">
        <v>11072</v>
      </c>
      <c r="C6474" t="s">
        <v>11072</v>
      </c>
      <c r="G6474" s="1">
        <v>-9459.9431705344559</v>
      </c>
      <c r="H6474" s="1">
        <v>1.4303578940009999E-3</v>
      </c>
      <c r="K6474" s="4">
        <v>112487264.23</v>
      </c>
      <c r="L6474" s="5">
        <v>4650001</v>
      </c>
      <c r="M6474" s="6">
        <v>24.190804310000001</v>
      </c>
      <c r="AB6474" s="8" t="s">
        <v>7701</v>
      </c>
    </row>
    <row r="6475" spans="1:28" x14ac:dyDescent="0.35">
      <c r="A6475" t="s">
        <v>4239</v>
      </c>
      <c r="B6475" t="s">
        <v>11073</v>
      </c>
      <c r="C6475" t="s">
        <v>11073</v>
      </c>
      <c r="G6475" s="1">
        <v>-9589.8791999456898</v>
      </c>
      <c r="H6475" s="1">
        <v>1.7745363655814E-3</v>
      </c>
      <c r="K6475" s="4">
        <v>112487264.23</v>
      </c>
      <c r="L6475" s="5">
        <v>4650001</v>
      </c>
      <c r="M6475" s="6">
        <v>24.190804310000001</v>
      </c>
      <c r="AB6475" s="8" t="s">
        <v>7701</v>
      </c>
    </row>
    <row r="6476" spans="1:28" x14ac:dyDescent="0.35">
      <c r="A6476" t="s">
        <v>4239</v>
      </c>
      <c r="B6476" t="s">
        <v>11074</v>
      </c>
      <c r="C6476" t="s">
        <v>11074</v>
      </c>
      <c r="G6476" s="1">
        <v>-9567.0145732277779</v>
      </c>
      <c r="H6476" s="1">
        <v>1.7402541632456599E-3</v>
      </c>
      <c r="K6476" s="4">
        <v>112487264.23</v>
      </c>
      <c r="L6476" s="5">
        <v>4650001</v>
      </c>
      <c r="M6476" s="6">
        <v>24.190804310000001</v>
      </c>
      <c r="AB6476" s="8" t="s">
        <v>7701</v>
      </c>
    </row>
    <row r="6477" spans="1:28" x14ac:dyDescent="0.35">
      <c r="A6477" t="s">
        <v>4239</v>
      </c>
      <c r="B6477" t="s">
        <v>11075</v>
      </c>
      <c r="C6477" t="s">
        <v>11075</v>
      </c>
      <c r="G6477" s="1">
        <v>-8598.5780384741865</v>
      </c>
      <c r="H6477" s="1">
        <v>1.3526393261113401E-3</v>
      </c>
      <c r="K6477" s="4">
        <v>112487264.23</v>
      </c>
      <c r="L6477" s="5">
        <v>4650001</v>
      </c>
      <c r="M6477" s="6">
        <v>24.190804310000001</v>
      </c>
      <c r="AB6477" s="8" t="s">
        <v>7701</v>
      </c>
    </row>
    <row r="6478" spans="1:28" x14ac:dyDescent="0.35">
      <c r="A6478" t="s">
        <v>4239</v>
      </c>
      <c r="B6478" t="s">
        <v>11076</v>
      </c>
      <c r="C6478" t="s">
        <v>11076</v>
      </c>
      <c r="G6478" s="1">
        <v>-9066.9799638646618</v>
      </c>
      <c r="H6478" s="1">
        <v>1.4680996485477099E-3</v>
      </c>
      <c r="K6478" s="4">
        <v>112487264.23</v>
      </c>
      <c r="L6478" s="5">
        <v>4650001</v>
      </c>
      <c r="M6478" s="6">
        <v>24.190804310000001</v>
      </c>
      <c r="AB6478" s="8" t="s">
        <v>7701</v>
      </c>
    </row>
    <row r="6479" spans="1:28" x14ac:dyDescent="0.35">
      <c r="A6479" t="s">
        <v>4239</v>
      </c>
      <c r="B6479" t="s">
        <v>11077</v>
      </c>
      <c r="C6479" t="s">
        <v>11077</v>
      </c>
      <c r="G6479" s="1">
        <v>-10732.275003758417</v>
      </c>
      <c r="H6479" s="1">
        <v>2.18720435508018E-3</v>
      </c>
      <c r="K6479" s="4">
        <v>112487264.23</v>
      </c>
      <c r="L6479" s="5">
        <v>4650001</v>
      </c>
      <c r="M6479" s="6">
        <v>24.190804310000001</v>
      </c>
      <c r="AB6479" s="8" t="s">
        <v>7701</v>
      </c>
    </row>
    <row r="6480" spans="1:28" x14ac:dyDescent="0.35">
      <c r="A6480" t="s">
        <v>4239</v>
      </c>
      <c r="B6480" t="s">
        <v>11078</v>
      </c>
      <c r="C6480" t="s">
        <v>11078</v>
      </c>
      <c r="G6480" s="1">
        <v>-8129.7098874988369</v>
      </c>
      <c r="H6480" s="1">
        <v>1.2582808982960001E-4</v>
      </c>
      <c r="K6480" s="4">
        <v>112487264.23</v>
      </c>
      <c r="L6480" s="5">
        <v>4650001</v>
      </c>
      <c r="M6480" s="6">
        <v>24.190804310000001</v>
      </c>
      <c r="AB6480" s="8" t="s">
        <v>7701</v>
      </c>
    </row>
    <row r="6481" spans="1:28" x14ac:dyDescent="0.35">
      <c r="A6481" t="s">
        <v>4239</v>
      </c>
      <c r="B6481" t="s">
        <v>11079</v>
      </c>
      <c r="C6481" t="s">
        <v>11079</v>
      </c>
      <c r="G6481" s="1">
        <v>-8581.8635776838255</v>
      </c>
      <c r="H6481" s="1">
        <v>1.3023701425700399E-3</v>
      </c>
      <c r="K6481" s="4">
        <v>112487264.23</v>
      </c>
      <c r="L6481" s="5">
        <v>4650001</v>
      </c>
      <c r="M6481" s="6">
        <v>24.190804310000001</v>
      </c>
      <c r="AB6481" s="8" t="s">
        <v>7701</v>
      </c>
    </row>
    <row r="6482" spans="1:28" x14ac:dyDescent="0.35">
      <c r="A6482" t="s">
        <v>4239</v>
      </c>
      <c r="B6482" t="s">
        <v>11080</v>
      </c>
      <c r="C6482" t="s">
        <v>11080</v>
      </c>
      <c r="G6482" s="1">
        <v>-8297.5791114729218</v>
      </c>
      <c r="H6482" s="1">
        <v>6.7842249973558205E-4</v>
      </c>
      <c r="K6482" s="4">
        <v>112487264.23</v>
      </c>
      <c r="L6482" s="5">
        <v>4650001</v>
      </c>
      <c r="M6482" s="6">
        <v>24.190804310000001</v>
      </c>
      <c r="AB6482" s="8" t="s">
        <v>7701</v>
      </c>
    </row>
    <row r="6483" spans="1:28" x14ac:dyDescent="0.35">
      <c r="A6483" t="s">
        <v>4239</v>
      </c>
      <c r="B6483" t="s">
        <v>11081</v>
      </c>
      <c r="C6483" t="s">
        <v>11081</v>
      </c>
      <c r="G6483" s="1">
        <v>-9610.8357976621683</v>
      </c>
      <c r="H6483" s="1">
        <v>2.1920011830949501E-3</v>
      </c>
      <c r="K6483" s="4">
        <v>112487264.23</v>
      </c>
      <c r="L6483" s="5">
        <v>4650001</v>
      </c>
      <c r="M6483" s="6">
        <v>24.190804310000001</v>
      </c>
      <c r="AB6483" s="8" t="s">
        <v>7701</v>
      </c>
    </row>
    <row r="6484" spans="1:28" x14ac:dyDescent="0.35">
      <c r="A6484" t="s">
        <v>4239</v>
      </c>
      <c r="B6484" t="s">
        <v>11082</v>
      </c>
      <c r="C6484" t="s">
        <v>11082</v>
      </c>
      <c r="G6484" s="1">
        <v>-9298.79212466627</v>
      </c>
      <c r="H6484" s="1">
        <v>1.8730276915986E-3</v>
      </c>
      <c r="K6484" s="4">
        <v>112487264.23</v>
      </c>
      <c r="L6484" s="5">
        <v>4650001</v>
      </c>
      <c r="M6484" s="6">
        <v>24.190804310000001</v>
      </c>
      <c r="AB6484" s="8" t="s">
        <v>7701</v>
      </c>
    </row>
    <row r="6485" spans="1:28" x14ac:dyDescent="0.35">
      <c r="A6485" t="s">
        <v>4239</v>
      </c>
      <c r="B6485" t="s">
        <v>11083</v>
      </c>
      <c r="C6485" t="s">
        <v>11083</v>
      </c>
      <c r="G6485" s="1">
        <v>-8370.2020214730383</v>
      </c>
      <c r="H6485" s="1">
        <v>1.3528330111947701E-3</v>
      </c>
      <c r="K6485" s="4">
        <v>112487264.23</v>
      </c>
      <c r="L6485" s="5">
        <v>4650001</v>
      </c>
      <c r="M6485" s="6">
        <v>24.190804310000001</v>
      </c>
      <c r="AB6485" s="8" t="s">
        <v>7701</v>
      </c>
    </row>
    <row r="6486" spans="1:28" x14ac:dyDescent="0.35">
      <c r="A6486" t="s">
        <v>4239</v>
      </c>
      <c r="B6486" t="s">
        <v>11084</v>
      </c>
      <c r="C6486" t="s">
        <v>11084</v>
      </c>
      <c r="G6486" s="1">
        <v>-9430.9793084811063</v>
      </c>
      <c r="H6486" s="1">
        <v>1.9723181483530098E-3</v>
      </c>
      <c r="K6486" s="4">
        <v>112487264.23</v>
      </c>
      <c r="L6486" s="5">
        <v>4650001</v>
      </c>
      <c r="M6486" s="6">
        <v>24.190804310000001</v>
      </c>
      <c r="AB6486" s="8" t="s">
        <v>7701</v>
      </c>
    </row>
    <row r="6487" spans="1:28" x14ac:dyDescent="0.35">
      <c r="A6487" t="s">
        <v>4239</v>
      </c>
      <c r="B6487" t="s">
        <v>11085</v>
      </c>
      <c r="C6487" t="s">
        <v>11085</v>
      </c>
      <c r="G6487" s="1">
        <v>-8347.0132174387927</v>
      </c>
      <c r="H6487" s="1">
        <v>4.3057199825091301E-4</v>
      </c>
      <c r="K6487" s="4">
        <v>112487264.23</v>
      </c>
      <c r="L6487" s="5">
        <v>4650001</v>
      </c>
      <c r="M6487" s="6">
        <v>24.190804310000001</v>
      </c>
      <c r="AB6487" s="8" t="s">
        <v>7701</v>
      </c>
    </row>
    <row r="6488" spans="1:28" x14ac:dyDescent="0.35">
      <c r="A6488" t="s">
        <v>4239</v>
      </c>
      <c r="B6488" t="s">
        <v>11086</v>
      </c>
      <c r="C6488" t="s">
        <v>11086</v>
      </c>
      <c r="G6488" s="1">
        <v>-8372.9066201084479</v>
      </c>
      <c r="H6488" s="1">
        <v>1.5773503727982701E-3</v>
      </c>
      <c r="K6488" s="4">
        <v>112487264.23</v>
      </c>
      <c r="L6488" s="5">
        <v>4650001</v>
      </c>
      <c r="M6488" s="6">
        <v>24.190804310000001</v>
      </c>
      <c r="AB6488" s="8" t="s">
        <v>7701</v>
      </c>
    </row>
    <row r="6489" spans="1:28" x14ac:dyDescent="0.35">
      <c r="A6489" t="s">
        <v>4239</v>
      </c>
      <c r="B6489" t="s">
        <v>11087</v>
      </c>
      <c r="C6489" t="s">
        <v>11087</v>
      </c>
      <c r="G6489" s="1">
        <v>-9818.9334436294521</v>
      </c>
      <c r="H6489" s="1">
        <v>2.3523804589469198E-3</v>
      </c>
      <c r="K6489" s="4">
        <v>112487264.23</v>
      </c>
      <c r="L6489" s="5">
        <v>4650001</v>
      </c>
      <c r="M6489" s="6">
        <v>24.190804310000001</v>
      </c>
      <c r="AB6489" s="8" t="s">
        <v>7701</v>
      </c>
    </row>
    <row r="6490" spans="1:28" x14ac:dyDescent="0.35">
      <c r="A6490" t="s">
        <v>4239</v>
      </c>
      <c r="B6490" t="s">
        <v>11088</v>
      </c>
      <c r="C6490" t="s">
        <v>11088</v>
      </c>
      <c r="G6490" s="1">
        <v>-9403.4977585895376</v>
      </c>
      <c r="H6490" s="1">
        <v>1.90035886036918E-3</v>
      </c>
      <c r="K6490" s="4">
        <v>112487264.23</v>
      </c>
      <c r="L6490" s="5">
        <v>4650001</v>
      </c>
      <c r="M6490" s="6">
        <v>24.190804310000001</v>
      </c>
      <c r="AB6490" s="8" t="s">
        <v>7701</v>
      </c>
    </row>
    <row r="6491" spans="1:28" x14ac:dyDescent="0.35">
      <c r="A6491" t="s">
        <v>4239</v>
      </c>
      <c r="B6491" t="s">
        <v>11089</v>
      </c>
      <c r="C6491" t="s">
        <v>11089</v>
      </c>
      <c r="G6491" s="1">
        <v>-8551.9538596877119</v>
      </c>
      <c r="H6491" s="1">
        <v>1.77265789517075E-3</v>
      </c>
      <c r="K6491" s="4">
        <v>112487264.23</v>
      </c>
      <c r="L6491" s="5">
        <v>4650001</v>
      </c>
      <c r="M6491" s="6">
        <v>24.190804310000001</v>
      </c>
      <c r="AB6491" s="8" t="s">
        <v>7701</v>
      </c>
    </row>
    <row r="6492" spans="1:28" x14ac:dyDescent="0.35">
      <c r="A6492" t="s">
        <v>4239</v>
      </c>
      <c r="B6492" t="s">
        <v>11090</v>
      </c>
      <c r="C6492" t="s">
        <v>11090</v>
      </c>
      <c r="G6492" s="1">
        <v>-9532.0893964434144</v>
      </c>
      <c r="H6492" s="1">
        <v>2.3120527869919102E-3</v>
      </c>
      <c r="K6492" s="4">
        <v>112487264.23</v>
      </c>
      <c r="L6492" s="5">
        <v>4650001</v>
      </c>
      <c r="M6492" s="6">
        <v>24.190804310000001</v>
      </c>
      <c r="AB6492" s="8" t="s">
        <v>7701</v>
      </c>
    </row>
    <row r="6493" spans="1:28" x14ac:dyDescent="0.35">
      <c r="A6493" t="s">
        <v>4239</v>
      </c>
      <c r="B6493" t="s">
        <v>11091</v>
      </c>
      <c r="C6493" t="s">
        <v>11091</v>
      </c>
      <c r="G6493" s="1">
        <v>-9509.4222466535412</v>
      </c>
      <c r="H6493" s="1">
        <v>2.2758332748980198E-3</v>
      </c>
      <c r="K6493" s="4">
        <v>112487264.23</v>
      </c>
      <c r="L6493" s="5">
        <v>4650001</v>
      </c>
      <c r="M6493" s="6">
        <v>24.190804310000001</v>
      </c>
      <c r="AB6493" s="8" t="s">
        <v>7701</v>
      </c>
    </row>
    <row r="6494" spans="1:28" x14ac:dyDescent="0.35">
      <c r="A6494" t="s">
        <v>4239</v>
      </c>
      <c r="B6494" t="s">
        <v>11092</v>
      </c>
      <c r="C6494" t="s">
        <v>11092</v>
      </c>
      <c r="G6494" s="1">
        <v>-8087.370249093764</v>
      </c>
      <c r="H6494" s="1">
        <v>2.2742548803436101E-4</v>
      </c>
      <c r="K6494" s="4">
        <v>112487264.23</v>
      </c>
      <c r="L6494" s="5">
        <v>4650001</v>
      </c>
      <c r="M6494" s="6">
        <v>24.190804310000001</v>
      </c>
      <c r="AB6494" s="8" t="s">
        <v>7701</v>
      </c>
    </row>
    <row r="6495" spans="1:28" x14ac:dyDescent="0.35">
      <c r="A6495" t="s">
        <v>4239</v>
      </c>
      <c r="B6495" t="s">
        <v>11093</v>
      </c>
      <c r="C6495" t="s">
        <v>11093</v>
      </c>
      <c r="G6495" s="1">
        <v>-9014.978208950668</v>
      </c>
      <c r="H6495" s="1">
        <v>1.9372721014822901E-3</v>
      </c>
      <c r="K6495" s="4">
        <v>112487264.23</v>
      </c>
      <c r="L6495" s="5">
        <v>4650001</v>
      </c>
      <c r="M6495" s="6">
        <v>24.190804310000001</v>
      </c>
      <c r="AB6495" s="8" t="s">
        <v>7701</v>
      </c>
    </row>
    <row r="6496" spans="1:28" x14ac:dyDescent="0.35">
      <c r="A6496" t="s">
        <v>4239</v>
      </c>
      <c r="B6496" t="s">
        <v>11094</v>
      </c>
      <c r="C6496" t="s">
        <v>11094</v>
      </c>
      <c r="G6496" s="1">
        <v>-8535.1200868196884</v>
      </c>
      <c r="H6496" s="1">
        <v>1.72756514546002E-3</v>
      </c>
      <c r="K6496" s="4">
        <v>112487264.23</v>
      </c>
      <c r="L6496" s="5">
        <v>4650001</v>
      </c>
      <c r="M6496" s="6">
        <v>24.190804310000001</v>
      </c>
      <c r="AB6496" s="8" t="s">
        <v>7701</v>
      </c>
    </row>
    <row r="6497" spans="1:28" x14ac:dyDescent="0.35">
      <c r="A6497" t="s">
        <v>4239</v>
      </c>
      <c r="B6497" t="s">
        <v>11095</v>
      </c>
      <c r="C6497" t="s">
        <v>11095</v>
      </c>
      <c r="G6497" s="1">
        <v>-10660.294885548105</v>
      </c>
      <c r="H6497" s="1">
        <v>2.87075231663421E-3</v>
      </c>
      <c r="K6497" s="4">
        <v>112487264.23</v>
      </c>
      <c r="L6497" s="5">
        <v>4650001</v>
      </c>
      <c r="M6497" s="6">
        <v>24.190804310000001</v>
      </c>
      <c r="AB6497" s="8" t="s">
        <v>7701</v>
      </c>
    </row>
    <row r="6498" spans="1:28" x14ac:dyDescent="0.35">
      <c r="A6498" t="s">
        <v>4239</v>
      </c>
      <c r="B6498" t="s">
        <v>11096</v>
      </c>
      <c r="C6498" t="s">
        <v>11096</v>
      </c>
      <c r="G6498" s="1">
        <v>-8325.542018735232</v>
      </c>
      <c r="H6498" s="1">
        <v>1.7890624706920499E-3</v>
      </c>
      <c r="K6498" s="4">
        <v>112487264.23</v>
      </c>
      <c r="L6498" s="5">
        <v>4650001</v>
      </c>
      <c r="M6498" s="6">
        <v>24.190804310000001</v>
      </c>
      <c r="AB6498" s="8" t="s">
        <v>7701</v>
      </c>
    </row>
    <row r="6499" spans="1:28" x14ac:dyDescent="0.35">
      <c r="A6499" t="s">
        <v>4239</v>
      </c>
      <c r="B6499" t="s">
        <v>11097</v>
      </c>
      <c r="C6499" t="s">
        <v>11097</v>
      </c>
      <c r="G6499" s="1">
        <v>-9552.8732839806253</v>
      </c>
      <c r="H6499" s="1">
        <v>2.82220746803134E-3</v>
      </c>
      <c r="K6499" s="4">
        <v>112487264.23</v>
      </c>
      <c r="L6499" s="5">
        <v>4650001</v>
      </c>
      <c r="M6499" s="6">
        <v>24.190804310000001</v>
      </c>
      <c r="AB6499" s="8" t="s">
        <v>7701</v>
      </c>
    </row>
    <row r="6500" spans="1:28" x14ac:dyDescent="0.35">
      <c r="A6500" t="s">
        <v>4239</v>
      </c>
      <c r="B6500" t="s">
        <v>11098</v>
      </c>
      <c r="C6500" t="s">
        <v>11098</v>
      </c>
      <c r="G6500" s="1">
        <v>-8328.3699299380187</v>
      </c>
      <c r="H6500" s="1">
        <v>2.0501141846867E-3</v>
      </c>
      <c r="K6500" s="4">
        <v>112487264.23</v>
      </c>
      <c r="L6500" s="5">
        <v>4650001</v>
      </c>
      <c r="M6500" s="6">
        <v>24.190804310000001</v>
      </c>
      <c r="AB6500" s="8" t="s">
        <v>7701</v>
      </c>
    </row>
    <row r="6501" spans="1:28" x14ac:dyDescent="0.35">
      <c r="A6501" t="s">
        <v>4239</v>
      </c>
      <c r="B6501" t="s">
        <v>11099</v>
      </c>
      <c r="C6501" t="s">
        <v>11099</v>
      </c>
      <c r="G6501" s="1">
        <v>-9244.105352409113</v>
      </c>
      <c r="H6501" s="1">
        <v>2.4411456642114901E-3</v>
      </c>
      <c r="K6501" s="4">
        <v>112487264.23</v>
      </c>
      <c r="L6501" s="5">
        <v>4650001</v>
      </c>
      <c r="M6501" s="6">
        <v>24.190804310000001</v>
      </c>
      <c r="AB6501" s="8" t="s">
        <v>7701</v>
      </c>
    </row>
    <row r="6502" spans="1:28" x14ac:dyDescent="0.35">
      <c r="A6502" t="s">
        <v>4239</v>
      </c>
      <c r="B6502" t="s">
        <v>11100</v>
      </c>
      <c r="C6502" t="s">
        <v>11100</v>
      </c>
      <c r="G6502" s="1">
        <v>-9374.7154400964555</v>
      </c>
      <c r="H6502" s="1">
        <v>2.56606455908804E-3</v>
      </c>
      <c r="K6502" s="4">
        <v>112487264.23</v>
      </c>
      <c r="L6502" s="5">
        <v>4650001</v>
      </c>
      <c r="M6502" s="6">
        <v>24.190804310000001</v>
      </c>
      <c r="AB6502" s="8" t="s">
        <v>7701</v>
      </c>
    </row>
    <row r="6503" spans="1:28" x14ac:dyDescent="0.35">
      <c r="A6503" t="s">
        <v>4239</v>
      </c>
      <c r="B6503" t="s">
        <v>11101</v>
      </c>
      <c r="C6503" t="s">
        <v>11101</v>
      </c>
      <c r="G6503" s="1">
        <v>-9758.3047204760514</v>
      </c>
      <c r="H6503" s="1">
        <v>3.0286894716349301E-3</v>
      </c>
      <c r="K6503" s="4">
        <v>112487264.23</v>
      </c>
      <c r="L6503" s="5">
        <v>4650001</v>
      </c>
      <c r="M6503" s="6">
        <v>24.190804310000001</v>
      </c>
      <c r="AB6503" s="8" t="s">
        <v>7701</v>
      </c>
    </row>
    <row r="6504" spans="1:28" x14ac:dyDescent="0.35">
      <c r="A6504" t="s">
        <v>4239</v>
      </c>
      <c r="B6504" t="s">
        <v>11102</v>
      </c>
      <c r="C6504" t="s">
        <v>11102</v>
      </c>
      <c r="G6504" s="1">
        <v>-9347.556039701105</v>
      </c>
      <c r="H6504" s="1">
        <v>2.4904541342663398E-3</v>
      </c>
      <c r="K6504" s="4">
        <v>112487264.23</v>
      </c>
      <c r="L6504" s="5">
        <v>4650001</v>
      </c>
      <c r="M6504" s="6">
        <v>24.190804310000001</v>
      </c>
      <c r="AB6504" s="8" t="s">
        <v>7701</v>
      </c>
    </row>
    <row r="6505" spans="1:28" x14ac:dyDescent="0.35">
      <c r="A6505" t="s">
        <v>4239</v>
      </c>
      <c r="B6505" t="s">
        <v>11103</v>
      </c>
      <c r="C6505" t="s">
        <v>11103</v>
      </c>
      <c r="G6505" s="1">
        <v>-8505.7078716501819</v>
      </c>
      <c r="H6505" s="1">
        <v>2.29171460696815E-3</v>
      </c>
      <c r="K6505" s="4">
        <v>112487264.23</v>
      </c>
      <c r="L6505" s="5">
        <v>4650001</v>
      </c>
      <c r="M6505" s="6">
        <v>24.190804310000001</v>
      </c>
      <c r="AB6505" s="8" t="s">
        <v>7701</v>
      </c>
    </row>
    <row r="6506" spans="1:28" x14ac:dyDescent="0.35">
      <c r="A6506" t="s">
        <v>4239</v>
      </c>
      <c r="B6506" t="s">
        <v>11104</v>
      </c>
      <c r="C6506" t="s">
        <v>11104</v>
      </c>
      <c r="G6506" s="1">
        <v>-9474.8203961394574</v>
      </c>
      <c r="H6506" s="1">
        <v>2.97425062023344E-3</v>
      </c>
      <c r="K6506" s="4">
        <v>112487264.23</v>
      </c>
      <c r="L6506" s="5">
        <v>4650001</v>
      </c>
      <c r="M6506" s="6">
        <v>24.190804310000001</v>
      </c>
      <c r="AB6506" s="8" t="s">
        <v>7701</v>
      </c>
    </row>
    <row r="6507" spans="1:28" x14ac:dyDescent="0.35">
      <c r="A6507" t="s">
        <v>4239</v>
      </c>
      <c r="B6507" t="s">
        <v>11105</v>
      </c>
      <c r="C6507" t="s">
        <v>11105</v>
      </c>
      <c r="G6507" s="1">
        <v>-8963.4225421873271</v>
      </c>
      <c r="H6507" s="1">
        <v>2.5202745069402999E-3</v>
      </c>
      <c r="K6507" s="4">
        <v>112487264.23</v>
      </c>
      <c r="L6507" s="5">
        <v>4650001</v>
      </c>
      <c r="M6507" s="6">
        <v>24.190804310000001</v>
      </c>
      <c r="AB6507" s="8" t="s">
        <v>7701</v>
      </c>
    </row>
    <row r="6508" spans="1:28" x14ac:dyDescent="0.35">
      <c r="A6508" t="s">
        <v>4239</v>
      </c>
      <c r="B6508" t="s">
        <v>11106</v>
      </c>
      <c r="C6508" t="s">
        <v>11106</v>
      </c>
      <c r="G6508" s="1">
        <v>-9452.3484078364236</v>
      </c>
      <c r="H6508" s="1">
        <v>2.9372258679874999E-3</v>
      </c>
      <c r="K6508" s="4">
        <v>112487264.23</v>
      </c>
      <c r="L6508" s="5">
        <v>4650001</v>
      </c>
      <c r="M6508" s="6">
        <v>24.190804310000001</v>
      </c>
      <c r="AB6508" s="8" t="s">
        <v>7701</v>
      </c>
    </row>
    <row r="6509" spans="1:28" x14ac:dyDescent="0.35">
      <c r="A6509" t="s">
        <v>4239</v>
      </c>
      <c r="B6509" t="s">
        <v>11107</v>
      </c>
      <c r="C6509" t="s">
        <v>11107</v>
      </c>
      <c r="G6509" s="1">
        <v>-10589.036489810886</v>
      </c>
      <c r="H6509" s="1">
        <v>3.7156879827519198E-3</v>
      </c>
      <c r="K6509" s="4">
        <v>112487264.23</v>
      </c>
      <c r="L6509" s="5">
        <v>4650001</v>
      </c>
      <c r="M6509" s="6">
        <v>24.190804310000001</v>
      </c>
      <c r="AB6509" s="8" t="s">
        <v>7701</v>
      </c>
    </row>
    <row r="6510" spans="1:28" x14ac:dyDescent="0.35">
      <c r="A6510" t="s">
        <v>4239</v>
      </c>
      <c r="B6510" t="s">
        <v>11108</v>
      </c>
      <c r="C6510" t="s">
        <v>11108</v>
      </c>
      <c r="G6510" s="1">
        <v>-8284.1876425554765</v>
      </c>
      <c r="H6510" s="1">
        <v>2.6297446427343101E-3</v>
      </c>
      <c r="K6510" s="4">
        <v>112487264.23</v>
      </c>
      <c r="L6510" s="5">
        <v>4650001</v>
      </c>
      <c r="M6510" s="6">
        <v>24.190804310000001</v>
      </c>
      <c r="AB6510" s="8" t="s">
        <v>7701</v>
      </c>
    </row>
    <row r="6511" spans="1:28" x14ac:dyDescent="0.35">
      <c r="A6511" t="s">
        <v>4239</v>
      </c>
      <c r="B6511" t="s">
        <v>11109</v>
      </c>
      <c r="C6511" t="s">
        <v>11109</v>
      </c>
      <c r="G6511" s="1">
        <v>-9189.8995898232533</v>
      </c>
      <c r="H6511" s="1">
        <v>3.1396056241746301E-3</v>
      </c>
      <c r="K6511" s="4">
        <v>112487264.23</v>
      </c>
      <c r="L6511" s="5">
        <v>4650001</v>
      </c>
      <c r="M6511" s="6">
        <v>24.190804310000001</v>
      </c>
      <c r="AB6511" s="8" t="s">
        <v>7701</v>
      </c>
    </row>
    <row r="6512" spans="1:28" x14ac:dyDescent="0.35">
      <c r="A6512" t="s">
        <v>4239</v>
      </c>
      <c r="B6512" t="s">
        <v>11110</v>
      </c>
      <c r="C6512" t="s">
        <v>11110</v>
      </c>
      <c r="G6512" s="1">
        <v>-9495.4335474082454</v>
      </c>
      <c r="H6512" s="1">
        <v>3.5894372305630799E-3</v>
      </c>
      <c r="K6512" s="4">
        <v>112487264.23</v>
      </c>
      <c r="L6512" s="5">
        <v>4650001</v>
      </c>
      <c r="M6512" s="6">
        <v>24.190804310000001</v>
      </c>
      <c r="AB6512" s="8" t="s">
        <v>7701</v>
      </c>
    </row>
    <row r="6513" spans="1:28" x14ac:dyDescent="0.35">
      <c r="A6513" t="s">
        <v>4239</v>
      </c>
      <c r="B6513" t="s">
        <v>11111</v>
      </c>
      <c r="C6513" t="s">
        <v>11111</v>
      </c>
      <c r="G6513" s="1">
        <v>-9318.9535671642952</v>
      </c>
      <c r="H6513" s="1">
        <v>3.2947824473673901E-3</v>
      </c>
      <c r="K6513" s="4">
        <v>112487264.23</v>
      </c>
      <c r="L6513" s="5">
        <v>4650001</v>
      </c>
      <c r="M6513" s="6">
        <v>24.190804310000001</v>
      </c>
      <c r="AB6513" s="8" t="s">
        <v>7701</v>
      </c>
    </row>
    <row r="6514" spans="1:28" x14ac:dyDescent="0.35">
      <c r="A6514" t="s">
        <v>4239</v>
      </c>
      <c r="B6514" t="s">
        <v>11112</v>
      </c>
      <c r="C6514" t="s">
        <v>11112</v>
      </c>
      <c r="G6514" s="1">
        <v>-9698.2358125352584</v>
      </c>
      <c r="H6514" s="1">
        <v>3.8518606861606998E-3</v>
      </c>
      <c r="K6514" s="4">
        <v>112487264.23</v>
      </c>
      <c r="L6514" s="5">
        <v>4650001</v>
      </c>
      <c r="M6514" s="6">
        <v>24.190804310000001</v>
      </c>
      <c r="AB6514" s="8" t="s">
        <v>7701</v>
      </c>
    </row>
    <row r="6515" spans="1:28" x14ac:dyDescent="0.35">
      <c r="A6515" t="s">
        <v>4239</v>
      </c>
      <c r="B6515" t="s">
        <v>11113</v>
      </c>
      <c r="C6515" t="s">
        <v>11113</v>
      </c>
      <c r="G6515" s="1">
        <v>-9292.1120386780331</v>
      </c>
      <c r="H6515" s="1">
        <v>3.21806657830095E-3</v>
      </c>
      <c r="K6515" s="4">
        <v>112487264.23</v>
      </c>
      <c r="L6515" s="5">
        <v>4650001</v>
      </c>
      <c r="M6515" s="6">
        <v>24.190804310000001</v>
      </c>
      <c r="AB6515" s="8" t="s">
        <v>7701</v>
      </c>
    </row>
    <row r="6516" spans="1:28" x14ac:dyDescent="0.35">
      <c r="A6516" t="s">
        <v>4239</v>
      </c>
      <c r="B6516" t="s">
        <v>11114</v>
      </c>
      <c r="C6516" t="s">
        <v>11114</v>
      </c>
      <c r="G6516" s="1">
        <v>-9418.0659597921222</v>
      </c>
      <c r="H6516" s="1">
        <v>3.77901261788896E-3</v>
      </c>
      <c r="K6516" s="4">
        <v>112487264.23</v>
      </c>
      <c r="L6516" s="5">
        <v>4650001</v>
      </c>
      <c r="M6516" s="6">
        <v>24.190804310000001</v>
      </c>
      <c r="AB6516" s="8" t="s">
        <v>7701</v>
      </c>
    </row>
    <row r="6517" spans="1:28" x14ac:dyDescent="0.35">
      <c r="A6517" t="s">
        <v>4239</v>
      </c>
      <c r="B6517" t="s">
        <v>11115</v>
      </c>
      <c r="C6517" t="s">
        <v>11115</v>
      </c>
      <c r="G6517" s="1">
        <v>-8912.3078758716692</v>
      </c>
      <c r="H6517" s="1">
        <v>3.2342069409159999E-3</v>
      </c>
      <c r="K6517" s="4">
        <v>112487264.23</v>
      </c>
      <c r="L6517" s="5">
        <v>4650001</v>
      </c>
      <c r="M6517" s="6">
        <v>24.190804310000001</v>
      </c>
      <c r="AB6517" s="8" t="s">
        <v>7701</v>
      </c>
    </row>
    <row r="6518" spans="1:28" x14ac:dyDescent="0.35">
      <c r="A6518" t="s">
        <v>4239</v>
      </c>
      <c r="B6518" t="s">
        <v>11116</v>
      </c>
      <c r="C6518" t="s">
        <v>11116</v>
      </c>
      <c r="G6518" s="1">
        <v>-9395.7868516665894</v>
      </c>
      <c r="H6518" s="1">
        <v>3.7423284393739301E-3</v>
      </c>
      <c r="K6518" s="4">
        <v>112487264.23</v>
      </c>
      <c r="L6518" s="5">
        <v>4650001</v>
      </c>
      <c r="M6518" s="6">
        <v>24.190804310000001</v>
      </c>
      <c r="AB6518" s="8" t="s">
        <v>7701</v>
      </c>
    </row>
    <row r="6519" spans="1:28" x14ac:dyDescent="0.35">
      <c r="A6519" t="s">
        <v>4239</v>
      </c>
      <c r="B6519" t="s">
        <v>11117</v>
      </c>
      <c r="C6519" t="s">
        <v>11117</v>
      </c>
      <c r="G6519" s="1">
        <v>-10518.490200044342</v>
      </c>
      <c r="H6519" s="1">
        <v>4.7421551554645298E-3</v>
      </c>
      <c r="K6519" s="4">
        <v>112487264.23</v>
      </c>
      <c r="L6519" s="5">
        <v>4650001</v>
      </c>
      <c r="M6519" s="6">
        <v>24.190804310000001</v>
      </c>
      <c r="AB6519" s="8" t="s">
        <v>7701</v>
      </c>
    </row>
    <row r="6520" spans="1:28" x14ac:dyDescent="0.35">
      <c r="A6520" t="s">
        <v>4239</v>
      </c>
      <c r="B6520" t="s">
        <v>11118</v>
      </c>
      <c r="C6520" t="s">
        <v>11118</v>
      </c>
      <c r="G6520" s="1">
        <v>-9438.510320065845</v>
      </c>
      <c r="H6520" s="1">
        <v>4.5083446812423603E-3</v>
      </c>
      <c r="K6520" s="4">
        <v>112487264.23</v>
      </c>
      <c r="L6520" s="5">
        <v>4650001</v>
      </c>
      <c r="M6520" s="6">
        <v>24.190804310000001</v>
      </c>
      <c r="AB6520" s="8" t="s">
        <v>7701</v>
      </c>
    </row>
    <row r="6521" spans="1:28" x14ac:dyDescent="0.35">
      <c r="A6521" t="s">
        <v>4239</v>
      </c>
      <c r="B6521" t="s">
        <v>11119</v>
      </c>
      <c r="C6521" t="s">
        <v>11119</v>
      </c>
      <c r="G6521" s="1">
        <v>-9263.6877355493507</v>
      </c>
      <c r="H6521" s="1">
        <v>4.1745450584944003E-3</v>
      </c>
      <c r="K6521" s="4">
        <v>112487264.23</v>
      </c>
      <c r="L6521" s="5">
        <v>4650001</v>
      </c>
      <c r="M6521" s="6">
        <v>24.190804310000001</v>
      </c>
      <c r="AB6521" s="8" t="s">
        <v>7701</v>
      </c>
    </row>
    <row r="6522" spans="1:28" x14ac:dyDescent="0.35">
      <c r="A6522" t="s">
        <v>4239</v>
      </c>
      <c r="B6522" t="s">
        <v>11120</v>
      </c>
      <c r="C6522" t="s">
        <v>11120</v>
      </c>
      <c r="G6522" s="1">
        <v>-9638.719848889612</v>
      </c>
      <c r="H6522" s="1">
        <v>4.8354106886089997E-3</v>
      </c>
      <c r="K6522" s="4">
        <v>112487264.23</v>
      </c>
      <c r="L6522" s="5">
        <v>4650001</v>
      </c>
      <c r="M6522" s="6">
        <v>24.190804310000001</v>
      </c>
      <c r="AB6522" s="8" t="s">
        <v>7701</v>
      </c>
    </row>
    <row r="6523" spans="1:28" x14ac:dyDescent="0.35">
      <c r="A6523" t="s">
        <v>4239</v>
      </c>
      <c r="B6523" t="s">
        <v>11121</v>
      </c>
      <c r="C6523" t="s">
        <v>11121</v>
      </c>
      <c r="G6523" s="1">
        <v>-9361.819941313559</v>
      </c>
      <c r="H6523" s="1">
        <v>4.7397631892366404E-3</v>
      </c>
      <c r="K6523" s="4">
        <v>112487264.23</v>
      </c>
      <c r="L6523" s="5">
        <v>4650001</v>
      </c>
      <c r="M6523" s="6">
        <v>24.190804310000001</v>
      </c>
      <c r="AB6523" s="8" t="s">
        <v>7701</v>
      </c>
    </row>
    <row r="6524" spans="1:28" x14ac:dyDescent="0.35">
      <c r="A6524" t="s">
        <v>4239</v>
      </c>
      <c r="B6524" t="s">
        <v>11122</v>
      </c>
      <c r="C6524" t="s">
        <v>11122</v>
      </c>
      <c r="G6524" s="1">
        <v>-9339.7314655833525</v>
      </c>
      <c r="H6524" s="1">
        <v>4.7050939633122403E-3</v>
      </c>
      <c r="K6524" s="4">
        <v>112487264.23</v>
      </c>
      <c r="L6524" s="5">
        <v>4650001</v>
      </c>
      <c r="M6524" s="6">
        <v>24.190804310000001</v>
      </c>
      <c r="AB6524" s="8" t="s">
        <v>7701</v>
      </c>
    </row>
    <row r="6525" spans="1:28" x14ac:dyDescent="0.35">
      <c r="A6525" t="s">
        <v>4239</v>
      </c>
      <c r="B6525" t="s">
        <v>11123</v>
      </c>
      <c r="C6525" t="s">
        <v>11123</v>
      </c>
      <c r="G6525" s="1">
        <v>-10448.64655938153</v>
      </c>
      <c r="H6525" s="1">
        <v>5.96470648871861E-3</v>
      </c>
      <c r="K6525" s="4">
        <v>112487264.23</v>
      </c>
      <c r="L6525" s="5">
        <v>4650001</v>
      </c>
      <c r="M6525" s="6">
        <v>24.190804310000001</v>
      </c>
      <c r="AB6525" s="8" t="s">
        <v>7701</v>
      </c>
    </row>
    <row r="6526" spans="1:28" x14ac:dyDescent="0.35">
      <c r="A6526" t="s">
        <v>4239</v>
      </c>
      <c r="B6526" t="s">
        <v>11124</v>
      </c>
      <c r="C6526" t="s">
        <v>11124</v>
      </c>
      <c r="G6526" s="1">
        <v>-9382.0974277299865</v>
      </c>
      <c r="H6526" s="1">
        <v>5.5910316269941803E-3</v>
      </c>
      <c r="K6526" s="4">
        <v>112487264.23</v>
      </c>
      <c r="L6526" s="5">
        <v>4650001</v>
      </c>
      <c r="M6526" s="6">
        <v>24.190804310000001</v>
      </c>
      <c r="AB6526" s="8" t="s">
        <v>7701</v>
      </c>
    </row>
    <row r="6527" spans="1:28" x14ac:dyDescent="0.35">
      <c r="A6527" t="s">
        <v>4239</v>
      </c>
      <c r="B6527" t="s">
        <v>11125</v>
      </c>
      <c r="C6527" t="s">
        <v>11125</v>
      </c>
      <c r="G6527" s="1">
        <v>-9579.7500637122157</v>
      </c>
      <c r="H6527" s="1">
        <v>5.9916989697932398E-3</v>
      </c>
      <c r="K6527" s="4">
        <v>112487264.23</v>
      </c>
      <c r="L6527" s="5">
        <v>4650001</v>
      </c>
      <c r="M6527" s="6">
        <v>24.190804310000001</v>
      </c>
      <c r="AB6527" s="8" t="s">
        <v>7701</v>
      </c>
    </row>
    <row r="6528" spans="1:28" x14ac:dyDescent="0.35">
      <c r="A6528" t="s">
        <v>4239</v>
      </c>
      <c r="B6528" t="s">
        <v>11126</v>
      </c>
      <c r="C6528" t="s">
        <v>11126</v>
      </c>
      <c r="G6528" s="1">
        <v>-9306.0762861057738</v>
      </c>
      <c r="H6528" s="1">
        <v>5.8687821984195398E-3</v>
      </c>
      <c r="K6528" s="4">
        <v>112487264.23</v>
      </c>
      <c r="L6528" s="5">
        <v>4650001</v>
      </c>
      <c r="M6528" s="6">
        <v>24.190804310000001</v>
      </c>
      <c r="AB6528" s="8" t="s">
        <v>7701</v>
      </c>
    </row>
    <row r="6529" spans="1:28" x14ac:dyDescent="0.35">
      <c r="A6529" t="s">
        <v>4239</v>
      </c>
      <c r="B6529" t="s">
        <v>11127</v>
      </c>
      <c r="C6529" t="s">
        <v>11127</v>
      </c>
      <c r="G6529" s="1">
        <v>-10379.496267421566</v>
      </c>
      <c r="H6529" s="1">
        <v>7.3928567758614096E-3</v>
      </c>
      <c r="K6529" s="4">
        <v>112487264.23</v>
      </c>
      <c r="L6529" s="5">
        <v>4650001</v>
      </c>
      <c r="M6529" s="6">
        <v>24.190804310000001</v>
      </c>
      <c r="AB6529" s="8" t="s">
        <v>7701</v>
      </c>
    </row>
    <row r="6530" spans="1:28" x14ac:dyDescent="0.35">
      <c r="A6530" t="s">
        <v>4239</v>
      </c>
      <c r="B6530" t="s">
        <v>11128</v>
      </c>
      <c r="C6530" t="s">
        <v>11128</v>
      </c>
      <c r="G6530" s="1">
        <v>-9521.3197943438645</v>
      </c>
      <c r="H6530" s="1">
        <v>7.3280710548994403E-3</v>
      </c>
      <c r="K6530" s="4">
        <v>112487264.23</v>
      </c>
      <c r="L6530" s="5">
        <v>4650001</v>
      </c>
      <c r="M6530" s="6">
        <v>24.190804310000001</v>
      </c>
      <c r="AB6530" s="8" t="s">
        <v>7701</v>
      </c>
    </row>
    <row r="6531" spans="1:28" x14ac:dyDescent="0.35">
      <c r="A6531" t="s">
        <v>4239</v>
      </c>
      <c r="B6531" t="s">
        <v>53</v>
      </c>
      <c r="C6531" t="s">
        <v>53</v>
      </c>
      <c r="G6531" s="1">
        <v>-4.3925402771159808E-4</v>
      </c>
      <c r="H6531" s="1">
        <v>117.6875</v>
      </c>
      <c r="K6531" s="4">
        <v>112487264.23</v>
      </c>
      <c r="L6531" s="5">
        <v>4650001</v>
      </c>
      <c r="M6531" s="6">
        <v>24.190804310000001</v>
      </c>
      <c r="AB6531" s="8" t="s">
        <v>7701</v>
      </c>
    </row>
    <row r="6532" spans="1:28" x14ac:dyDescent="0.35">
      <c r="A6532" t="s">
        <v>4239</v>
      </c>
      <c r="B6532" t="s">
        <v>6443</v>
      </c>
      <c r="C6532" t="s">
        <v>6443</v>
      </c>
      <c r="G6532" s="1">
        <v>4.9840034142655494</v>
      </c>
      <c r="H6532" s="1">
        <v>18.810345768880801</v>
      </c>
      <c r="K6532" s="4">
        <v>112487264.23</v>
      </c>
      <c r="L6532" s="5">
        <v>4650001</v>
      </c>
      <c r="M6532" s="6">
        <v>24.190804310000001</v>
      </c>
      <c r="AB6532" s="8" t="s">
        <v>7701</v>
      </c>
    </row>
    <row r="6533" spans="1:28" x14ac:dyDescent="0.35">
      <c r="A6533" t="s">
        <v>4239</v>
      </c>
      <c r="B6533" t="s">
        <v>6442</v>
      </c>
      <c r="C6533" t="s">
        <v>6442</v>
      </c>
      <c r="G6533" s="1">
        <v>-22.4755183328</v>
      </c>
      <c r="H6533" s="1">
        <v>19.100000000000001</v>
      </c>
      <c r="K6533" s="4">
        <v>112487264.23</v>
      </c>
      <c r="L6533" s="5">
        <v>4650001</v>
      </c>
      <c r="M6533" s="6">
        <v>24.190804310000001</v>
      </c>
      <c r="AB6533" s="8" t="s">
        <v>7701</v>
      </c>
    </row>
    <row r="6534" spans="1:28" x14ac:dyDescent="0.35">
      <c r="A6534" t="s">
        <v>4239</v>
      </c>
      <c r="B6534" t="s">
        <v>6442</v>
      </c>
      <c r="C6534" t="s">
        <v>6442</v>
      </c>
      <c r="G6534" s="1">
        <v>80.897701600000005</v>
      </c>
      <c r="H6534" s="1">
        <v>19.100000000000001</v>
      </c>
      <c r="K6534" s="4">
        <v>112487264.23</v>
      </c>
      <c r="L6534" s="5">
        <v>4650001</v>
      </c>
      <c r="M6534" s="6">
        <v>24.190804310000001</v>
      </c>
      <c r="AB6534" s="8" t="s">
        <v>7701</v>
      </c>
    </row>
    <row r="6535" spans="1:28" x14ac:dyDescent="0.35">
      <c r="A6535" t="s">
        <v>4239</v>
      </c>
      <c r="B6535" t="s">
        <v>11129</v>
      </c>
      <c r="C6535" t="s">
        <v>11129</v>
      </c>
      <c r="G6535" s="1">
        <v>3.9026104983599446</v>
      </c>
      <c r="H6535" s="1">
        <v>18.292194848824199</v>
      </c>
      <c r="K6535" s="4">
        <v>112487264.23</v>
      </c>
      <c r="L6535" s="5">
        <v>4650001</v>
      </c>
      <c r="M6535" s="6">
        <v>24.190804310000001</v>
      </c>
      <c r="AB6535" s="8" t="s">
        <v>7701</v>
      </c>
    </row>
    <row r="6536" spans="1:28" x14ac:dyDescent="0.35">
      <c r="A6536" t="s">
        <v>4239</v>
      </c>
      <c r="B6536" t="s">
        <v>11130</v>
      </c>
      <c r="C6536" t="s">
        <v>11130</v>
      </c>
      <c r="G6536" s="1">
        <v>-1.7032610646999997</v>
      </c>
      <c r="H6536" s="1">
        <v>18.45</v>
      </c>
      <c r="K6536" s="4">
        <v>112487264.23</v>
      </c>
      <c r="L6536" s="5">
        <v>4650001</v>
      </c>
      <c r="M6536" s="6">
        <v>24.190804310000001</v>
      </c>
      <c r="AB6536" s="8" t="s">
        <v>7701</v>
      </c>
    </row>
    <row r="6537" spans="1:28" x14ac:dyDescent="0.35">
      <c r="A6537" t="s">
        <v>4239</v>
      </c>
      <c r="B6537" t="s">
        <v>11130</v>
      </c>
      <c r="C6537" t="s">
        <v>11130</v>
      </c>
      <c r="G6537" s="1">
        <v>28.635493688</v>
      </c>
      <c r="H6537" s="1">
        <v>18.45</v>
      </c>
      <c r="K6537" s="4">
        <v>112487264.23</v>
      </c>
      <c r="L6537" s="5">
        <v>4650001</v>
      </c>
      <c r="M6537" s="6">
        <v>24.190804310000001</v>
      </c>
      <c r="AB6537" s="8" t="s">
        <v>7701</v>
      </c>
    </row>
    <row r="6538" spans="1:28" x14ac:dyDescent="0.35">
      <c r="A6538" t="s">
        <v>4239</v>
      </c>
      <c r="B6538" t="s">
        <v>11131</v>
      </c>
      <c r="C6538" t="s">
        <v>11131</v>
      </c>
      <c r="G6538" s="1">
        <v>-1961.584280394</v>
      </c>
      <c r="K6538" s="4">
        <v>112487264.23</v>
      </c>
      <c r="L6538" s="5">
        <v>4650001</v>
      </c>
      <c r="M6538" s="6">
        <v>24.190804310000001</v>
      </c>
      <c r="AB6538" s="8" t="s">
        <v>7701</v>
      </c>
    </row>
    <row r="6539" spans="1:28" x14ac:dyDescent="0.35">
      <c r="A6539" t="s">
        <v>4239</v>
      </c>
      <c r="B6539" t="s">
        <v>11132</v>
      </c>
      <c r="C6539" t="s">
        <v>11132</v>
      </c>
      <c r="G6539" s="1">
        <v>42.128963295570003</v>
      </c>
      <c r="K6539" s="4">
        <v>112487264.23</v>
      </c>
      <c r="L6539" s="5">
        <v>4650001</v>
      </c>
      <c r="M6539" s="6">
        <v>24.190804310000001</v>
      </c>
      <c r="AB6539" s="8" t="s">
        <v>7701</v>
      </c>
    </row>
    <row r="6540" spans="1:28" x14ac:dyDescent="0.35">
      <c r="A6540" t="s">
        <v>4239</v>
      </c>
      <c r="B6540" t="s">
        <v>11133</v>
      </c>
      <c r="C6540" t="s">
        <v>11133</v>
      </c>
      <c r="G6540" s="1">
        <v>3.1602230906838384</v>
      </c>
      <c r="H6540" s="1">
        <v>4964</v>
      </c>
      <c r="K6540" s="4">
        <v>112487264.23</v>
      </c>
      <c r="L6540" s="5">
        <v>4650001</v>
      </c>
      <c r="M6540" s="6">
        <v>24.190804310000001</v>
      </c>
      <c r="AB6540" s="8" t="s">
        <v>7701</v>
      </c>
    </row>
    <row r="6541" spans="1:28" x14ac:dyDescent="0.35">
      <c r="A6541" t="s">
        <v>4239</v>
      </c>
      <c r="B6541" t="s">
        <v>11133</v>
      </c>
      <c r="C6541" t="s">
        <v>11133</v>
      </c>
      <c r="G6541" s="1">
        <v>6.1113034626365002</v>
      </c>
      <c r="H6541" s="1">
        <v>4964</v>
      </c>
      <c r="K6541" s="4">
        <v>112487264.23</v>
      </c>
      <c r="L6541" s="5">
        <v>4650001</v>
      </c>
      <c r="M6541" s="6">
        <v>24.190804310000001</v>
      </c>
      <c r="AB6541" s="8" t="s">
        <v>7701</v>
      </c>
    </row>
    <row r="6542" spans="1:28" x14ac:dyDescent="0.35">
      <c r="A6542" t="s">
        <v>4239</v>
      </c>
      <c r="B6542" t="s">
        <v>11133</v>
      </c>
      <c r="G6542" s="1">
        <v>9.042395823117312</v>
      </c>
      <c r="K6542" s="4">
        <v>112487264.23</v>
      </c>
      <c r="L6542" s="5">
        <v>4650001</v>
      </c>
      <c r="M6542" s="6">
        <v>24.190804310000001</v>
      </c>
      <c r="AB6542" s="8" t="s">
        <v>7701</v>
      </c>
    </row>
    <row r="6543" spans="1:28" x14ac:dyDescent="0.35">
      <c r="A6543" t="s">
        <v>4239</v>
      </c>
      <c r="B6543" t="s">
        <v>11134</v>
      </c>
      <c r="C6543" t="s">
        <v>11134</v>
      </c>
      <c r="G6543" s="1">
        <v>-454.35406465149998</v>
      </c>
      <c r="H6543" s="1">
        <v>1.4868036075</v>
      </c>
      <c r="K6543" s="4">
        <v>112487264.23</v>
      </c>
      <c r="L6543" s="5">
        <v>4650001</v>
      </c>
      <c r="M6543" s="6">
        <v>24.190804310000001</v>
      </c>
      <c r="AB6543" s="8" t="s">
        <v>7701</v>
      </c>
    </row>
    <row r="6544" spans="1:28" x14ac:dyDescent="0.35">
      <c r="A6544" t="s">
        <v>4239</v>
      </c>
      <c r="B6544" t="s">
        <v>11134</v>
      </c>
      <c r="C6544" t="s">
        <v>11134</v>
      </c>
      <c r="G6544" s="1">
        <v>-175.315951068</v>
      </c>
      <c r="H6544" s="1">
        <v>1.4868036075</v>
      </c>
      <c r="K6544" s="4">
        <v>112487264.23</v>
      </c>
      <c r="L6544" s="5">
        <v>4650001</v>
      </c>
      <c r="M6544" s="6">
        <v>24.190804310000001</v>
      </c>
      <c r="AB6544" s="8" t="s">
        <v>7701</v>
      </c>
    </row>
    <row r="6545" spans="1:28" x14ac:dyDescent="0.35">
      <c r="A6545" t="s">
        <v>4239</v>
      </c>
      <c r="B6545" t="s">
        <v>11135</v>
      </c>
      <c r="C6545" t="s">
        <v>11135</v>
      </c>
      <c r="G6545" s="1">
        <v>-464.96806920720002</v>
      </c>
      <c r="H6545" s="1">
        <v>1.2975399885000001</v>
      </c>
      <c r="K6545" s="4">
        <v>112487264.23</v>
      </c>
      <c r="L6545" s="5">
        <v>4650001</v>
      </c>
      <c r="M6545" s="6">
        <v>24.190804310000001</v>
      </c>
      <c r="AB6545" s="8" t="s">
        <v>7701</v>
      </c>
    </row>
    <row r="6546" spans="1:28" x14ac:dyDescent="0.35">
      <c r="A6546" t="s">
        <v>4239</v>
      </c>
      <c r="B6546" t="s">
        <v>11135</v>
      </c>
      <c r="C6546" t="s">
        <v>11135</v>
      </c>
      <c r="G6546" s="1">
        <v>-312.39111493600001</v>
      </c>
      <c r="H6546" s="1">
        <v>1.2975399885000001</v>
      </c>
      <c r="K6546" s="4">
        <v>112487264.23</v>
      </c>
      <c r="L6546" s="5">
        <v>4650001</v>
      </c>
      <c r="M6546" s="6">
        <v>24.190804310000001</v>
      </c>
      <c r="AB6546" s="8" t="s">
        <v>7701</v>
      </c>
    </row>
    <row r="6547" spans="1:28" x14ac:dyDescent="0.35">
      <c r="A6547" t="s">
        <v>4239</v>
      </c>
      <c r="B6547" t="s">
        <v>11136</v>
      </c>
      <c r="C6547" t="s">
        <v>11136</v>
      </c>
      <c r="G6547" s="1">
        <v>-688.1551433919999</v>
      </c>
      <c r="H6547" s="1">
        <v>1.1474049425999999</v>
      </c>
      <c r="K6547" s="4">
        <v>112487264.23</v>
      </c>
      <c r="L6547" s="5">
        <v>4650001</v>
      </c>
      <c r="M6547" s="6">
        <v>24.190804310000001</v>
      </c>
      <c r="AB6547" s="8" t="s">
        <v>7701</v>
      </c>
    </row>
    <row r="6548" spans="1:28" x14ac:dyDescent="0.35">
      <c r="A6548" t="s">
        <v>4239</v>
      </c>
      <c r="B6548" t="s">
        <v>11136</v>
      </c>
      <c r="C6548" t="s">
        <v>11136</v>
      </c>
      <c r="G6548" s="1">
        <v>-366.4382659067</v>
      </c>
      <c r="H6548" s="1">
        <v>1.1474049425999999</v>
      </c>
      <c r="K6548" s="4">
        <v>112487264.23</v>
      </c>
      <c r="L6548" s="5">
        <v>4650001</v>
      </c>
      <c r="M6548" s="6">
        <v>24.190804310000001</v>
      </c>
      <c r="AB6548" s="8" t="s">
        <v>7701</v>
      </c>
    </row>
    <row r="6549" spans="1:28" x14ac:dyDescent="0.35">
      <c r="A6549" t="s">
        <v>4239</v>
      </c>
      <c r="B6549" t="s">
        <v>11137</v>
      </c>
      <c r="C6549" t="s">
        <v>11137</v>
      </c>
      <c r="G6549" s="1">
        <v>-363.68863759200002</v>
      </c>
      <c r="H6549" s="1">
        <v>1.0268003983</v>
      </c>
      <c r="K6549" s="4">
        <v>112487264.23</v>
      </c>
      <c r="L6549" s="5">
        <v>4650001</v>
      </c>
      <c r="M6549" s="6">
        <v>24.190804310000001</v>
      </c>
      <c r="AB6549" s="8" t="s">
        <v>7701</v>
      </c>
    </row>
    <row r="6550" spans="1:28" x14ac:dyDescent="0.35">
      <c r="A6550" t="s">
        <v>4239</v>
      </c>
      <c r="B6550" t="s">
        <v>11137</v>
      </c>
      <c r="C6550" t="s">
        <v>11137</v>
      </c>
      <c r="G6550" s="1">
        <v>-123.93230744310002</v>
      </c>
      <c r="H6550" s="1">
        <v>1.0268003983</v>
      </c>
      <c r="K6550" s="4">
        <v>112487264.23</v>
      </c>
      <c r="L6550" s="5">
        <v>4650001</v>
      </c>
      <c r="M6550" s="6">
        <v>24.190804310000001</v>
      </c>
      <c r="AB6550" s="8" t="s">
        <v>7701</v>
      </c>
    </row>
    <row r="6551" spans="1:28" x14ac:dyDescent="0.35">
      <c r="A6551" t="s">
        <v>4239</v>
      </c>
      <c r="B6551" t="s">
        <v>11138</v>
      </c>
      <c r="C6551" t="s">
        <v>11138</v>
      </c>
      <c r="G6551" s="1">
        <v>-577.27913248799996</v>
      </c>
      <c r="H6551" s="1">
        <v>0.92857490399999998</v>
      </c>
      <c r="K6551" s="4">
        <v>112487264.23</v>
      </c>
      <c r="L6551" s="5">
        <v>4650001</v>
      </c>
      <c r="M6551" s="6">
        <v>24.190804310000001</v>
      </c>
      <c r="AB6551" s="8" t="s">
        <v>7701</v>
      </c>
    </row>
    <row r="6552" spans="1:28" x14ac:dyDescent="0.35">
      <c r="A6552" t="s">
        <v>4239</v>
      </c>
      <c r="B6552" t="s">
        <v>11138</v>
      </c>
      <c r="C6552" t="s">
        <v>11138</v>
      </c>
      <c r="G6552" s="1">
        <v>-38.389504903099997</v>
      </c>
      <c r="H6552" s="1">
        <v>0.92857490399999998</v>
      </c>
      <c r="K6552" s="4">
        <v>112487264.23</v>
      </c>
      <c r="L6552" s="5">
        <v>4650001</v>
      </c>
      <c r="M6552" s="6">
        <v>24.190804310000001</v>
      </c>
      <c r="AB6552" s="8" t="s">
        <v>7701</v>
      </c>
    </row>
    <row r="6553" spans="1:28" x14ac:dyDescent="0.35">
      <c r="A6553" t="s">
        <v>4239</v>
      </c>
      <c r="B6553" t="s">
        <v>11139</v>
      </c>
      <c r="C6553" t="s">
        <v>11139</v>
      </c>
      <c r="G6553" s="1">
        <v>-314.90316251999997</v>
      </c>
      <c r="H6553" s="1">
        <v>0.84743240789999996</v>
      </c>
      <c r="K6553" s="4">
        <v>112487264.23</v>
      </c>
      <c r="L6553" s="5">
        <v>4650001</v>
      </c>
      <c r="M6553" s="6">
        <v>24.190804310000001</v>
      </c>
      <c r="AB6553" s="8" t="s">
        <v>7701</v>
      </c>
    </row>
    <row r="6554" spans="1:28" x14ac:dyDescent="0.35">
      <c r="A6554" t="s">
        <v>4239</v>
      </c>
      <c r="B6554" t="s">
        <v>11139</v>
      </c>
      <c r="C6554" t="s">
        <v>11139</v>
      </c>
      <c r="G6554" s="1">
        <v>-46.044547177200002</v>
      </c>
      <c r="H6554" s="1">
        <v>0.84743240789999996</v>
      </c>
      <c r="K6554" s="4">
        <v>112487264.23</v>
      </c>
      <c r="L6554" s="5">
        <v>4650001</v>
      </c>
      <c r="M6554" s="6">
        <v>24.190804310000001</v>
      </c>
      <c r="AB6554" s="8" t="s">
        <v>7701</v>
      </c>
    </row>
    <row r="6555" spans="1:28" x14ac:dyDescent="0.35">
      <c r="A6555" t="s">
        <v>4239</v>
      </c>
      <c r="B6555" t="s">
        <v>11140</v>
      </c>
      <c r="C6555" t="s">
        <v>11140</v>
      </c>
      <c r="G6555" s="1">
        <v>-263.30872270399999</v>
      </c>
      <c r="H6555" s="1">
        <v>0.77944896220000004</v>
      </c>
      <c r="K6555" s="4">
        <v>112487264.23</v>
      </c>
      <c r="L6555" s="5">
        <v>4650001</v>
      </c>
      <c r="M6555" s="6">
        <v>24.190804310000001</v>
      </c>
      <c r="AB6555" s="8" t="s">
        <v>7701</v>
      </c>
    </row>
    <row r="6556" spans="1:28" x14ac:dyDescent="0.35">
      <c r="A6556" t="s">
        <v>4239</v>
      </c>
      <c r="B6556" t="s">
        <v>11141</v>
      </c>
      <c r="C6556" t="s">
        <v>11141</v>
      </c>
      <c r="G6556" s="1">
        <v>-297.44167396400002</v>
      </c>
      <c r="H6556" s="1">
        <v>0.72170444509999998</v>
      </c>
      <c r="K6556" s="4">
        <v>112487264.23</v>
      </c>
      <c r="L6556" s="5">
        <v>4650001</v>
      </c>
      <c r="M6556" s="6">
        <v>24.190804310000001</v>
      </c>
      <c r="AB6556" s="8" t="s">
        <v>7701</v>
      </c>
    </row>
    <row r="6557" spans="1:28" x14ac:dyDescent="0.35">
      <c r="A6557" t="s">
        <v>4239</v>
      </c>
      <c r="B6557" t="s">
        <v>11142</v>
      </c>
      <c r="C6557" t="s">
        <v>11142</v>
      </c>
      <c r="G6557" s="1">
        <v>-88.256408391999997</v>
      </c>
      <c r="H6557" s="1">
        <v>0.67201134029999998</v>
      </c>
      <c r="K6557" s="4">
        <v>112487264.23</v>
      </c>
      <c r="L6557" s="5">
        <v>4650001</v>
      </c>
      <c r="M6557" s="6">
        <v>24.190804310000001</v>
      </c>
      <c r="AB6557" s="8" t="s">
        <v>7701</v>
      </c>
    </row>
    <row r="6558" spans="1:28" x14ac:dyDescent="0.35">
      <c r="A6558" t="s">
        <v>4239</v>
      </c>
      <c r="B6558" t="s">
        <v>11143</v>
      </c>
      <c r="C6558" t="s">
        <v>11143</v>
      </c>
      <c r="G6558" s="1">
        <v>-58.661552952000001</v>
      </c>
      <c r="H6558" s="1">
        <v>0.62871812250000003</v>
      </c>
      <c r="K6558" s="4">
        <v>112487264.23</v>
      </c>
      <c r="L6558" s="5">
        <v>4650001</v>
      </c>
      <c r="M6558" s="6">
        <v>24.190804310000001</v>
      </c>
      <c r="AB6558" s="8" t="s">
        <v>7701</v>
      </c>
    </row>
    <row r="6559" spans="1:28" x14ac:dyDescent="0.35">
      <c r="A6559" t="s">
        <v>4239</v>
      </c>
      <c r="B6559" t="s">
        <v>11144</v>
      </c>
      <c r="C6559" t="s">
        <v>11144</v>
      </c>
      <c r="G6559" s="1">
        <v>-56.435694732000002</v>
      </c>
      <c r="H6559" s="1">
        <v>0.5905675131</v>
      </c>
      <c r="K6559" s="4">
        <v>112487264.23</v>
      </c>
      <c r="L6559" s="5">
        <v>4650001</v>
      </c>
      <c r="M6559" s="6">
        <v>24.190804310000001</v>
      </c>
      <c r="AB6559" s="8" t="s">
        <v>7701</v>
      </c>
    </row>
    <row r="6560" spans="1:28" x14ac:dyDescent="0.35">
      <c r="A6560" t="s">
        <v>4239</v>
      </c>
      <c r="B6560" t="s">
        <v>11145</v>
      </c>
      <c r="C6560" t="s">
        <v>11145</v>
      </c>
      <c r="G6560" s="1">
        <v>-81.967509094899995</v>
      </c>
      <c r="H6560" s="1">
        <v>0.84210099390000004</v>
      </c>
      <c r="K6560" s="4">
        <v>112487264.23</v>
      </c>
      <c r="L6560" s="5">
        <v>4650001</v>
      </c>
      <c r="M6560" s="6">
        <v>24.190804310000001</v>
      </c>
      <c r="AB6560" s="8" t="s">
        <v>7701</v>
      </c>
    </row>
    <row r="6561" spans="1:28" x14ac:dyDescent="0.35">
      <c r="A6561" t="s">
        <v>4239</v>
      </c>
      <c r="B6561" t="s">
        <v>11146</v>
      </c>
      <c r="C6561" t="s">
        <v>11146</v>
      </c>
      <c r="G6561" s="1">
        <v>-779.3503544125</v>
      </c>
      <c r="H6561" s="1">
        <v>1.3360950513000001</v>
      </c>
      <c r="K6561" s="4">
        <v>112487264.23</v>
      </c>
      <c r="L6561" s="5">
        <v>4650001</v>
      </c>
      <c r="M6561" s="6">
        <v>24.190804310000001</v>
      </c>
      <c r="AB6561" s="8" t="s">
        <v>7701</v>
      </c>
    </row>
    <row r="6562" spans="1:28" x14ac:dyDescent="0.35">
      <c r="A6562" t="s">
        <v>4239</v>
      </c>
      <c r="B6562" t="s">
        <v>11147</v>
      </c>
      <c r="C6562" t="s">
        <v>11147</v>
      </c>
      <c r="G6562" s="1">
        <v>-586.76434860419999</v>
      </c>
      <c r="H6562" s="1">
        <v>1.9371185211999999</v>
      </c>
      <c r="K6562" s="4">
        <v>112487264.23</v>
      </c>
      <c r="L6562" s="5">
        <v>4650001</v>
      </c>
      <c r="M6562" s="6">
        <v>24.190804310000001</v>
      </c>
      <c r="AB6562" s="8" t="s">
        <v>7701</v>
      </c>
    </row>
    <row r="6563" spans="1:28" x14ac:dyDescent="0.35">
      <c r="A6563" t="s">
        <v>4239</v>
      </c>
      <c r="B6563" t="s">
        <v>11148</v>
      </c>
      <c r="C6563" t="s">
        <v>11148</v>
      </c>
      <c r="G6563" s="1">
        <v>-46.044547177200002</v>
      </c>
      <c r="H6563" s="1">
        <v>2.6252144104999999</v>
      </c>
      <c r="K6563" s="4">
        <v>112487264.23</v>
      </c>
      <c r="L6563" s="5">
        <v>4650001</v>
      </c>
      <c r="M6563" s="6">
        <v>24.190804310000001</v>
      </c>
      <c r="AB6563" s="8" t="s">
        <v>7701</v>
      </c>
    </row>
    <row r="6564" spans="1:28" x14ac:dyDescent="0.35">
      <c r="A6564" t="s">
        <v>4239</v>
      </c>
      <c r="B6564" t="s">
        <v>11149</v>
      </c>
      <c r="C6564" t="s">
        <v>11149</v>
      </c>
      <c r="G6564" s="1">
        <v>-22.703507227999999</v>
      </c>
      <c r="H6564" s="1">
        <v>1.9164433147</v>
      </c>
      <c r="K6564" s="4">
        <v>112487264.23</v>
      </c>
      <c r="L6564" s="5">
        <v>4650001</v>
      </c>
      <c r="M6564" s="6">
        <v>24.190804310000001</v>
      </c>
      <c r="AB6564" s="8" t="s">
        <v>7701</v>
      </c>
    </row>
    <row r="6565" spans="1:28" x14ac:dyDescent="0.35">
      <c r="A6565" t="s">
        <v>4239</v>
      </c>
      <c r="B6565" t="s">
        <v>11150</v>
      </c>
      <c r="C6565" t="s">
        <v>11150</v>
      </c>
      <c r="G6565" s="1">
        <v>-152.73983801200001</v>
      </c>
      <c r="H6565" s="1">
        <v>1.7453805729</v>
      </c>
      <c r="K6565" s="4">
        <v>112487264.23</v>
      </c>
      <c r="L6565" s="5">
        <v>4650001</v>
      </c>
      <c r="M6565" s="6">
        <v>24.190804310000001</v>
      </c>
      <c r="AB6565" s="8" t="s">
        <v>7701</v>
      </c>
    </row>
    <row r="6566" spans="1:28" x14ac:dyDescent="0.35">
      <c r="A6566" t="s">
        <v>4239</v>
      </c>
      <c r="B6566" t="s">
        <v>11150</v>
      </c>
      <c r="C6566" t="s">
        <v>11150</v>
      </c>
      <c r="G6566" s="1">
        <v>-47.334993800900001</v>
      </c>
      <c r="H6566" s="1">
        <v>1.7453805729</v>
      </c>
      <c r="K6566" s="4">
        <v>112487264.23</v>
      </c>
      <c r="L6566" s="5">
        <v>4650001</v>
      </c>
      <c r="M6566" s="6">
        <v>24.190804310000001</v>
      </c>
      <c r="AB6566" s="8" t="s">
        <v>7701</v>
      </c>
    </row>
    <row r="6567" spans="1:28" x14ac:dyDescent="0.35">
      <c r="A6567" t="s">
        <v>4239</v>
      </c>
      <c r="B6567" t="s">
        <v>11151</v>
      </c>
      <c r="C6567" t="s">
        <v>11151</v>
      </c>
      <c r="G6567" s="1">
        <v>-156.87202515600001</v>
      </c>
      <c r="H6567" s="1">
        <v>1.5994609595</v>
      </c>
      <c r="K6567" s="4">
        <v>112487264.23</v>
      </c>
      <c r="L6567" s="5">
        <v>4650001</v>
      </c>
      <c r="M6567" s="6">
        <v>24.190804310000001</v>
      </c>
      <c r="AB6567" s="8" t="s">
        <v>7701</v>
      </c>
    </row>
    <row r="6568" spans="1:28" x14ac:dyDescent="0.35">
      <c r="A6568" t="s">
        <v>4239</v>
      </c>
      <c r="B6568" t="s">
        <v>11151</v>
      </c>
      <c r="C6568" t="s">
        <v>11151</v>
      </c>
      <c r="G6568" s="1">
        <v>-20.710258787400001</v>
      </c>
      <c r="H6568" s="1">
        <v>1.5994609595</v>
      </c>
      <c r="K6568" s="4">
        <v>112487264.23</v>
      </c>
      <c r="L6568" s="5">
        <v>4650001</v>
      </c>
      <c r="M6568" s="6">
        <v>24.190804310000001</v>
      </c>
      <c r="AB6568" s="8" t="s">
        <v>7701</v>
      </c>
    </row>
    <row r="6569" spans="1:28" x14ac:dyDescent="0.35">
      <c r="A6569" t="s">
        <v>4239</v>
      </c>
      <c r="B6569" t="s">
        <v>11152</v>
      </c>
      <c r="C6569" t="s">
        <v>11152</v>
      </c>
      <c r="G6569" s="1">
        <v>-160.44466185599998</v>
      </c>
      <c r="H6569" s="1">
        <v>1.4737986822</v>
      </c>
      <c r="K6569" s="4">
        <v>112487264.23</v>
      </c>
      <c r="L6569" s="5">
        <v>4650001</v>
      </c>
      <c r="M6569" s="6">
        <v>24.190804310000001</v>
      </c>
      <c r="AB6569" s="8" t="s">
        <v>7701</v>
      </c>
    </row>
    <row r="6570" spans="1:28" x14ac:dyDescent="0.35">
      <c r="A6570" t="s">
        <v>4239</v>
      </c>
      <c r="B6570" t="s">
        <v>11153</v>
      </c>
      <c r="C6570" t="s">
        <v>11153</v>
      </c>
      <c r="G6570" s="1">
        <v>-121.539831312</v>
      </c>
      <c r="H6570" s="1">
        <v>1.3646286476</v>
      </c>
      <c r="K6570" s="4">
        <v>112487264.23</v>
      </c>
      <c r="L6570" s="5">
        <v>4650001</v>
      </c>
      <c r="M6570" s="6">
        <v>24.190804310000001</v>
      </c>
      <c r="AB6570" s="8" t="s">
        <v>7701</v>
      </c>
    </row>
    <row r="6571" spans="1:28" x14ac:dyDescent="0.35">
      <c r="A6571" t="s">
        <v>4239</v>
      </c>
      <c r="B6571" t="s">
        <v>11154</v>
      </c>
      <c r="C6571" t="s">
        <v>11154</v>
      </c>
      <c r="G6571" s="1">
        <v>-153.51027915199998</v>
      </c>
      <c r="H6571" s="1">
        <v>1.2690216483000001</v>
      </c>
      <c r="K6571" s="4">
        <v>112487264.23</v>
      </c>
      <c r="L6571" s="5">
        <v>4650001</v>
      </c>
      <c r="M6571" s="6">
        <v>24.190804310000001</v>
      </c>
      <c r="AB6571" s="8" t="s">
        <v>7701</v>
      </c>
    </row>
    <row r="6572" spans="1:28" x14ac:dyDescent="0.35">
      <c r="A6572" t="s">
        <v>4239</v>
      </c>
      <c r="B6572" t="s">
        <v>11155</v>
      </c>
      <c r="C6572" t="s">
        <v>11155</v>
      </c>
      <c r="G6572" s="1">
        <v>-63.484660331999997</v>
      </c>
      <c r="H6572" s="1">
        <v>1.1846760945000001</v>
      </c>
      <c r="K6572" s="4">
        <v>112487264.23</v>
      </c>
      <c r="L6572" s="5">
        <v>4650001</v>
      </c>
      <c r="M6572" s="6">
        <v>24.190804310000001</v>
      </c>
      <c r="AB6572" s="8" t="s">
        <v>7701</v>
      </c>
    </row>
    <row r="6573" spans="1:28" x14ac:dyDescent="0.35">
      <c r="A6573" t="s">
        <v>4239</v>
      </c>
      <c r="B6573" t="s">
        <v>11156</v>
      </c>
      <c r="C6573" t="s">
        <v>11156</v>
      </c>
      <c r="G6573" s="1">
        <v>-66.535763719999991</v>
      </c>
      <c r="H6573" s="1">
        <v>1.1097655892</v>
      </c>
      <c r="K6573" s="4">
        <v>112487264.23</v>
      </c>
      <c r="L6573" s="5">
        <v>4650001</v>
      </c>
      <c r="M6573" s="6">
        <v>24.190804310000001</v>
      </c>
      <c r="AB6573" s="8" t="s">
        <v>7701</v>
      </c>
    </row>
    <row r="6574" spans="1:28" x14ac:dyDescent="0.35">
      <c r="A6574" t="s">
        <v>4239</v>
      </c>
      <c r="B6574" t="s">
        <v>11157</v>
      </c>
      <c r="C6574" t="s">
        <v>11157</v>
      </c>
      <c r="G6574" s="1">
        <v>-14.504805080000001</v>
      </c>
      <c r="H6574" s="1">
        <v>1.0428268226999999</v>
      </c>
      <c r="K6574" s="4">
        <v>112487264.23</v>
      </c>
      <c r="L6574" s="5">
        <v>4650001</v>
      </c>
      <c r="M6574" s="6">
        <v>24.190804310000001</v>
      </c>
      <c r="AB6574" s="8" t="s">
        <v>7701</v>
      </c>
    </row>
    <row r="6575" spans="1:28" x14ac:dyDescent="0.35">
      <c r="A6575" t="s">
        <v>4239</v>
      </c>
      <c r="B6575" t="s">
        <v>11158</v>
      </c>
      <c r="C6575" t="s">
        <v>11158</v>
      </c>
      <c r="G6575" s="1">
        <v>-50.651308080100002</v>
      </c>
      <c r="H6575" s="1">
        <v>2.2082252951000001</v>
      </c>
      <c r="K6575" s="4">
        <v>112487264.23</v>
      </c>
      <c r="L6575" s="5">
        <v>4650001</v>
      </c>
      <c r="M6575" s="6">
        <v>24.190804310000001</v>
      </c>
      <c r="AB6575" s="8" t="s">
        <v>7701</v>
      </c>
    </row>
    <row r="6576" spans="1:28" x14ac:dyDescent="0.35">
      <c r="A6576" t="s">
        <v>4239</v>
      </c>
      <c r="B6576" t="s">
        <v>11159</v>
      </c>
      <c r="C6576" t="s">
        <v>11159</v>
      </c>
      <c r="G6576" s="1">
        <v>-17.393944508200001</v>
      </c>
      <c r="H6576" s="1">
        <v>2.9078741168</v>
      </c>
      <c r="K6576" s="4">
        <v>112487264.23</v>
      </c>
      <c r="L6576" s="5">
        <v>4650001</v>
      </c>
      <c r="M6576" s="6">
        <v>24.190804310000001</v>
      </c>
      <c r="AB6576" s="8" t="s">
        <v>7701</v>
      </c>
    </row>
    <row r="6577" spans="1:28" x14ac:dyDescent="0.35">
      <c r="A6577" t="s">
        <v>4239</v>
      </c>
      <c r="B6577" t="s">
        <v>11160</v>
      </c>
      <c r="C6577" t="s">
        <v>11160</v>
      </c>
      <c r="G6577" s="1">
        <v>4013.6672873610005</v>
      </c>
      <c r="K6577" s="4">
        <v>112487264.23</v>
      </c>
      <c r="L6577" s="5">
        <v>4650001</v>
      </c>
      <c r="M6577" s="6">
        <v>24.190804310000001</v>
      </c>
      <c r="AB6577" s="8" t="s">
        <v>7701</v>
      </c>
    </row>
    <row r="6578" spans="1:28" x14ac:dyDescent="0.35">
      <c r="A6578" t="s">
        <v>4239</v>
      </c>
      <c r="B6578" t="s">
        <v>11161</v>
      </c>
      <c r="C6578" t="s">
        <v>11161</v>
      </c>
      <c r="G6578" s="1">
        <v>73.338037444439991</v>
      </c>
      <c r="K6578" s="4">
        <v>112487264.23</v>
      </c>
      <c r="L6578" s="5">
        <v>4650001</v>
      </c>
      <c r="M6578" s="6">
        <v>24.190804310000001</v>
      </c>
      <c r="AB6578" s="8" t="s">
        <v>7701</v>
      </c>
    </row>
    <row r="6579" spans="1:28" x14ac:dyDescent="0.35">
      <c r="A6579" t="s">
        <v>4239</v>
      </c>
      <c r="B6579" t="s">
        <v>1771</v>
      </c>
      <c r="C6579" t="s">
        <v>1771</v>
      </c>
      <c r="G6579" s="1">
        <v>-52.686312472548359</v>
      </c>
      <c r="H6579" s="1">
        <v>570.5</v>
      </c>
      <c r="K6579" s="4">
        <v>112487264.23</v>
      </c>
      <c r="L6579" s="5">
        <v>4650001</v>
      </c>
      <c r="M6579" s="6">
        <v>24.190804310000001</v>
      </c>
      <c r="AB6579" s="8" t="s">
        <v>7701</v>
      </c>
    </row>
    <row r="6580" spans="1:28" x14ac:dyDescent="0.35">
      <c r="A6580" t="s">
        <v>4239</v>
      </c>
      <c r="B6580" t="s">
        <v>11162</v>
      </c>
      <c r="C6580" t="s">
        <v>11162</v>
      </c>
      <c r="G6580" s="1">
        <v>-4215.5096068120001</v>
      </c>
      <c r="K6580" s="4">
        <v>112487264.23</v>
      </c>
      <c r="L6580" s="5">
        <v>4650001</v>
      </c>
      <c r="M6580" s="6">
        <v>24.190804310000001</v>
      </c>
      <c r="AB6580" s="8" t="s">
        <v>7701</v>
      </c>
    </row>
    <row r="6581" spans="1:28" x14ac:dyDescent="0.35">
      <c r="A6581" t="s">
        <v>4239</v>
      </c>
      <c r="B6581" t="s">
        <v>11163</v>
      </c>
      <c r="C6581" t="s">
        <v>11163</v>
      </c>
      <c r="G6581" s="1">
        <v>70.807153495510008</v>
      </c>
      <c r="K6581" s="4">
        <v>112487264.23</v>
      </c>
      <c r="L6581" s="5">
        <v>4650001</v>
      </c>
      <c r="M6581" s="6">
        <v>24.190804310000001</v>
      </c>
      <c r="AB6581" s="8" t="s">
        <v>7701</v>
      </c>
    </row>
    <row r="6582" spans="1:28" x14ac:dyDescent="0.35">
      <c r="A6582" t="s">
        <v>4239</v>
      </c>
      <c r="B6582" t="s">
        <v>11164</v>
      </c>
      <c r="C6582" t="s">
        <v>11164</v>
      </c>
      <c r="G6582" s="1">
        <v>7803.1771185600001</v>
      </c>
      <c r="K6582" s="4">
        <v>112487264.23</v>
      </c>
      <c r="L6582" s="5">
        <v>4650001</v>
      </c>
      <c r="M6582" s="6">
        <v>24.190804310000001</v>
      </c>
      <c r="AB6582" s="8" t="s">
        <v>7701</v>
      </c>
    </row>
    <row r="6583" spans="1:28" x14ac:dyDescent="0.35">
      <c r="A6583" t="s">
        <v>4239</v>
      </c>
      <c r="B6583" t="s">
        <v>11165</v>
      </c>
      <c r="C6583" t="s">
        <v>11165</v>
      </c>
      <c r="G6583" s="1">
        <v>144.04769822099999</v>
      </c>
      <c r="K6583" s="4">
        <v>112487264.23</v>
      </c>
      <c r="L6583" s="5">
        <v>4650001</v>
      </c>
      <c r="M6583" s="6">
        <v>24.190804310000001</v>
      </c>
      <c r="AB6583" s="8" t="s">
        <v>7701</v>
      </c>
    </row>
    <row r="6584" spans="1:28" x14ac:dyDescent="0.35">
      <c r="A6584" t="s">
        <v>4239</v>
      </c>
      <c r="B6584" t="s">
        <v>1777</v>
      </c>
      <c r="C6584" t="s">
        <v>1777</v>
      </c>
      <c r="G6584" s="1">
        <v>-0.40612904496083363</v>
      </c>
      <c r="H6584" s="1">
        <v>1.9178999999999999</v>
      </c>
      <c r="K6584" s="4">
        <v>112487264.23</v>
      </c>
      <c r="L6584" s="5">
        <v>4650001</v>
      </c>
      <c r="M6584" s="6">
        <v>24.190804310000001</v>
      </c>
      <c r="AB6584" s="8" t="s">
        <v>7701</v>
      </c>
    </row>
    <row r="6585" spans="1:28" x14ac:dyDescent="0.35">
      <c r="A6585" t="s">
        <v>4239</v>
      </c>
      <c r="B6585" t="s">
        <v>1777</v>
      </c>
      <c r="C6585" t="s">
        <v>1777</v>
      </c>
      <c r="G6585" s="1">
        <v>14.51961199874502</v>
      </c>
      <c r="H6585" s="1">
        <v>191.79</v>
      </c>
      <c r="K6585" s="4">
        <v>112487264.23</v>
      </c>
      <c r="L6585" s="5">
        <v>4650001</v>
      </c>
      <c r="M6585" s="6">
        <v>24.190804310000001</v>
      </c>
      <c r="AB6585" s="8" t="s">
        <v>7701</v>
      </c>
    </row>
    <row r="6586" spans="1:28" x14ac:dyDescent="0.35">
      <c r="A6586" t="s">
        <v>4239</v>
      </c>
      <c r="B6586" t="s">
        <v>11166</v>
      </c>
      <c r="C6586" t="s">
        <v>11166</v>
      </c>
      <c r="G6586" s="1">
        <v>8.2811792769974559</v>
      </c>
      <c r="H6586" s="1">
        <v>3.34</v>
      </c>
      <c r="K6586" s="4">
        <v>112487264.23</v>
      </c>
      <c r="L6586" s="5">
        <v>4650001</v>
      </c>
      <c r="M6586" s="6">
        <v>24.190804310000001</v>
      </c>
      <c r="AB6586" s="8" t="s">
        <v>7701</v>
      </c>
    </row>
    <row r="6587" spans="1:28" x14ac:dyDescent="0.35">
      <c r="A6587" t="s">
        <v>4239</v>
      </c>
      <c r="B6587" t="s">
        <v>11167</v>
      </c>
      <c r="C6587" t="s">
        <v>11167</v>
      </c>
      <c r="G6587" s="1">
        <v>-13.57776102749434</v>
      </c>
      <c r="H6587" s="1">
        <v>11.53</v>
      </c>
      <c r="K6587" s="4">
        <v>112487264.23</v>
      </c>
      <c r="L6587" s="5">
        <v>4650001</v>
      </c>
      <c r="M6587" s="6">
        <v>24.190804310000001</v>
      </c>
      <c r="AB6587" s="8" t="s">
        <v>7701</v>
      </c>
    </row>
    <row r="6588" spans="1:28" x14ac:dyDescent="0.35">
      <c r="A6588" t="s">
        <v>4239</v>
      </c>
      <c r="B6588" t="s">
        <v>11168</v>
      </c>
      <c r="C6588" t="s">
        <v>11168</v>
      </c>
      <c r="G6588" s="1">
        <v>-0.98858366436211598</v>
      </c>
      <c r="H6588" s="1">
        <v>95.545000000000002</v>
      </c>
      <c r="K6588" s="4">
        <v>112487264.23</v>
      </c>
      <c r="L6588" s="5">
        <v>4650001</v>
      </c>
      <c r="M6588" s="6">
        <v>24.190804310000001</v>
      </c>
      <c r="AB6588" s="8" t="s">
        <v>7701</v>
      </c>
    </row>
    <row r="6589" spans="1:28" x14ac:dyDescent="0.35">
      <c r="A6589" t="s">
        <v>4239</v>
      </c>
      <c r="B6589" t="s">
        <v>11168</v>
      </c>
      <c r="C6589" t="s">
        <v>11168</v>
      </c>
      <c r="G6589" s="1">
        <v>-2.518997509332124E-3</v>
      </c>
      <c r="H6589" s="1">
        <v>112.35850320999999</v>
      </c>
      <c r="K6589" s="4">
        <v>112487264.23</v>
      </c>
      <c r="L6589" s="5">
        <v>4650001</v>
      </c>
      <c r="M6589" s="6">
        <v>24.190804310000001</v>
      </c>
      <c r="AB6589" s="8" t="s">
        <v>7701</v>
      </c>
    </row>
    <row r="6590" spans="1:28" x14ac:dyDescent="0.35">
      <c r="A6590" t="s">
        <v>4239</v>
      </c>
      <c r="B6590" t="s">
        <v>11169</v>
      </c>
      <c r="C6590" t="s">
        <v>11169</v>
      </c>
      <c r="G6590" s="1">
        <v>7315.8369460049989</v>
      </c>
      <c r="K6590" s="4">
        <v>112487264.23</v>
      </c>
      <c r="L6590" s="5">
        <v>4650001</v>
      </c>
      <c r="M6590" s="6">
        <v>24.190804310000001</v>
      </c>
      <c r="AB6590" s="8" t="s">
        <v>7701</v>
      </c>
    </row>
    <row r="6591" spans="1:28" x14ac:dyDescent="0.35">
      <c r="A6591" t="s">
        <v>4239</v>
      </c>
      <c r="B6591" t="s">
        <v>11170</v>
      </c>
      <c r="C6591" t="s">
        <v>11170</v>
      </c>
      <c r="G6591" s="1">
        <v>123.13765508548001</v>
      </c>
      <c r="K6591" s="4">
        <v>112487264.23</v>
      </c>
      <c r="L6591" s="5">
        <v>4650001</v>
      </c>
      <c r="M6591" s="6">
        <v>24.190804310000001</v>
      </c>
      <c r="AB6591" s="8" t="s">
        <v>7701</v>
      </c>
    </row>
    <row r="6592" spans="1:28" x14ac:dyDescent="0.35">
      <c r="A6592" t="s">
        <v>4239</v>
      </c>
      <c r="B6592" t="s">
        <v>11171</v>
      </c>
      <c r="C6592" t="s">
        <v>11171</v>
      </c>
      <c r="G6592" s="1">
        <v>1.78228058126586</v>
      </c>
      <c r="H6592" s="1">
        <v>8275</v>
      </c>
      <c r="K6592" s="4">
        <v>112487264.23</v>
      </c>
      <c r="L6592" s="5">
        <v>4650001</v>
      </c>
      <c r="M6592" s="6">
        <v>24.190804310000001</v>
      </c>
      <c r="AB6592" s="8" t="s">
        <v>7701</v>
      </c>
    </row>
    <row r="6593" spans="1:33" x14ac:dyDescent="0.35">
      <c r="A6593" t="s">
        <v>4239</v>
      </c>
      <c r="B6593" t="s">
        <v>11172</v>
      </c>
      <c r="C6593" t="s">
        <v>11172</v>
      </c>
      <c r="G6593" s="1">
        <v>-1.2505838965651472E-2</v>
      </c>
      <c r="H6593" s="1">
        <v>105.80433531</v>
      </c>
      <c r="K6593" s="4">
        <v>112487264.23</v>
      </c>
      <c r="L6593" s="5">
        <v>4650001</v>
      </c>
      <c r="M6593" s="6">
        <v>24.190804310000001</v>
      </c>
      <c r="AB6593" s="8" t="s">
        <v>7701</v>
      </c>
    </row>
    <row r="6594" spans="1:33" x14ac:dyDescent="0.35">
      <c r="A6594" t="s">
        <v>4239</v>
      </c>
      <c r="B6594" t="s">
        <v>11173</v>
      </c>
      <c r="C6594" t="s">
        <v>11173</v>
      </c>
      <c r="G6594" s="1">
        <v>0.83094552013906919</v>
      </c>
      <c r="H6594" s="1">
        <v>8243.5</v>
      </c>
      <c r="K6594" s="4">
        <v>112487264.23</v>
      </c>
      <c r="L6594" s="5">
        <v>4650001</v>
      </c>
      <c r="M6594" s="6">
        <v>24.190804310000001</v>
      </c>
      <c r="AB6594" s="8" t="s">
        <v>7701</v>
      </c>
    </row>
    <row r="6595" spans="1:33" x14ac:dyDescent="0.35">
      <c r="A6595" t="s">
        <v>4239</v>
      </c>
      <c r="B6595" t="s">
        <v>11173</v>
      </c>
      <c r="C6595" t="s">
        <v>11173</v>
      </c>
      <c r="G6595" s="1">
        <v>2.05558587808141</v>
      </c>
      <c r="H6595" s="1">
        <v>8243.5</v>
      </c>
      <c r="K6595" s="4">
        <v>112487264.23</v>
      </c>
      <c r="L6595" s="5">
        <v>4650001</v>
      </c>
      <c r="M6595" s="6">
        <v>24.190804310000001</v>
      </c>
      <c r="AB6595" s="8" t="s">
        <v>7701</v>
      </c>
    </row>
    <row r="6596" spans="1:33" x14ac:dyDescent="0.35">
      <c r="A6596" t="s">
        <v>4239</v>
      </c>
      <c r="B6596" t="s">
        <v>11174</v>
      </c>
      <c r="G6596" s="1">
        <v>343715.93901302305</v>
      </c>
      <c r="K6596" s="4">
        <v>112487264.23</v>
      </c>
      <c r="L6596" s="5">
        <v>4650001</v>
      </c>
      <c r="M6596" s="6">
        <v>24.190804310000001</v>
      </c>
      <c r="AB6596" s="8" t="s">
        <v>7701</v>
      </c>
    </row>
    <row r="6597" spans="1:33" x14ac:dyDescent="0.35">
      <c r="A6597" t="s">
        <v>4239</v>
      </c>
      <c r="B6597" t="s">
        <v>11175</v>
      </c>
      <c r="C6597" t="s">
        <v>11175</v>
      </c>
      <c r="G6597" s="1">
        <v>10698187.899916099</v>
      </c>
      <c r="H6597" s="1">
        <v>5.6537422119701003E-2</v>
      </c>
      <c r="K6597" s="4">
        <v>112487264.23</v>
      </c>
      <c r="L6597" s="5">
        <v>4650001</v>
      </c>
      <c r="M6597" s="6">
        <v>24.190804310000001</v>
      </c>
      <c r="AB6597" s="8" t="s">
        <v>7701</v>
      </c>
    </row>
    <row r="6598" spans="1:33" x14ac:dyDescent="0.35">
      <c r="A6598" t="s">
        <v>4239</v>
      </c>
      <c r="B6598" t="s">
        <v>1783</v>
      </c>
      <c r="C6598" t="s">
        <v>1783</v>
      </c>
      <c r="D6598" t="s">
        <v>1784</v>
      </c>
      <c r="E6598" t="s">
        <v>1785</v>
      </c>
      <c r="F6598" t="s">
        <v>1786</v>
      </c>
      <c r="G6598" s="1">
        <v>3500000</v>
      </c>
      <c r="H6598" s="1">
        <v>99.753896999999995</v>
      </c>
      <c r="I6598" s="2">
        <v>3491386.4</v>
      </c>
      <c r="J6598" s="3">
        <v>3.1038059999999999E-2</v>
      </c>
      <c r="K6598" s="4">
        <v>112487264.23</v>
      </c>
      <c r="L6598" s="5">
        <v>4650001</v>
      </c>
      <c r="M6598" s="6">
        <v>24.190804310000001</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f>IF(OR($A6598="TUA",$A6598="TYA"),"",IF(ISNUMBER(_xll.BDP($C6598,"DUR_ADJ_OAS_MID")),_xll.BDP($C6598,"DUR_ADJ_OAS_MID"),IF(ISNUMBER(_xll.BDP($E6598&amp;" ISIN","DUR_ADJ_OAS_MID")),_xll.BDP($E6598&amp;" ISIN","DUR_ADJ_OAS_MID")," ")))</f>
        <v>5.0797217777312269E-2</v>
      </c>
      <c r="S6598" s="7">
        <f ca="1">IF(AND(A2911="SVOL",C2911="Cash"),                                     SUM(INDIRECT(ADDRESS(ROW()-(COUNTIF(A:A,"SVOL")),COLUMN())):INDIRECT(ADDRESS(ROW()-1,COLUMN()))),                                    IF(AND(A6598="TYA",C6598="Cash"), SUM(INDIRECT(ADDRESS(ROW()-(COUNTIF(A:A,"TYA")-1),COLUMN())):INDIRECT(ADDRESS(ROW()-1,COLUMN()))),                                    IF(AND(A6598="SVOL",ISNUMBER(FIND(" Govt",C6598))),"", IF(AND(A6598="SVOL",ISNUMBER(FIND(" Index",C6598))),J6598,                                    IF(ISNUMBER(N6598),Q6598*N6598,IF(ISNUMBER(R6598),J6598*R6598," "))))))</f>
        <v>1.5766470932052849E-3</v>
      </c>
      <c r="T6598" t="s">
        <v>1786</v>
      </c>
      <c r="U6598" t="s">
        <v>93</v>
      </c>
      <c r="AG6598" s="18">
        <v>-1.5999999999999999E-5</v>
      </c>
    </row>
    <row r="6599" spans="1:33" x14ac:dyDescent="0.35">
      <c r="A6599" t="s">
        <v>4239</v>
      </c>
      <c r="B6599" t="s">
        <v>94</v>
      </c>
      <c r="C6599" t="s">
        <v>94</v>
      </c>
      <c r="D6599" t="s">
        <v>95</v>
      </c>
      <c r="E6599" t="s">
        <v>96</v>
      </c>
      <c r="F6599" t="s">
        <v>97</v>
      </c>
      <c r="G6599" s="1">
        <v>44500000</v>
      </c>
      <c r="H6599" s="1">
        <v>99.401685999999998</v>
      </c>
      <c r="I6599" s="2">
        <v>44233750.270000003</v>
      </c>
      <c r="J6599" s="3">
        <v>0.39323341000000001</v>
      </c>
      <c r="K6599" s="4">
        <v>112487264.23</v>
      </c>
      <c r="L6599" s="5">
        <v>4650001</v>
      </c>
      <c r="M6599" s="6">
        <v>24.190804310000001</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f>IF(OR($A6599="TUA",$A6599="TYA"),"",IF(ISNUMBER(_xll.BDP($C6599,"DUR_ADJ_OAS_MID")),_xll.BDP($C6599,"DUR_ADJ_OAS_MID"),IF(ISNUMBER(_xll.BDP($E6599&amp;" ISIN","DUR_ADJ_OAS_MID")),_xll.BDP($E6599&amp;" ISIN","DUR_ADJ_OAS_MID")," ")))</f>
        <v>0.12570533668042078</v>
      </c>
      <c r="S6599" s="7">
        <f ca="1">IF(AND(A6598="SVOL",C6598="Cash"),                                     SUM(INDIRECT(ADDRESS(ROW()-(COUNTIF(A:A,"SVOL")),COLUMN())):INDIRECT(ADDRESS(ROW()-1,COLUMN()))),                                    IF(AND(A6599="TYA",C6599="Cash"), SUM(INDIRECT(ADDRESS(ROW()-(COUNTIF(A:A,"TYA")-1),COLUMN())):INDIRECT(ADDRESS(ROW()-1,COLUMN()))),                                    IF(AND(A6599="SVOL",ISNUMBER(FIND(" Govt",C6599))),"", IF(AND(A6599="SVOL",ISNUMBER(FIND(" Index",C6599))),J6599,                                    IF(ISNUMBER(N6599),Q6599*N6599,IF(ISNUMBER(R6599),J6599*R6599," "))))))</f>
        <v>4.9431538198039943E-2</v>
      </c>
      <c r="T6599" t="s">
        <v>97</v>
      </c>
      <c r="U6599" t="s">
        <v>93</v>
      </c>
      <c r="AG6599" s="18">
        <v>-1.5999999999999999E-5</v>
      </c>
    </row>
    <row r="6600" spans="1:33" x14ac:dyDescent="0.35">
      <c r="A6600" t="s">
        <v>4239</v>
      </c>
      <c r="B6600" t="s">
        <v>1138</v>
      </c>
      <c r="C6600" t="s">
        <v>1138</v>
      </c>
      <c r="D6600" t="s">
        <v>1139</v>
      </c>
      <c r="E6600" t="s">
        <v>1140</v>
      </c>
      <c r="F6600" t="s">
        <v>1141</v>
      </c>
      <c r="G6600" s="1">
        <v>65300000</v>
      </c>
      <c r="H6600" s="1">
        <v>99.067969000000005</v>
      </c>
      <c r="I6600" s="2">
        <v>64691383.760000013</v>
      </c>
      <c r="J6600" s="3">
        <v>0.57509962999999997</v>
      </c>
      <c r="K6600" s="4">
        <v>112487264.23</v>
      </c>
      <c r="L6600" s="5">
        <v>4650001</v>
      </c>
      <c r="M6600" s="6">
        <v>24.190804310000001</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f>IF(OR($A6600="TUA",$A6600="TYA"),"",IF(ISNUMBER(_xll.BDP($C6600,"DUR_ADJ_OAS_MID")),_xll.BDP($C6600,"DUR_ADJ_OAS_MID"),IF(ISNUMBER(_xll.BDP($E6600&amp;" ISIN","DUR_ADJ_OAS_MID")),_xll.BDP($E6600&amp;" ISIN","DUR_ADJ_OAS_MID")," ")))</f>
        <v>0.20070335073345119</v>
      </c>
      <c r="S6600" s="7">
        <f ca="1">IF(AND(A6599="SVOL",C6599="Cash"),                                     SUM(INDIRECT(ADDRESS(ROW()-(COUNTIF(A:A,"SVOL")),COLUMN())):INDIRECT(ADDRESS(ROW()-1,COLUMN()))),                                    IF(AND(A6600="TYA",C6600="Cash"), SUM(INDIRECT(ADDRESS(ROW()-(COUNTIF(A:A,"TYA")-1),COLUMN())):INDIRECT(ADDRESS(ROW()-1,COLUMN()))),                                    IF(AND(A6600="SVOL",ISNUMBER(FIND(" Govt",C6600))),"", IF(AND(A6600="SVOL",ISNUMBER(FIND(" Index",C6600))),J6600,                                    IF(ISNUMBER(N6600),Q6600*N6600,IF(ISNUMBER(R6600),J6600*R6600," "))))))</f>
        <v>0.115424422746568</v>
      </c>
      <c r="T6600" t="s">
        <v>1141</v>
      </c>
      <c r="U6600" t="s">
        <v>93</v>
      </c>
      <c r="AG6600" s="18">
        <v>-1.5999999999999999E-5</v>
      </c>
    </row>
    <row r="6601" spans="1:33" x14ac:dyDescent="0.35">
      <c r="A6601" t="s">
        <v>4239</v>
      </c>
      <c r="B6601" t="s">
        <v>98</v>
      </c>
      <c r="C6601" t="s">
        <v>98</v>
      </c>
      <c r="G6601" s="1">
        <v>109878.28</v>
      </c>
      <c r="H6601" s="1">
        <v>1</v>
      </c>
      <c r="I6601" s="2">
        <v>109878.28</v>
      </c>
      <c r="J6601" s="3">
        <v>9.7681000000000005E-4</v>
      </c>
      <c r="K6601" s="4">
        <v>112487264.23</v>
      </c>
      <c r="L6601" s="5">
        <v>4650001</v>
      </c>
      <c r="M6601" s="6">
        <v>24.190804310000001</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ca="1">IF(AND(A6600="SVOL",C6600="Cash"),                                     SUM(INDIRECT(ADDRESS(ROW()-(COUNTIF(A:A,"SVOL")),COLUMN())):INDIRECT(ADDRESS(ROW()-1,COLUMN()))),                                    IF(AND(A6601="TYA",C6601="Cash"), SUM(INDIRECT(ADDRESS(ROW()-(COUNTIF(A:A,"TYA")-1),COLUMN())):INDIRECT(ADDRESS(ROW()-1,COLUMN()))),                                    IF(AND(A6601="SVOL",ISNUMBER(FIND(" Govt",C6601))),"", IF(AND(A6601="SVOL",ISNUMBER(FIND(" Index",C6601))),J6601,                                    IF(ISNUMBER(N6601),Q6601*N6601,IF(ISNUMBER(R6601),J6601*R6601," "))))))</f>
        <v xml:space="preserve"> </v>
      </c>
      <c r="T6601" t="s">
        <v>98</v>
      </c>
      <c r="U6601" t="s">
        <v>98</v>
      </c>
      <c r="AG6601" s="18">
        <v>-1.5999999999999999E-5</v>
      </c>
    </row>
    <row r="6602" spans="1:33" x14ac:dyDescent="0.35">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ca="1">IF(AND(A6601="SVOL",C6601="Cash"),                                     SUM(INDIRECT(ADDRESS(ROW()-(COUNTIF(A:A,"SVOL")),COLUMN())):INDIRECT(ADDRESS(ROW()-1,COLUMN()))),                                    IF(AND(A6602="TYA",C6602="Cash"), SUM(INDIRECT(ADDRESS(ROW()-(COUNTIF(A:A,"TYA")-1),COLUMN())):INDIRECT(ADDRESS(ROW()-1,COLUMN()))),                                    IF(AND(A6602="SVOL",ISNUMBER(FIND(" Govt",C6602))),"", IF(AND(A6602="SVOL",ISNUMBER(FIND(" Index",C6602))),J6602,                                    IF(ISNUMBER(N6602),Q6602*N6602,IF(ISNUMBER(R6602),J6602*R6602," "))))))</f>
        <v xml:space="preserve"> </v>
      </c>
      <c r="AG6602" s="18" t="s">
        <v>6784</v>
      </c>
    </row>
    <row r="6603" spans="1:33" x14ac:dyDescent="0.35">
      <c r="A6603" t="s">
        <v>6268</v>
      </c>
      <c r="B6603" t="s">
        <v>6269</v>
      </c>
      <c r="C6603" t="s">
        <v>6270</v>
      </c>
      <c r="D6603" t="s">
        <v>6271</v>
      </c>
      <c r="E6603" t="s">
        <v>6272</v>
      </c>
      <c r="F6603" t="s">
        <v>6273</v>
      </c>
      <c r="G6603" s="1">
        <v>286228</v>
      </c>
      <c r="H6603" s="1">
        <v>6.37</v>
      </c>
      <c r="I6603" s="2">
        <v>1823272.36</v>
      </c>
      <c r="J6603" s="3">
        <v>5.1567830000000002E-2</v>
      </c>
      <c r="K6603" s="4">
        <v>35356779.390000001</v>
      </c>
      <c r="L6603" s="5">
        <v>950001</v>
      </c>
      <c r="M6603" s="6">
        <v>37.217623340000003</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ca="1">IF(AND(A6602="SVOL",C6602="Cash"),                                     SUM(INDIRECT(ADDRESS(ROW()-(COUNTIF(A:A,"SVOL")),COLUMN())):INDIRECT(ADDRESS(ROW()-1,COLUMN()))),                                    IF(AND(A6603="TYA",C6603="Cash"), SUM(INDIRECT(ADDRESS(ROW()-(COUNTIF(A:A,"TYA")-1),COLUMN())):INDIRECT(ADDRESS(ROW()-1,COLUMN()))),                                    IF(AND(A6603="SVOL",ISNUMBER(FIND(" Govt",C6603))),"", IF(AND(A6603="SVOL",ISNUMBER(FIND(" Index",C6603))),J6603,                                    IF(ISNUMBER(N6603),Q6603*N6603,IF(ISNUMBER(R6603),J6603*R6603," "))))))</f>
        <v xml:space="preserve"> </v>
      </c>
      <c r="T6603" t="s">
        <v>6273</v>
      </c>
      <c r="U6603" t="s">
        <v>41</v>
      </c>
      <c r="AG6603" s="18" t="s">
        <v>6784</v>
      </c>
    </row>
    <row r="6604" spans="1:33" x14ac:dyDescent="0.35">
      <c r="A6604" t="s">
        <v>6268</v>
      </c>
      <c r="B6604" t="s">
        <v>6274</v>
      </c>
      <c r="C6604" t="s">
        <v>6275</v>
      </c>
      <c r="D6604" t="s">
        <v>6276</v>
      </c>
      <c r="E6604" t="s">
        <v>6277</v>
      </c>
      <c r="F6604" t="s">
        <v>6278</v>
      </c>
      <c r="G6604" s="1">
        <v>34152</v>
      </c>
      <c r="H6604" s="1">
        <v>57.08</v>
      </c>
      <c r="I6604" s="2">
        <v>1949396.16</v>
      </c>
      <c r="J6604" s="3">
        <v>5.5135000000000003E-2</v>
      </c>
      <c r="K6604" s="4">
        <v>35356779.390000001</v>
      </c>
      <c r="L6604" s="5">
        <v>950001</v>
      </c>
      <c r="M6604" s="6">
        <v>37.217623340000003</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ca="1">IF(AND(A6603="SVOL",C6603="Cash"),                                     SUM(INDIRECT(ADDRESS(ROW()-(COUNTIF(A:A,"SVOL")),COLUMN())):INDIRECT(ADDRESS(ROW()-1,COLUMN()))),                                    IF(AND(A6604="TYA",C6604="Cash"), SUM(INDIRECT(ADDRESS(ROW()-(COUNTIF(A:A,"TYA")-1),COLUMN())):INDIRECT(ADDRESS(ROW()-1,COLUMN()))),                                    IF(AND(A6604="SVOL",ISNUMBER(FIND(" Govt",C6604))),"", IF(AND(A6604="SVOL",ISNUMBER(FIND(" Index",C6604))),J6604,                                    IF(ISNUMBER(N6604),Q6604*N6604,IF(ISNUMBER(R6604),J6604*R6604," "))))))</f>
        <v xml:space="preserve"> </v>
      </c>
      <c r="T6604" t="s">
        <v>6278</v>
      </c>
      <c r="U6604" t="s">
        <v>41</v>
      </c>
      <c r="AG6604" s="18" t="s">
        <v>6784</v>
      </c>
    </row>
    <row r="6605" spans="1:33" x14ac:dyDescent="0.35">
      <c r="A6605" t="s">
        <v>6268</v>
      </c>
      <c r="B6605" t="s">
        <v>4333</v>
      </c>
      <c r="C6605" t="s">
        <v>4334</v>
      </c>
      <c r="D6605" t="s">
        <v>4335</v>
      </c>
      <c r="E6605" t="s">
        <v>4336</v>
      </c>
      <c r="F6605" t="s">
        <v>4337</v>
      </c>
      <c r="G6605" s="1">
        <v>52528</v>
      </c>
      <c r="H6605" s="1">
        <v>582.66999999999996</v>
      </c>
      <c r="I6605" s="2">
        <v>30606489.760000002</v>
      </c>
      <c r="J6605" s="3">
        <v>0.86564699000000001</v>
      </c>
      <c r="K6605" s="4">
        <v>35356779.390000001</v>
      </c>
      <c r="L6605" s="5">
        <v>950001</v>
      </c>
      <c r="M6605" s="6">
        <v>37.217623340000003</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ca="1">IF(AND(A6604="SVOL",C6604="Cash"),                                     SUM(INDIRECT(ADDRESS(ROW()-(COUNTIF(A:A,"SVOL")),COLUMN())):INDIRECT(ADDRESS(ROW()-1,COLUMN()))),                                    IF(AND(A6605="TYA",C6605="Cash"), SUM(INDIRECT(ADDRESS(ROW()-(COUNTIF(A:A,"TYA")-1),COLUMN())):INDIRECT(ADDRESS(ROW()-1,COLUMN()))),                                    IF(AND(A6605="SVOL",ISNUMBER(FIND(" Govt",C6605))),"", IF(AND(A6605="SVOL",ISNUMBER(FIND(" Index",C6605))),J6605,                                    IF(ISNUMBER(N6605),Q6605*N6605,IF(ISNUMBER(R6605),J6605*R6605," "))))))</f>
        <v xml:space="preserve"> </v>
      </c>
      <c r="T6605" t="s">
        <v>4337</v>
      </c>
      <c r="U6605" t="s">
        <v>41</v>
      </c>
      <c r="AG6605" s="18" t="s">
        <v>6784</v>
      </c>
    </row>
    <row r="6606" spans="1:33" x14ac:dyDescent="0.35">
      <c r="A6606" t="s">
        <v>6268</v>
      </c>
      <c r="B6606" t="s">
        <v>6279</v>
      </c>
      <c r="C6606" t="s">
        <v>6280</v>
      </c>
      <c r="F6606" t="s">
        <v>6279</v>
      </c>
      <c r="G6606" s="1">
        <v>15</v>
      </c>
      <c r="H6606" s="1">
        <v>5852</v>
      </c>
      <c r="I6606" s="2">
        <v>4389000</v>
      </c>
      <c r="J6606" s="3">
        <v>0.12413461000000001</v>
      </c>
      <c r="K6606" s="4">
        <v>35356779.390000001</v>
      </c>
      <c r="L6606" s="5">
        <v>950001</v>
      </c>
      <c r="M6606" s="6">
        <v>37.217623340000003</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ca="1">IF(AND(A6605="SVOL",C6605="Cash"),                                     SUM(INDIRECT(ADDRESS(ROW()-(COUNTIF(A:A,"SVOL")),COLUMN())):INDIRECT(ADDRESS(ROW()-1,COLUMN()))),                                    IF(AND(A6606="TYA",C6606="Cash"), SUM(INDIRECT(ADDRESS(ROW()-(COUNTIF(A:A,"TYA")-1),COLUMN())):INDIRECT(ADDRESS(ROW()-1,COLUMN()))),                                    IF(AND(A6606="SVOL",ISNUMBER(FIND(" Govt",C6606))),"", IF(AND(A6606="SVOL",ISNUMBER(FIND(" Index",C6606))),J6606,                                    IF(ISNUMBER(N6606),Q6606*N6606,IF(ISNUMBER(R6606),J6606*R6606," "))))))</f>
        <v xml:space="preserve"> </v>
      </c>
      <c r="T6606" t="s">
        <v>6281</v>
      </c>
      <c r="U6606" t="s">
        <v>55</v>
      </c>
      <c r="AG6606" s="18" t="s">
        <v>6784</v>
      </c>
    </row>
    <row r="6607" spans="1:33" x14ac:dyDescent="0.35">
      <c r="A6607" t="s">
        <v>6268</v>
      </c>
      <c r="B6607" t="s">
        <v>1138</v>
      </c>
      <c r="C6607" t="s">
        <v>1138</v>
      </c>
      <c r="D6607" t="s">
        <v>1139</v>
      </c>
      <c r="E6607" t="s">
        <v>1140</v>
      </c>
      <c r="F6607" t="s">
        <v>1141</v>
      </c>
      <c r="G6607" s="1">
        <v>1000000</v>
      </c>
      <c r="H6607" s="1">
        <v>99.067969000000005</v>
      </c>
      <c r="I6607" s="2">
        <v>990679.69</v>
      </c>
      <c r="J6607" s="3">
        <v>2.8019510000000001E-2</v>
      </c>
      <c r="K6607" s="4">
        <v>35356779.390000001</v>
      </c>
      <c r="L6607" s="5">
        <v>950001</v>
      </c>
      <c r="M6607" s="6">
        <v>37.217623340000003</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f>IF(OR($A6607="TUA",$A6607="TYA"),"",IF(ISNUMBER(_xll.BDP($C6607,"DUR_ADJ_OAS_MID")),_xll.BDP($C6607,"DUR_ADJ_OAS_MID"),IF(ISNUMBER(_xll.BDP($E6607&amp;" ISIN","DUR_ADJ_OAS_MID")),_xll.BDP($E6607&amp;" ISIN","DUR_ADJ_OAS_MID")," ")))</f>
        <v>0.20070335073345119</v>
      </c>
      <c r="S6607" s="7">
        <f ca="1">IF(AND(A6606="SVOL",C6606="Cash"),                                     SUM(INDIRECT(ADDRESS(ROW()-(COUNTIF(A:A,"SVOL")),COLUMN())):INDIRECT(ADDRESS(ROW()-1,COLUMN()))),                                    IF(AND(A6607="TYA",C6607="Cash"), SUM(INDIRECT(ADDRESS(ROW()-(COUNTIF(A:A,"TYA")-1),COLUMN())):INDIRECT(ADDRESS(ROW()-1,COLUMN()))),                                    IF(AND(A6607="SVOL",ISNUMBER(FIND(" Govt",C6607))),"", IF(AND(A6607="SVOL",ISNUMBER(FIND(" Index",C6607))),J6607,                                    IF(ISNUMBER(N6607),Q6607*N6607,IF(ISNUMBER(R6607),J6607*R6607," "))))))</f>
        <v>5.623609542909443E-3</v>
      </c>
      <c r="T6607" t="s">
        <v>1141</v>
      </c>
      <c r="U6607" t="s">
        <v>93</v>
      </c>
      <c r="AG6607" s="18" t="s">
        <v>6784</v>
      </c>
    </row>
    <row r="6608" spans="1:33" x14ac:dyDescent="0.35">
      <c r="A6608" t="s">
        <v>6268</v>
      </c>
      <c r="B6608" t="s">
        <v>98</v>
      </c>
      <c r="C6608" t="s">
        <v>98</v>
      </c>
      <c r="G6608" s="1">
        <v>-13058.58</v>
      </c>
      <c r="H6608" s="1">
        <v>1</v>
      </c>
      <c r="I6608" s="2">
        <v>-13058.58</v>
      </c>
      <c r="J6608" s="3">
        <v>-3.6934000000000001E-4</v>
      </c>
      <c r="K6608" s="4">
        <v>35356779.390000001</v>
      </c>
      <c r="L6608" s="5">
        <v>950001</v>
      </c>
      <c r="M6608" s="6">
        <v>37.217623340000003</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ca="1">IF(AND(A6607="SVOL",C6607="Cash"),                                     SUM(INDIRECT(ADDRESS(ROW()-(COUNTIF(A:A,"SVOL")),COLUMN())):INDIRECT(ADDRESS(ROW()-1,COLUMN()))),                                    IF(AND(A6608="TYA",C6608="Cash"), SUM(INDIRECT(ADDRESS(ROW()-(COUNTIF(A:A,"TYA")-1),COLUMN())):INDIRECT(ADDRESS(ROW()-1,COLUMN()))),                                    IF(AND(A6608="SVOL",ISNUMBER(FIND(" Govt",C6608))),"", IF(AND(A6608="SVOL",ISNUMBER(FIND(" Index",C6608))),J6608,                                    IF(ISNUMBER(N6608),Q6608*N6608,IF(ISNUMBER(R6608),J6608*R6608," "))))))</f>
        <v xml:space="preserve"> </v>
      </c>
      <c r="T6608" t="s">
        <v>98</v>
      </c>
      <c r="U6608" t="s">
        <v>98</v>
      </c>
      <c r="AG6608" s="18" t="s">
        <v>6784</v>
      </c>
    </row>
    <row r="6609" spans="1:33" x14ac:dyDescent="0.35">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ca="1">IF(AND(A6608="SVOL",C6608="Cash"),                                     SUM(INDIRECT(ADDRESS(ROW()-(COUNTIF(A:A,"SVOL")),COLUMN())):INDIRECT(ADDRESS(ROW()-1,COLUMN()))),                                    IF(AND(A6609="TYA",C6609="Cash"), SUM(INDIRECT(ADDRESS(ROW()-(COUNTIF(A:A,"TYA")-1),COLUMN())):INDIRECT(ADDRESS(ROW()-1,COLUMN()))),                                    IF(AND(A6609="SVOL",ISNUMBER(FIND(" Govt",C6609))),"", IF(AND(A6609="SVOL",ISNUMBER(FIND(" Index",C6609))),J6609,                                    IF(ISNUMBER(N6609),Q6609*N6609,IF(ISNUMBER(R6609),J6609*R6609," "))))))</f>
        <v xml:space="preserve"> </v>
      </c>
      <c r="AG6609" s="18" t="s">
        <v>6784</v>
      </c>
    </row>
    <row r="6610" spans="1:33" x14ac:dyDescent="0.35">
      <c r="A6610" t="s">
        <v>6282</v>
      </c>
      <c r="B6610" t="s">
        <v>4333</v>
      </c>
      <c r="C6610" t="s">
        <v>4334</v>
      </c>
      <c r="D6610" t="s">
        <v>4335</v>
      </c>
      <c r="E6610" t="s">
        <v>4336</v>
      </c>
      <c r="F6610" t="s">
        <v>4337</v>
      </c>
      <c r="G6610" s="1">
        <v>173804</v>
      </c>
      <c r="H6610" s="1">
        <v>582.66999999999996</v>
      </c>
      <c r="I6610" s="2">
        <v>101270376.68000001</v>
      </c>
      <c r="J6610" s="3">
        <v>0.99467649000000002</v>
      </c>
      <c r="K6610" s="4">
        <v>101812375.77</v>
      </c>
      <c r="L6610" s="5">
        <v>3025001</v>
      </c>
      <c r="M6610" s="6">
        <v>33.656972600000003</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ca="1">IF(AND(A6609="SVOL",C6609="Cash"),                                     SUM(INDIRECT(ADDRESS(ROW()-(COUNTIF(A:A,"SVOL")),COLUMN())):INDIRECT(ADDRESS(ROW()-1,COLUMN()))),                                    IF(AND(A6610="TYA",C6610="Cash"), SUM(INDIRECT(ADDRESS(ROW()-(COUNTIF(A:A,"TYA")-1),COLUMN())):INDIRECT(ADDRESS(ROW()-1,COLUMN()))),                                    IF(AND(A6610="SVOL",ISNUMBER(FIND(" Govt",C6610))),"", IF(AND(A6610="SVOL",ISNUMBER(FIND(" Index",C6610))),J6610,                                    IF(ISNUMBER(N6610),Q6610*N6610,IF(ISNUMBER(R6610),J6610*R6610," "))))))</f>
        <v xml:space="preserve"> </v>
      </c>
      <c r="T6610" t="s">
        <v>4337</v>
      </c>
      <c r="U6610" t="s">
        <v>41</v>
      </c>
      <c r="AG6610" s="18">
        <v>-1.74E-4</v>
      </c>
    </row>
    <row r="6611" spans="1:33" x14ac:dyDescent="0.35">
      <c r="A6611" t="s">
        <v>6282</v>
      </c>
      <c r="B6611" t="s">
        <v>4363</v>
      </c>
      <c r="C6611" t="s">
        <v>4364</v>
      </c>
      <c r="F6611" t="s">
        <v>4365</v>
      </c>
      <c r="G6611" s="1">
        <v>-473</v>
      </c>
      <c r="H6611" s="1">
        <v>0.09</v>
      </c>
      <c r="I6611" s="2">
        <v>-4257</v>
      </c>
      <c r="J6611" s="3">
        <v>-4.1810000000000001E-5</v>
      </c>
      <c r="K6611" s="4">
        <v>101812375.77</v>
      </c>
      <c r="L6611" s="5">
        <v>3025001</v>
      </c>
      <c r="M6611" s="6">
        <v>33.656972600000003</v>
      </c>
      <c r="N6611" s="7">
        <f>IF(ISNUMBER(_xll.BDP($C6611, "DELTA_MID")),_xll.BDP($C6611, "DELTA_MID")," ")</f>
        <v>-2.6026000000000001E-2</v>
      </c>
      <c r="O6611" s="7" t="str">
        <f>IF(ISNUMBER(N6611),_xll.BDP($C6611, "OPT_UNDL_TICKER"),"")</f>
        <v>GLD US</v>
      </c>
      <c r="P6611" s="8">
        <f>IF(ISNUMBER(N6611),_xll.BDP($C6611, "OPT_UNDL_PX")," ")</f>
        <v>257.5</v>
      </c>
      <c r="Q6611" s="7">
        <f>IF(ISNUMBER(N6611),+G6611*_xll.BDP($C6611, "PX_POS_MULT_FACTOR")*P6611/K6611," ")</f>
        <v>-0.11962936635045975</v>
      </c>
      <c r="R6611" s="8" t="str">
        <f>IF(OR($A6611="TUA",$A6611="TYA"),"",IF(ISNUMBER(_xll.BDP($C6611,"DUR_ADJ_OAS_MID")),_xll.BDP($C6611,"DUR_ADJ_OAS_MID"),IF(ISNUMBER(_xll.BDP($E6611&amp;" ISIN","DUR_ADJ_OAS_MID")),_xll.BDP($E6611&amp;" ISIN","DUR_ADJ_OAS_MID")," ")))</f>
        <v xml:space="preserve"> </v>
      </c>
      <c r="S6611" s="7">
        <f ca="1">IF(AND(A6610="SVOL",C6610="Cash"),                                     SUM(INDIRECT(ADDRESS(ROW()-(COUNTIF(A:A,"SVOL")),COLUMN())):INDIRECT(ADDRESS(ROW()-1,COLUMN()))),                                    IF(AND(A6611="TYA",C6611="Cash"), SUM(INDIRECT(ADDRESS(ROW()-(COUNTIF(A:A,"TYA")-1),COLUMN())):INDIRECT(ADDRESS(ROW()-1,COLUMN()))),                                    IF(AND(A6611="SVOL",ISNUMBER(FIND(" Govt",C6611))),"", IF(AND(A6611="SVOL",ISNUMBER(FIND(" Index",C6611))),J6611,                                    IF(ISNUMBER(N6611),Q6611*N6611,IF(ISNUMBER(R6611),J6611*R6611," "))))))</f>
        <v>3.1134738886370653E-3</v>
      </c>
      <c r="T6611" t="s">
        <v>4365</v>
      </c>
      <c r="U6611" t="s">
        <v>59</v>
      </c>
      <c r="AG6611" s="18">
        <v>-1.74E-4</v>
      </c>
    </row>
    <row r="6612" spans="1:33" x14ac:dyDescent="0.35">
      <c r="A6612" t="s">
        <v>6282</v>
      </c>
      <c r="B6612" t="s">
        <v>4366</v>
      </c>
      <c r="C6612" t="s">
        <v>4367</v>
      </c>
      <c r="F6612" t="s">
        <v>4368</v>
      </c>
      <c r="G6612" s="1">
        <v>473</v>
      </c>
      <c r="H6612" s="1">
        <v>2.5000000000000001E-2</v>
      </c>
      <c r="I6612" s="2">
        <v>1182.5</v>
      </c>
      <c r="J6612" s="3">
        <v>1.1610000000000001E-5</v>
      </c>
      <c r="K6612" s="4">
        <v>101812375.77</v>
      </c>
      <c r="L6612" s="5">
        <v>3025001</v>
      </c>
      <c r="M6612" s="6">
        <v>33.656972600000003</v>
      </c>
      <c r="N6612" s="7">
        <f>IF(ISNUMBER(_xll.BDP($C6612, "DELTA_MID")),_xll.BDP($C6612, "DELTA_MID")," ")</f>
        <v>-6.2839999999999997E-3</v>
      </c>
      <c r="O6612" s="7" t="str">
        <f>IF(ISNUMBER(N6612),_xll.BDP($C6612, "OPT_UNDL_TICKER"),"")</f>
        <v>GLD US</v>
      </c>
      <c r="P6612" s="8">
        <f>IF(ISNUMBER(N6612),_xll.BDP($C6612, "OPT_UNDL_PX")," ")</f>
        <v>257.5</v>
      </c>
      <c r="Q6612" s="7">
        <f>IF(ISNUMBER(N6612),+G6612*_xll.BDP($C6612, "PX_POS_MULT_FACTOR")*P6612/K6612," ")</f>
        <v>0.11962936635045975</v>
      </c>
      <c r="R6612" s="8" t="str">
        <f>IF(OR($A6612="TUA",$A6612="TYA"),"",IF(ISNUMBER(_xll.BDP($C6612,"DUR_ADJ_OAS_MID")),_xll.BDP($C6612,"DUR_ADJ_OAS_MID"),IF(ISNUMBER(_xll.BDP($E6612&amp;" ISIN","DUR_ADJ_OAS_MID")),_xll.BDP($E6612&amp;" ISIN","DUR_ADJ_OAS_MID")," ")))</f>
        <v xml:space="preserve"> </v>
      </c>
      <c r="S6612" s="7">
        <f ca="1">IF(AND(A6611="SVOL",C6611="Cash"),                                     SUM(INDIRECT(ADDRESS(ROW()-(COUNTIF(A:A,"SVOL")),COLUMN())):INDIRECT(ADDRESS(ROW()-1,COLUMN()))),                                    IF(AND(A6612="TYA",C6612="Cash"), SUM(INDIRECT(ADDRESS(ROW()-(COUNTIF(A:A,"TYA")-1),COLUMN())):INDIRECT(ADDRESS(ROW()-1,COLUMN()))),                                    IF(AND(A6612="SVOL",ISNUMBER(FIND(" Govt",C6612))),"", IF(AND(A6612="SVOL",ISNUMBER(FIND(" Index",C6612))),J6612,                                    IF(ISNUMBER(N6612),Q6612*N6612,IF(ISNUMBER(R6612),J6612*R6612," "))))))</f>
        <v>-7.5175093814628898E-4</v>
      </c>
      <c r="T6612" t="s">
        <v>4368</v>
      </c>
      <c r="U6612" t="s">
        <v>59</v>
      </c>
      <c r="AG6612" s="18">
        <v>-1.74E-4</v>
      </c>
    </row>
    <row r="6613" spans="1:33" x14ac:dyDescent="0.35">
      <c r="A6613" t="s">
        <v>6282</v>
      </c>
      <c r="B6613" t="s">
        <v>4260</v>
      </c>
      <c r="C6613" t="s">
        <v>4260</v>
      </c>
      <c r="F6613" t="s">
        <v>4261</v>
      </c>
      <c r="G6613" s="1">
        <v>-3</v>
      </c>
      <c r="H6613" s="1">
        <v>9.9250000000000007</v>
      </c>
      <c r="I6613" s="2">
        <v>-2977.5</v>
      </c>
      <c r="J6613" s="3">
        <v>-2.9240000000000001E-5</v>
      </c>
      <c r="K6613" s="4">
        <v>101812375.77</v>
      </c>
      <c r="L6613" s="5">
        <v>3025001</v>
      </c>
      <c r="M6613" s="6">
        <v>33.656972600000003</v>
      </c>
      <c r="N6613" s="7">
        <f>IF(ISNUMBER(_xll.BDP($C6613, "DELTA_MID")),_xll.BDP($C6613, "DELTA_MID")," ")</f>
        <v>-3.0828000000000001E-2</v>
      </c>
      <c r="O6613" s="7" t="str">
        <f>IF(ISNUMBER(N6613),_xll.BDP($C6613, "OPT_UNDL_TICKER"),"")</f>
        <v>NDX</v>
      </c>
      <c r="P6613" s="8">
        <f>IF(ISNUMBER(N6613),_xll.BDP($C6613, "OPT_UNDL_PX")," ")</f>
        <v>20387.7</v>
      </c>
      <c r="Q6613" s="7">
        <f>IF(ISNUMBER(N6613),+G6613*_xll.BDP($C6613, "PX_POS_MULT_FACTOR")*P6613/K6613," ")</f>
        <v>-6.0074327445389306E-2</v>
      </c>
      <c r="R6613" s="8" t="str">
        <f>IF(OR($A6613="TUA",$A6613="TYA"),"",IF(ISNUMBER(_xll.BDP($C6613,"DUR_ADJ_OAS_MID")),_xll.BDP($C6613,"DUR_ADJ_OAS_MID"),IF(ISNUMBER(_xll.BDP($E6613&amp;" ISIN","DUR_ADJ_OAS_MID")),_xll.BDP($E6613&amp;" ISIN","DUR_ADJ_OAS_MID")," ")))</f>
        <v xml:space="preserve"> </v>
      </c>
      <c r="S6613" s="7">
        <f ca="1">IF(AND(A6612="SVOL",C6612="Cash"),                                     SUM(INDIRECT(ADDRESS(ROW()-(COUNTIF(A:A,"SVOL")),COLUMN())):INDIRECT(ADDRESS(ROW()-1,COLUMN()))),                                    IF(AND(A6613="TYA",C6613="Cash"), SUM(INDIRECT(ADDRESS(ROW()-(COUNTIF(A:A,"TYA")-1),COLUMN())):INDIRECT(ADDRESS(ROW()-1,COLUMN()))),                                    IF(AND(A6613="SVOL",ISNUMBER(FIND(" Govt",C6613))),"", IF(AND(A6613="SVOL",ISNUMBER(FIND(" Index",C6613))),J6613,                                    IF(ISNUMBER(N6613),Q6613*N6613,IF(ISNUMBER(R6613),J6613*R6613," "))))))</f>
        <v>1.8519713664864616E-3</v>
      </c>
      <c r="T6613" t="s">
        <v>4261</v>
      </c>
      <c r="U6613" t="s">
        <v>59</v>
      </c>
      <c r="AG6613" s="18">
        <v>-1.74E-4</v>
      </c>
    </row>
    <row r="6614" spans="1:33" x14ac:dyDescent="0.35">
      <c r="A6614" t="s">
        <v>6282</v>
      </c>
      <c r="B6614" t="s">
        <v>4262</v>
      </c>
      <c r="C6614" t="s">
        <v>4262</v>
      </c>
      <c r="F6614" t="s">
        <v>4263</v>
      </c>
      <c r="G6614" s="1">
        <v>3</v>
      </c>
      <c r="H6614" s="1">
        <v>3.5</v>
      </c>
      <c r="I6614" s="2">
        <v>1050</v>
      </c>
      <c r="J6614" s="3">
        <v>1.031E-5</v>
      </c>
      <c r="K6614" s="4">
        <v>101812375.77</v>
      </c>
      <c r="L6614" s="5">
        <v>3025001</v>
      </c>
      <c r="M6614" s="6">
        <v>33.656972600000003</v>
      </c>
      <c r="N6614" s="7">
        <f>IF(ISNUMBER(_xll.BDP($C6614, "DELTA_MID")),_xll.BDP($C6614, "DELTA_MID")," ")</f>
        <v>-7.7099999999999998E-3</v>
      </c>
      <c r="O6614" s="7" t="str">
        <f>IF(ISNUMBER(N6614),_xll.BDP($C6614, "OPT_UNDL_TICKER"),"")</f>
        <v>NDX</v>
      </c>
      <c r="P6614" s="8">
        <f>IF(ISNUMBER(N6614),_xll.BDP($C6614, "OPT_UNDL_PX")," ")</f>
        <v>20387.7</v>
      </c>
      <c r="Q6614" s="7">
        <f>IF(ISNUMBER(N6614),+G6614*_xll.BDP($C6614, "PX_POS_MULT_FACTOR")*P6614/K6614," ")</f>
        <v>6.0074327445389306E-2</v>
      </c>
      <c r="R6614" s="8" t="str">
        <f>IF(OR($A6614="TUA",$A6614="TYA"),"",IF(ISNUMBER(_xll.BDP($C6614,"DUR_ADJ_OAS_MID")),_xll.BDP($C6614,"DUR_ADJ_OAS_MID"),IF(ISNUMBER(_xll.BDP($E6614&amp;" ISIN","DUR_ADJ_OAS_MID")),_xll.BDP($E6614&amp;" ISIN","DUR_ADJ_OAS_MID")," ")))</f>
        <v xml:space="preserve"> </v>
      </c>
      <c r="S6614" s="7">
        <f ca="1">IF(AND(A6613="SVOL",C6613="Cash"),                                     SUM(INDIRECT(ADDRESS(ROW()-(COUNTIF(A:A,"SVOL")),COLUMN())):INDIRECT(ADDRESS(ROW()-1,COLUMN()))),                                    IF(AND(A6614="TYA",C6614="Cash"), SUM(INDIRECT(ADDRESS(ROW()-(COUNTIF(A:A,"TYA")-1),COLUMN())):INDIRECT(ADDRESS(ROW()-1,COLUMN()))),                                    IF(AND(A6614="SVOL",ISNUMBER(FIND(" Govt",C6614))),"", IF(AND(A6614="SVOL",ISNUMBER(FIND(" Index",C6614))),J6614,                                    IF(ISNUMBER(N6614),Q6614*N6614,IF(ISNUMBER(R6614),J6614*R6614," "))))))</f>
        <v>-4.6317306460395152E-4</v>
      </c>
      <c r="T6614" t="s">
        <v>4263</v>
      </c>
      <c r="U6614" t="s">
        <v>59</v>
      </c>
      <c r="AG6614" s="18">
        <v>-1.74E-4</v>
      </c>
    </row>
    <row r="6615" spans="1:33" x14ac:dyDescent="0.35">
      <c r="A6615" t="s">
        <v>6282</v>
      </c>
      <c r="B6615" t="s">
        <v>4264</v>
      </c>
      <c r="C6615" t="s">
        <v>4264</v>
      </c>
      <c r="F6615" t="s">
        <v>4265</v>
      </c>
      <c r="G6615" s="1">
        <v>-25</v>
      </c>
      <c r="H6615" s="1">
        <v>2.0499999999999998</v>
      </c>
      <c r="I6615" s="2">
        <v>-5125</v>
      </c>
      <c r="J6615" s="3">
        <v>-5.0340000000000003E-5</v>
      </c>
      <c r="K6615" s="4">
        <v>101812375.77</v>
      </c>
      <c r="L6615" s="5">
        <v>3025001</v>
      </c>
      <c r="M6615" s="6">
        <v>33.656972600000003</v>
      </c>
      <c r="N6615" s="7">
        <f>IF(ISNUMBER(_xll.BDP($C6615, "DELTA_MID")),_xll.BDP($C6615, "DELTA_MID")," ")</f>
        <v>-4.5685000000000003E-2</v>
      </c>
      <c r="O6615" s="7" t="str">
        <f>IF(ISNUMBER(N6615),_xll.BDP($C6615, "OPT_UNDL_TICKER"),"")</f>
        <v>RUY</v>
      </c>
      <c r="P6615" s="8">
        <f>IF(ISNUMBER(N6615),_xll.BDP($C6615, "OPT_UNDL_PX")," ")</f>
        <v>2233.0360000000001</v>
      </c>
      <c r="Q6615" s="7">
        <f>IF(ISNUMBER(N6615),+G6615*_xll.BDP($C6615, "PX_POS_MULT_FACTOR")*P6615/K6615," ")</f>
        <v>-5.4832135659140219E-2</v>
      </c>
      <c r="R6615" s="8" t="str">
        <f>IF(OR($A6615="TUA",$A6615="TYA"),"",IF(ISNUMBER(_xll.BDP($C6615,"DUR_ADJ_OAS_MID")),_xll.BDP($C6615,"DUR_ADJ_OAS_MID"),IF(ISNUMBER(_xll.BDP($E6615&amp;" ISIN","DUR_ADJ_OAS_MID")),_xll.BDP($E6615&amp;" ISIN","DUR_ADJ_OAS_MID")," ")))</f>
        <v xml:space="preserve"> </v>
      </c>
      <c r="S6615" s="7">
        <f ca="1">IF(AND(A6614="SVOL",C6614="Cash"),                                     SUM(INDIRECT(ADDRESS(ROW()-(COUNTIF(A:A,"SVOL")),COLUMN())):INDIRECT(ADDRESS(ROW()-1,COLUMN()))),                                    IF(AND(A6615="TYA",C6615="Cash"), SUM(INDIRECT(ADDRESS(ROW()-(COUNTIF(A:A,"TYA")-1),COLUMN())):INDIRECT(ADDRESS(ROW()-1,COLUMN()))),                                    IF(AND(A6615="SVOL",ISNUMBER(FIND(" Govt",C6615))),"", IF(AND(A6615="SVOL",ISNUMBER(FIND(" Index",C6615))),J6615,                                    IF(ISNUMBER(N6615),Q6615*N6615,IF(ISNUMBER(R6615),J6615*R6615," "))))))</f>
        <v>2.5050061175878212E-3</v>
      </c>
      <c r="T6615" t="s">
        <v>4265</v>
      </c>
      <c r="U6615" t="s">
        <v>59</v>
      </c>
      <c r="AG6615" s="18">
        <v>-1.74E-4</v>
      </c>
    </row>
    <row r="6616" spans="1:33" x14ac:dyDescent="0.35">
      <c r="A6616" t="s">
        <v>6282</v>
      </c>
      <c r="B6616" t="s">
        <v>4266</v>
      </c>
      <c r="C6616" t="s">
        <v>4266</v>
      </c>
      <c r="F6616" t="s">
        <v>4267</v>
      </c>
      <c r="G6616" s="1">
        <v>25</v>
      </c>
      <c r="H6616" s="1">
        <v>0.45</v>
      </c>
      <c r="I6616" s="2">
        <v>1125</v>
      </c>
      <c r="J6616" s="3">
        <v>1.1049999999999999E-5</v>
      </c>
      <c r="K6616" s="4">
        <v>101812375.77</v>
      </c>
      <c r="L6616" s="5">
        <v>3025001</v>
      </c>
      <c r="M6616" s="6">
        <v>33.656972600000003</v>
      </c>
      <c r="N6616" s="7">
        <f>IF(ISNUMBER(_xll.BDP($C6616, "DELTA_MID")),_xll.BDP($C6616, "DELTA_MID")," ")</f>
        <v>-8.6660000000000001E-3</v>
      </c>
      <c r="O6616" s="7" t="str">
        <f>IF(ISNUMBER(N6616),_xll.BDP($C6616, "OPT_UNDL_TICKER"),"")</f>
        <v>RUY</v>
      </c>
      <c r="P6616" s="8">
        <f>IF(ISNUMBER(N6616),_xll.BDP($C6616, "OPT_UNDL_PX")," ")</f>
        <v>2233.0360000000001</v>
      </c>
      <c r="Q6616" s="7">
        <f>IF(ISNUMBER(N6616),+G6616*_xll.BDP($C6616, "PX_POS_MULT_FACTOR")*P6616/K6616," ")</f>
        <v>5.4832135659140219E-2</v>
      </c>
      <c r="R6616" s="8" t="str">
        <f>IF(OR($A6616="TUA",$A6616="TYA"),"",IF(ISNUMBER(_xll.BDP($C6616,"DUR_ADJ_OAS_MID")),_xll.BDP($C6616,"DUR_ADJ_OAS_MID"),IF(ISNUMBER(_xll.BDP($E6616&amp;" ISIN","DUR_ADJ_OAS_MID")),_xll.BDP($E6616&amp;" ISIN","DUR_ADJ_OAS_MID")," ")))</f>
        <v xml:space="preserve"> </v>
      </c>
      <c r="S6616" s="7">
        <f ca="1">IF(AND(A6615="SVOL",C6615="Cash"),                                     SUM(INDIRECT(ADDRESS(ROW()-(COUNTIF(A:A,"SVOL")),COLUMN())):INDIRECT(ADDRESS(ROW()-1,COLUMN()))),                                    IF(AND(A6616="TYA",C6616="Cash"), SUM(INDIRECT(ADDRESS(ROW()-(COUNTIF(A:A,"TYA")-1),COLUMN())):INDIRECT(ADDRESS(ROW()-1,COLUMN()))),                                    IF(AND(A6616="SVOL",ISNUMBER(FIND(" Govt",C6616))),"", IF(AND(A6616="SVOL",ISNUMBER(FIND(" Index",C6616))),J6616,                                    IF(ISNUMBER(N6616),Q6616*N6616,IF(ISNUMBER(R6616),J6616*R6616," "))))))</f>
        <v>-4.7517528762210912E-4</v>
      </c>
      <c r="T6616" t="s">
        <v>4267</v>
      </c>
      <c r="U6616" t="s">
        <v>59</v>
      </c>
      <c r="AG6616" s="18">
        <v>-1.74E-4</v>
      </c>
    </row>
    <row r="6617" spans="1:33" x14ac:dyDescent="0.35">
      <c r="A6617" t="s">
        <v>6282</v>
      </c>
      <c r="B6617" t="s">
        <v>4268</v>
      </c>
      <c r="C6617" t="s">
        <v>4268</v>
      </c>
      <c r="F6617" t="s">
        <v>4269</v>
      </c>
      <c r="G6617" s="1">
        <v>-10</v>
      </c>
      <c r="H6617" s="1">
        <v>4.7</v>
      </c>
      <c r="I6617" s="2">
        <v>-4700</v>
      </c>
      <c r="J6617" s="3">
        <v>-4.6159999999999999E-5</v>
      </c>
      <c r="K6617" s="4">
        <v>101812375.77</v>
      </c>
      <c r="L6617" s="5">
        <v>3025001</v>
      </c>
      <c r="M6617" s="6">
        <v>33.656972600000003</v>
      </c>
      <c r="N6617" s="7">
        <f>IF(ISNUMBER(_xll.BDP($C6617, "DELTA_MID")),_xll.BDP($C6617, "DELTA_MID")," ")</f>
        <v>-6.7447999999999994E-2</v>
      </c>
      <c r="O6617" s="7" t="str">
        <f>IF(ISNUMBER(N6617),_xll.BDP($C6617, "OPT_UNDL_TICKER"),"")</f>
        <v>SPX</v>
      </c>
      <c r="P6617" s="8">
        <f>IF(ISNUMBER(N6617),_xll.BDP($C6617, "OPT_UNDL_PX")," ")</f>
        <v>5813.67</v>
      </c>
      <c r="Q6617" s="7">
        <f>IF(ISNUMBER(N6617),+G6617*_xll.BDP($C6617, "PX_POS_MULT_FACTOR")*P6617/K6617," ")</f>
        <v>-5.7101800798101544E-2</v>
      </c>
      <c r="R6617" s="8" t="str">
        <f>IF(OR($A6617="TUA",$A6617="TYA"),"",IF(ISNUMBER(_xll.BDP($C6617,"DUR_ADJ_OAS_MID")),_xll.BDP($C6617,"DUR_ADJ_OAS_MID"),IF(ISNUMBER(_xll.BDP($E6617&amp;" ISIN","DUR_ADJ_OAS_MID")),_xll.BDP($E6617&amp;" ISIN","DUR_ADJ_OAS_MID")," ")))</f>
        <v xml:space="preserve"> </v>
      </c>
      <c r="S6617" s="7">
        <f ca="1">IF(AND(A6616="SVOL",C6616="Cash"),                                     SUM(INDIRECT(ADDRESS(ROW()-(COUNTIF(A:A,"SVOL")),COLUMN())):INDIRECT(ADDRESS(ROW()-1,COLUMN()))),                                    IF(AND(A6617="TYA",C6617="Cash"), SUM(INDIRECT(ADDRESS(ROW()-(COUNTIF(A:A,"TYA")-1),COLUMN())):INDIRECT(ADDRESS(ROW()-1,COLUMN()))),                                    IF(AND(A6617="SVOL",ISNUMBER(FIND(" Govt",C6617))),"", IF(AND(A6617="SVOL",ISNUMBER(FIND(" Index",C6617))),J6617,                                    IF(ISNUMBER(N6617),Q6617*N6617,IF(ISNUMBER(R6617),J6617*R6617," "))))))</f>
        <v>3.8514022602303528E-3</v>
      </c>
      <c r="T6617" t="s">
        <v>4269</v>
      </c>
      <c r="U6617" t="s">
        <v>59</v>
      </c>
      <c r="AG6617" s="18">
        <v>-1.74E-4</v>
      </c>
    </row>
    <row r="6618" spans="1:33" x14ac:dyDescent="0.35">
      <c r="A6618" t="s">
        <v>6282</v>
      </c>
      <c r="B6618" t="s">
        <v>4270</v>
      </c>
      <c r="C6618" t="s">
        <v>4270</v>
      </c>
      <c r="F6618" t="s">
        <v>4271</v>
      </c>
      <c r="G6618" s="1">
        <v>10</v>
      </c>
      <c r="H6618" s="1">
        <v>1.55</v>
      </c>
      <c r="I6618" s="2">
        <v>1550</v>
      </c>
      <c r="J6618" s="3">
        <v>1.522E-5</v>
      </c>
      <c r="K6618" s="4">
        <v>101812375.77</v>
      </c>
      <c r="L6618" s="5">
        <v>3025001</v>
      </c>
      <c r="M6618" s="6">
        <v>33.656972600000003</v>
      </c>
      <c r="N6618" s="7">
        <f>IF(ISNUMBER(_xll.BDP($C6618, "DELTA_MID")),_xll.BDP($C6618, "DELTA_MID")," ")</f>
        <v>-1.3247999999999999E-2</v>
      </c>
      <c r="O6618" s="7" t="str">
        <f>IF(ISNUMBER(N6618),_xll.BDP($C6618, "OPT_UNDL_TICKER"),"")</f>
        <v>SPX</v>
      </c>
      <c r="P6618" s="8">
        <f>IF(ISNUMBER(N6618),_xll.BDP($C6618, "OPT_UNDL_PX")," ")</f>
        <v>5813.67</v>
      </c>
      <c r="Q6618" s="7">
        <f>IF(ISNUMBER(N6618),+G6618*_xll.BDP($C6618, "PX_POS_MULT_FACTOR")*P6618/K6618," ")</f>
        <v>5.7101800798101544E-2</v>
      </c>
      <c r="R6618" s="8" t="str">
        <f>IF(OR($A6618="TUA",$A6618="TYA"),"",IF(ISNUMBER(_xll.BDP($C6618,"DUR_ADJ_OAS_MID")),_xll.BDP($C6618,"DUR_ADJ_OAS_MID"),IF(ISNUMBER(_xll.BDP($E6618&amp;" ISIN","DUR_ADJ_OAS_MID")),_xll.BDP($E6618&amp;" ISIN","DUR_ADJ_OAS_MID")," ")))</f>
        <v xml:space="preserve"> </v>
      </c>
      <c r="S6618" s="7">
        <f ca="1">IF(AND(A6617="SVOL",C6617="Cash"),                                     SUM(INDIRECT(ADDRESS(ROW()-(COUNTIF(A:A,"SVOL")),COLUMN())):INDIRECT(ADDRESS(ROW()-1,COLUMN()))),                                    IF(AND(A6618="TYA",C6618="Cash"), SUM(INDIRECT(ADDRESS(ROW()-(COUNTIF(A:A,"TYA")-1),COLUMN())):INDIRECT(ADDRESS(ROW()-1,COLUMN()))),                                    IF(AND(A6618="SVOL",ISNUMBER(FIND(" Govt",C6618))),"", IF(AND(A6618="SVOL",ISNUMBER(FIND(" Index",C6618))),J6618,                                    IF(ISNUMBER(N6618),Q6618*N6618,IF(ISNUMBER(R6618),J6618*R6618," "))))))</f>
        <v>-7.5648465697324922E-4</v>
      </c>
      <c r="T6618" t="s">
        <v>4271</v>
      </c>
      <c r="U6618" t="s">
        <v>59</v>
      </c>
      <c r="AG6618" s="18">
        <v>-1.74E-4</v>
      </c>
    </row>
    <row r="6619" spans="1:33" x14ac:dyDescent="0.35">
      <c r="A6619" t="s">
        <v>6282</v>
      </c>
      <c r="B6619" t="s">
        <v>4369</v>
      </c>
      <c r="C6619" t="s">
        <v>4370</v>
      </c>
      <c r="F6619" t="s">
        <v>4371</v>
      </c>
      <c r="G6619" s="1">
        <v>-481</v>
      </c>
      <c r="H6619" s="1">
        <v>0.20499999999999999</v>
      </c>
      <c r="I6619" s="2">
        <v>-9860.5</v>
      </c>
      <c r="J6619" s="3">
        <v>-9.6849999999999996E-5</v>
      </c>
      <c r="K6619" s="4">
        <v>101812375.77</v>
      </c>
      <c r="L6619" s="5">
        <v>3025001</v>
      </c>
      <c r="M6619" s="6">
        <v>33.656972600000003</v>
      </c>
      <c r="N6619" s="7">
        <f>IF(ISNUMBER(_xll.BDP($C6619, "DELTA_MID")),_xll.BDP($C6619, "DELTA_MID")," ")</f>
        <v>-4.65E-2</v>
      </c>
      <c r="O6619" s="7" t="str">
        <f>IF(ISNUMBER(N6619),_xll.BDP($C6619, "OPT_UNDL_TICKER"),"")</f>
        <v>GLD US</v>
      </c>
      <c r="P6619" s="8">
        <f>IF(ISNUMBER(N6619),_xll.BDP($C6619, "OPT_UNDL_PX")," ")</f>
        <v>257.5</v>
      </c>
      <c r="Q6619" s="7">
        <f>IF(ISNUMBER(N6619),+G6619*_xll.BDP($C6619, "PX_POS_MULT_FACTOR")*P6619/K6619," ")</f>
        <v>-0.12165269601389246</v>
      </c>
      <c r="R6619" s="8" t="str">
        <f>IF(OR($A6619="TUA",$A6619="TYA"),"",IF(ISNUMBER(_xll.BDP($C6619,"DUR_ADJ_OAS_MID")),_xll.BDP($C6619,"DUR_ADJ_OAS_MID"),IF(ISNUMBER(_xll.BDP($E6619&amp;" ISIN","DUR_ADJ_OAS_MID")),_xll.BDP($E6619&amp;" ISIN","DUR_ADJ_OAS_MID")," ")))</f>
        <v xml:space="preserve"> </v>
      </c>
      <c r="S6619" s="7">
        <f ca="1">IF(AND(A6618="SVOL",C6618="Cash"),                                     SUM(INDIRECT(ADDRESS(ROW()-(COUNTIF(A:A,"SVOL")),COLUMN())):INDIRECT(ADDRESS(ROW()-1,COLUMN()))),                                    IF(AND(A6619="TYA",C6619="Cash"), SUM(INDIRECT(ADDRESS(ROW()-(COUNTIF(A:A,"TYA")-1),COLUMN())):INDIRECT(ADDRESS(ROW()-1,COLUMN()))),                                    IF(AND(A6619="SVOL",ISNUMBER(FIND(" Govt",C6619))),"", IF(AND(A6619="SVOL",ISNUMBER(FIND(" Index",C6619))),J6619,                                    IF(ISNUMBER(N6619),Q6619*N6619,IF(ISNUMBER(R6619),J6619*R6619," "))))))</f>
        <v>5.6568503646459998E-3</v>
      </c>
      <c r="T6619" t="s">
        <v>4371</v>
      </c>
      <c r="U6619" t="s">
        <v>59</v>
      </c>
      <c r="AG6619" s="18">
        <v>-1.74E-4</v>
      </c>
    </row>
    <row r="6620" spans="1:33" x14ac:dyDescent="0.35">
      <c r="A6620" t="s">
        <v>6282</v>
      </c>
      <c r="B6620" t="s">
        <v>4372</v>
      </c>
      <c r="C6620" t="s">
        <v>4373</v>
      </c>
      <c r="F6620" t="s">
        <v>4374</v>
      </c>
      <c r="G6620" s="1">
        <v>481</v>
      </c>
      <c r="H6620" s="1">
        <v>0.05</v>
      </c>
      <c r="I6620" s="2">
        <v>2405</v>
      </c>
      <c r="J6620" s="3">
        <v>2.3620000000000001E-5</v>
      </c>
      <c r="K6620" s="4">
        <v>101812375.77</v>
      </c>
      <c r="L6620" s="5">
        <v>3025001</v>
      </c>
      <c r="M6620" s="6">
        <v>33.656972600000003</v>
      </c>
      <c r="N6620" s="7">
        <f>IF(ISNUMBER(_xll.BDP($C6620, "DELTA_MID")),_xll.BDP($C6620, "DELTA_MID")," ")</f>
        <v>-1.1851E-2</v>
      </c>
      <c r="O6620" s="7" t="str">
        <f>IF(ISNUMBER(N6620),_xll.BDP($C6620, "OPT_UNDL_TICKER"),"")</f>
        <v>GLD US</v>
      </c>
      <c r="P6620" s="8">
        <f>IF(ISNUMBER(N6620),_xll.BDP($C6620, "OPT_UNDL_PX")," ")</f>
        <v>257.5</v>
      </c>
      <c r="Q6620" s="7">
        <f>IF(ISNUMBER(N6620),+G6620*_xll.BDP($C6620, "PX_POS_MULT_FACTOR")*P6620/K6620," ")</f>
        <v>0.12165269601389246</v>
      </c>
      <c r="R6620" s="8" t="str">
        <f>IF(OR($A6620="TUA",$A6620="TYA"),"",IF(ISNUMBER(_xll.BDP($C6620,"DUR_ADJ_OAS_MID")),_xll.BDP($C6620,"DUR_ADJ_OAS_MID"),IF(ISNUMBER(_xll.BDP($E6620&amp;" ISIN","DUR_ADJ_OAS_MID")),_xll.BDP($E6620&amp;" ISIN","DUR_ADJ_OAS_MID")," ")))</f>
        <v xml:space="preserve"> </v>
      </c>
      <c r="S6620" s="7">
        <f ca="1">IF(AND(A6619="SVOL",C6619="Cash"),                                     SUM(INDIRECT(ADDRESS(ROW()-(COUNTIF(A:A,"SVOL")),COLUMN())):INDIRECT(ADDRESS(ROW()-1,COLUMN()))),                                    IF(AND(A6620="TYA",C6620="Cash"), SUM(INDIRECT(ADDRESS(ROW()-(COUNTIF(A:A,"TYA")-1),COLUMN())):INDIRECT(ADDRESS(ROW()-1,COLUMN()))),                                    IF(AND(A6620="SVOL",ISNUMBER(FIND(" Govt",C6620))),"", IF(AND(A6620="SVOL",ISNUMBER(FIND(" Index",C6620))),J6620,                                    IF(ISNUMBER(N6620),Q6620*N6620,IF(ISNUMBER(R6620),J6620*R6620," "))))))</f>
        <v>-1.4417061004606397E-3</v>
      </c>
      <c r="T6620" t="s">
        <v>4374</v>
      </c>
      <c r="U6620" t="s">
        <v>59</v>
      </c>
      <c r="AG6620" s="18">
        <v>-1.74E-4</v>
      </c>
    </row>
    <row r="6621" spans="1:33" x14ac:dyDescent="0.35">
      <c r="A6621" t="s">
        <v>6282</v>
      </c>
      <c r="B6621" t="s">
        <v>4272</v>
      </c>
      <c r="C6621" t="s">
        <v>4272</v>
      </c>
      <c r="F6621" t="s">
        <v>4273</v>
      </c>
      <c r="G6621" s="1">
        <v>-3</v>
      </c>
      <c r="H6621" s="1">
        <v>37.15</v>
      </c>
      <c r="I6621" s="2">
        <v>-11145</v>
      </c>
      <c r="J6621" s="3">
        <v>-1.0946999999999999E-4</v>
      </c>
      <c r="K6621" s="4">
        <v>101812375.77</v>
      </c>
      <c r="L6621" s="5">
        <v>3025001</v>
      </c>
      <c r="M6621" s="6">
        <v>33.656972600000003</v>
      </c>
      <c r="N6621" s="7">
        <f>IF(ISNUMBER(_xll.BDP($C6621, "DELTA_MID")),_xll.BDP($C6621, "DELTA_MID")," ")</f>
        <v>-7.9463000000000006E-2</v>
      </c>
      <c r="O6621" s="7" t="str">
        <f>IF(ISNUMBER(N6621),_xll.BDP($C6621, "OPT_UNDL_TICKER"),"")</f>
        <v>NDX</v>
      </c>
      <c r="P6621" s="8">
        <f>IF(ISNUMBER(N6621),_xll.BDP($C6621, "OPT_UNDL_PX")," ")</f>
        <v>20387.7</v>
      </c>
      <c r="Q6621" s="7">
        <f>IF(ISNUMBER(N6621),+G6621*_xll.BDP($C6621, "PX_POS_MULT_FACTOR")*P6621/K6621," ")</f>
        <v>-6.0074327445389306E-2</v>
      </c>
      <c r="R6621" s="8" t="str">
        <f>IF(OR($A6621="TUA",$A6621="TYA"),"",IF(ISNUMBER(_xll.BDP($C6621,"DUR_ADJ_OAS_MID")),_xll.BDP($C6621,"DUR_ADJ_OAS_MID"),IF(ISNUMBER(_xll.BDP($E6621&amp;" ISIN","DUR_ADJ_OAS_MID")),_xll.BDP($E6621&amp;" ISIN","DUR_ADJ_OAS_MID")," ")))</f>
        <v xml:space="preserve"> </v>
      </c>
      <c r="S6621" s="7">
        <f ca="1">IF(AND(A6620="SVOL",C6620="Cash"),                                     SUM(INDIRECT(ADDRESS(ROW()-(COUNTIF(A:A,"SVOL")),COLUMN())):INDIRECT(ADDRESS(ROW()-1,COLUMN()))),                                    IF(AND(A6621="TYA",C6621="Cash"), SUM(INDIRECT(ADDRESS(ROW()-(COUNTIF(A:A,"TYA")-1),COLUMN())):INDIRECT(ADDRESS(ROW()-1,COLUMN()))),                                    IF(AND(A6621="SVOL",ISNUMBER(FIND(" Govt",C6621))),"", IF(AND(A6621="SVOL",ISNUMBER(FIND(" Index",C6621))),J6621,                                    IF(ISNUMBER(N6621),Q6621*N6621,IF(ISNUMBER(R6621),J6621*R6621," "))))))</f>
        <v>4.773686281792971E-3</v>
      </c>
      <c r="T6621" t="s">
        <v>4273</v>
      </c>
      <c r="U6621" t="s">
        <v>59</v>
      </c>
      <c r="AG6621" s="18">
        <v>-1.74E-4</v>
      </c>
    </row>
    <row r="6622" spans="1:33" x14ac:dyDescent="0.35">
      <c r="A6622" t="s">
        <v>6282</v>
      </c>
      <c r="B6622" t="s">
        <v>4274</v>
      </c>
      <c r="C6622" t="s">
        <v>4274</v>
      </c>
      <c r="F6622" t="s">
        <v>4275</v>
      </c>
      <c r="G6622" s="1">
        <v>3</v>
      </c>
      <c r="H6622" s="1">
        <v>7.7</v>
      </c>
      <c r="I6622" s="2">
        <v>2310</v>
      </c>
      <c r="J6622" s="3">
        <v>2.2690000000000001E-5</v>
      </c>
      <c r="K6622" s="4">
        <v>101812375.77</v>
      </c>
      <c r="L6622" s="5">
        <v>3025001</v>
      </c>
      <c r="M6622" s="6">
        <v>33.656972600000003</v>
      </c>
      <c r="N6622" s="7">
        <f>IF(ISNUMBER(_xll.BDP($C6622, "DELTA_MID")),_xll.BDP($C6622, "DELTA_MID")," ")</f>
        <v>-1.6704E-2</v>
      </c>
      <c r="O6622" s="7" t="str">
        <f>IF(ISNUMBER(N6622),_xll.BDP($C6622, "OPT_UNDL_TICKER"),"")</f>
        <v>NDX</v>
      </c>
      <c r="P6622" s="8">
        <f>IF(ISNUMBER(N6622),_xll.BDP($C6622, "OPT_UNDL_PX")," ")</f>
        <v>20387.7</v>
      </c>
      <c r="Q6622" s="7">
        <f>IF(ISNUMBER(N6622),+G6622*_xll.BDP($C6622, "PX_POS_MULT_FACTOR")*P6622/K6622," ")</f>
        <v>6.0074327445389306E-2</v>
      </c>
      <c r="R6622" s="8" t="str">
        <f>IF(OR($A6622="TUA",$A6622="TYA"),"",IF(ISNUMBER(_xll.BDP($C6622,"DUR_ADJ_OAS_MID")),_xll.BDP($C6622,"DUR_ADJ_OAS_MID"),IF(ISNUMBER(_xll.BDP($E6622&amp;" ISIN","DUR_ADJ_OAS_MID")),_xll.BDP($E6622&amp;" ISIN","DUR_ADJ_OAS_MID")," ")))</f>
        <v xml:space="preserve"> </v>
      </c>
      <c r="S6622" s="7">
        <f ca="1">IF(AND(A6621="SVOL",C6621="Cash"),                                     SUM(INDIRECT(ADDRESS(ROW()-(COUNTIF(A:A,"SVOL")),COLUMN())):INDIRECT(ADDRESS(ROW()-1,COLUMN()))),                                    IF(AND(A6622="TYA",C6622="Cash"), SUM(INDIRECT(ADDRESS(ROW()-(COUNTIF(A:A,"TYA")-1),COLUMN())):INDIRECT(ADDRESS(ROW()-1,COLUMN()))),                                    IF(AND(A6622="SVOL",ISNUMBER(FIND(" Govt",C6622))),"", IF(AND(A6622="SVOL",ISNUMBER(FIND(" Index",C6622))),J6622,                                    IF(ISNUMBER(N6622),Q6622*N6622,IF(ISNUMBER(R6622),J6622*R6622," "))))))</f>
        <v>-1.003481565647783E-3</v>
      </c>
      <c r="T6622" t="s">
        <v>4275</v>
      </c>
      <c r="U6622" t="s">
        <v>59</v>
      </c>
      <c r="AG6622" s="18">
        <v>-1.74E-4</v>
      </c>
    </row>
    <row r="6623" spans="1:33" x14ac:dyDescent="0.35">
      <c r="A6623" t="s">
        <v>6282</v>
      </c>
      <c r="B6623" t="s">
        <v>4276</v>
      </c>
      <c r="C6623" t="s">
        <v>4276</v>
      </c>
      <c r="F6623" t="s">
        <v>4277</v>
      </c>
      <c r="G6623" s="1">
        <v>-27</v>
      </c>
      <c r="H6623" s="1">
        <v>3.75</v>
      </c>
      <c r="I6623" s="2">
        <v>-10125</v>
      </c>
      <c r="J6623" s="3">
        <v>-9.9450000000000005E-5</v>
      </c>
      <c r="K6623" s="4">
        <v>101812375.77</v>
      </c>
      <c r="L6623" s="5">
        <v>3025001</v>
      </c>
      <c r="M6623" s="6">
        <v>33.656972600000003</v>
      </c>
      <c r="N6623" s="7">
        <f>IF(ISNUMBER(_xll.BDP($C6623, "DELTA_MID")),_xll.BDP($C6623, "DELTA_MID")," ")</f>
        <v>-6.3968999999999998E-2</v>
      </c>
      <c r="O6623" s="7" t="str">
        <f>IF(ISNUMBER(N6623),_xll.BDP($C6623, "OPT_UNDL_TICKER"),"")</f>
        <v>RUY</v>
      </c>
      <c r="P6623" s="8">
        <f>IF(ISNUMBER(N6623),_xll.BDP($C6623, "OPT_UNDL_PX")," ")</f>
        <v>2233.0360000000001</v>
      </c>
      <c r="Q6623" s="7">
        <f>IF(ISNUMBER(N6623),+G6623*_xll.BDP($C6623, "PX_POS_MULT_FACTOR")*P6623/K6623," ")</f>
        <v>-5.9218706511871437E-2</v>
      </c>
      <c r="R6623" s="8" t="str">
        <f>IF(OR($A6623="TUA",$A6623="TYA"),"",IF(ISNUMBER(_xll.BDP($C6623,"DUR_ADJ_OAS_MID")),_xll.BDP($C6623,"DUR_ADJ_OAS_MID"),IF(ISNUMBER(_xll.BDP($E6623&amp;" ISIN","DUR_ADJ_OAS_MID")),_xll.BDP($E6623&amp;" ISIN","DUR_ADJ_OAS_MID")," ")))</f>
        <v xml:space="preserve"> </v>
      </c>
      <c r="S6623" s="7">
        <f ca="1">IF(AND(A6622="SVOL",C6622="Cash"),                                     SUM(INDIRECT(ADDRESS(ROW()-(COUNTIF(A:A,"SVOL")),COLUMN())):INDIRECT(ADDRESS(ROW()-1,COLUMN()))),                                    IF(AND(A6623="TYA",C6623="Cash"), SUM(INDIRECT(ADDRESS(ROW()-(COUNTIF(A:A,"TYA")-1),COLUMN())):INDIRECT(ADDRESS(ROW()-1,COLUMN()))),                                    IF(AND(A6623="SVOL",ISNUMBER(FIND(" Govt",C6623))),"", IF(AND(A6623="SVOL",ISNUMBER(FIND(" Index",C6623))),J6623,                                    IF(ISNUMBER(N6623),Q6623*N6623,IF(ISNUMBER(R6623),J6623*R6623," "))))))</f>
        <v>3.788161436857904E-3</v>
      </c>
      <c r="T6623" t="s">
        <v>4277</v>
      </c>
      <c r="U6623" t="s">
        <v>59</v>
      </c>
      <c r="AG6623" s="18">
        <v>-1.74E-4</v>
      </c>
    </row>
    <row r="6624" spans="1:33" x14ac:dyDescent="0.35">
      <c r="A6624" t="s">
        <v>6282</v>
      </c>
      <c r="B6624" t="s">
        <v>4278</v>
      </c>
      <c r="C6624" t="s">
        <v>4278</v>
      </c>
      <c r="F6624" t="s">
        <v>4279</v>
      </c>
      <c r="G6624" s="1">
        <v>27</v>
      </c>
      <c r="H6624" s="1">
        <v>0.97499999999999998</v>
      </c>
      <c r="I6624" s="2">
        <v>2632.5</v>
      </c>
      <c r="J6624" s="3">
        <v>2.586E-5</v>
      </c>
      <c r="K6624" s="4">
        <v>101812375.77</v>
      </c>
      <c r="L6624" s="5">
        <v>3025001</v>
      </c>
      <c r="M6624" s="6">
        <v>33.656972600000003</v>
      </c>
      <c r="N6624" s="7">
        <f>IF(ISNUMBER(_xll.BDP($C6624, "DELTA_MID")),_xll.BDP($C6624, "DELTA_MID")," ")</f>
        <v>-1.5566999999999999E-2</v>
      </c>
      <c r="O6624" s="7" t="str">
        <f>IF(ISNUMBER(N6624),_xll.BDP($C6624, "OPT_UNDL_TICKER"),"")</f>
        <v>RUY</v>
      </c>
      <c r="P6624" s="8">
        <f>IF(ISNUMBER(N6624),_xll.BDP($C6624, "OPT_UNDL_PX")," ")</f>
        <v>2233.0360000000001</v>
      </c>
      <c r="Q6624" s="7">
        <f>IF(ISNUMBER(N6624),+G6624*_xll.BDP($C6624, "PX_POS_MULT_FACTOR")*P6624/K6624," ")</f>
        <v>5.9218706511871437E-2</v>
      </c>
      <c r="R6624" s="8" t="str">
        <f>IF(OR($A6624="TUA",$A6624="TYA"),"",IF(ISNUMBER(_xll.BDP($C6624,"DUR_ADJ_OAS_MID")),_xll.BDP($C6624,"DUR_ADJ_OAS_MID"),IF(ISNUMBER(_xll.BDP($E6624&amp;" ISIN","DUR_ADJ_OAS_MID")),_xll.BDP($E6624&amp;" ISIN","DUR_ADJ_OAS_MID")," ")))</f>
        <v xml:space="preserve"> </v>
      </c>
      <c r="S6624" s="7">
        <f ca="1">IF(AND(A6623="SVOL",C6623="Cash"),                                     SUM(INDIRECT(ADDRESS(ROW()-(COUNTIF(A:A,"SVOL")),COLUMN())):INDIRECT(ADDRESS(ROW()-1,COLUMN()))),                                    IF(AND(A6624="TYA",C6624="Cash"), SUM(INDIRECT(ADDRESS(ROW()-(COUNTIF(A:A,"TYA")-1),COLUMN())):INDIRECT(ADDRESS(ROW()-1,COLUMN()))),                                    IF(AND(A6624="SVOL",ISNUMBER(FIND(" Govt",C6624))),"", IF(AND(A6624="SVOL",ISNUMBER(FIND(" Index",C6624))),J6624,                                    IF(ISNUMBER(N6624),Q6624*N6624,IF(ISNUMBER(R6624),J6624*R6624," "))))))</f>
        <v>-9.2185760427030263E-4</v>
      </c>
      <c r="T6624" t="s">
        <v>4279</v>
      </c>
      <c r="U6624" t="s">
        <v>59</v>
      </c>
      <c r="AG6624" s="18">
        <v>-1.74E-4</v>
      </c>
    </row>
    <row r="6625" spans="1:33" x14ac:dyDescent="0.35">
      <c r="A6625" t="s">
        <v>6282</v>
      </c>
      <c r="B6625" t="s">
        <v>4282</v>
      </c>
      <c r="C6625" t="s">
        <v>4282</v>
      </c>
      <c r="F6625" t="s">
        <v>4283</v>
      </c>
      <c r="G6625" s="1">
        <v>-10</v>
      </c>
      <c r="H6625" s="1">
        <v>8.6999999999999993</v>
      </c>
      <c r="I6625" s="2">
        <v>-8700</v>
      </c>
      <c r="J6625" s="3">
        <v>-8.5450000000000003E-5</v>
      </c>
      <c r="K6625" s="4">
        <v>101812375.77</v>
      </c>
      <c r="L6625" s="5">
        <v>3025001</v>
      </c>
      <c r="M6625" s="6">
        <v>33.656972600000003</v>
      </c>
      <c r="N6625" s="7">
        <f>IF(ISNUMBER(_xll.BDP($C6625, "DELTA_MID")),_xll.BDP($C6625, "DELTA_MID")," ")</f>
        <v>-9.2494999999999994E-2</v>
      </c>
      <c r="O6625" s="7" t="str">
        <f>IF(ISNUMBER(N6625),_xll.BDP($C6625, "OPT_UNDL_TICKER"),"")</f>
        <v>SPX</v>
      </c>
      <c r="P6625" s="8">
        <f>IF(ISNUMBER(N6625),_xll.BDP($C6625, "OPT_UNDL_PX")," ")</f>
        <v>5813.67</v>
      </c>
      <c r="Q6625" s="7">
        <f>IF(ISNUMBER(N6625),+G6625*_xll.BDP($C6625, "PX_POS_MULT_FACTOR")*P6625/K6625," ")</f>
        <v>-5.7101800798101544E-2</v>
      </c>
      <c r="R6625" s="8" t="str">
        <f>IF(OR($A6625="TUA",$A6625="TYA"),"",IF(ISNUMBER(_xll.BDP($C6625,"DUR_ADJ_OAS_MID")),_xll.BDP($C6625,"DUR_ADJ_OAS_MID"),IF(ISNUMBER(_xll.BDP($E6625&amp;" ISIN","DUR_ADJ_OAS_MID")),_xll.BDP($E6625&amp;" ISIN","DUR_ADJ_OAS_MID")," ")))</f>
        <v xml:space="preserve"> </v>
      </c>
      <c r="S6625" s="7">
        <f ca="1">IF(AND(A6624="SVOL",C6624="Cash"),                                     SUM(INDIRECT(ADDRESS(ROW()-(COUNTIF(A:A,"SVOL")),COLUMN())):INDIRECT(ADDRESS(ROW()-1,COLUMN()))),                                    IF(AND(A6625="TYA",C6625="Cash"), SUM(INDIRECT(ADDRESS(ROW()-(COUNTIF(A:A,"TYA")-1),COLUMN())):INDIRECT(ADDRESS(ROW()-1,COLUMN()))),                                    IF(AND(A6625="SVOL",ISNUMBER(FIND(" Govt",C6625))),"", IF(AND(A6625="SVOL",ISNUMBER(FIND(" Index",C6625))),J6625,                                    IF(ISNUMBER(N6625),Q6625*N6625,IF(ISNUMBER(R6625),J6625*R6625," "))))))</f>
        <v>5.2816310648204018E-3</v>
      </c>
      <c r="T6625" t="s">
        <v>4283</v>
      </c>
      <c r="U6625" t="s">
        <v>59</v>
      </c>
      <c r="AG6625" s="18">
        <v>-1.74E-4</v>
      </c>
    </row>
    <row r="6626" spans="1:33" x14ac:dyDescent="0.35">
      <c r="A6626" t="s">
        <v>6282</v>
      </c>
      <c r="B6626" t="s">
        <v>4284</v>
      </c>
      <c r="C6626" t="s">
        <v>4284</v>
      </c>
      <c r="F6626" t="s">
        <v>4285</v>
      </c>
      <c r="G6626" s="1">
        <v>10</v>
      </c>
      <c r="H6626" s="1">
        <v>2.8</v>
      </c>
      <c r="I6626" s="2">
        <v>2800</v>
      </c>
      <c r="J6626" s="3">
        <v>2.7500000000000001E-5</v>
      </c>
      <c r="K6626" s="4">
        <v>101812375.77</v>
      </c>
      <c r="L6626" s="5">
        <v>3025001</v>
      </c>
      <c r="M6626" s="6">
        <v>33.656972600000003</v>
      </c>
      <c r="N6626" s="7">
        <f>IF(ISNUMBER(_xll.BDP($C6626, "DELTA_MID")),_xll.BDP($C6626, "DELTA_MID")," ")</f>
        <v>-2.1222999999999999E-2</v>
      </c>
      <c r="O6626" s="7" t="str">
        <f>IF(ISNUMBER(N6626),_xll.BDP($C6626, "OPT_UNDL_TICKER"),"")</f>
        <v>SPX</v>
      </c>
      <c r="P6626" s="8">
        <f>IF(ISNUMBER(N6626),_xll.BDP($C6626, "OPT_UNDL_PX")," ")</f>
        <v>5813.67</v>
      </c>
      <c r="Q6626" s="7">
        <f>IF(ISNUMBER(N6626),+G6626*_xll.BDP($C6626, "PX_POS_MULT_FACTOR")*P6626/K6626," ")</f>
        <v>5.7101800798101544E-2</v>
      </c>
      <c r="R6626" s="8" t="str">
        <f>IF(OR($A6626="TUA",$A6626="TYA"),"",IF(ISNUMBER(_xll.BDP($C6626,"DUR_ADJ_OAS_MID")),_xll.BDP($C6626,"DUR_ADJ_OAS_MID"),IF(ISNUMBER(_xll.BDP($E6626&amp;" ISIN","DUR_ADJ_OAS_MID")),_xll.BDP($E6626&amp;" ISIN","DUR_ADJ_OAS_MID")," ")))</f>
        <v xml:space="preserve"> </v>
      </c>
      <c r="S6626" s="7">
        <f ca="1">IF(AND(A6625="SVOL",C6625="Cash"),                                     SUM(INDIRECT(ADDRESS(ROW()-(COUNTIF(A:A,"SVOL")),COLUMN())):INDIRECT(ADDRESS(ROW()-1,COLUMN()))),                                    IF(AND(A6626="TYA",C6626="Cash"), SUM(INDIRECT(ADDRESS(ROW()-(COUNTIF(A:A,"TYA")-1),COLUMN())):INDIRECT(ADDRESS(ROW()-1,COLUMN()))),                                    IF(AND(A6626="SVOL",ISNUMBER(FIND(" Govt",C6626))),"", IF(AND(A6626="SVOL",ISNUMBER(FIND(" Index",C6626))),J6626,                                    IF(ISNUMBER(N6626),Q6626*N6626,IF(ISNUMBER(R6626),J6626*R6626," "))))))</f>
        <v>-1.211871518338109E-3</v>
      </c>
      <c r="T6626" t="s">
        <v>4285</v>
      </c>
      <c r="U6626" t="s">
        <v>59</v>
      </c>
      <c r="AG6626" s="18">
        <v>-1.74E-4</v>
      </c>
    </row>
    <row r="6627" spans="1:33" x14ac:dyDescent="0.35">
      <c r="A6627" t="s">
        <v>6282</v>
      </c>
      <c r="B6627" t="s">
        <v>4375</v>
      </c>
      <c r="C6627" t="s">
        <v>4376</v>
      </c>
      <c r="F6627" t="s">
        <v>4377</v>
      </c>
      <c r="G6627" s="1">
        <v>-531</v>
      </c>
      <c r="H6627" s="1">
        <v>0.55000000000000004</v>
      </c>
      <c r="I6627" s="2">
        <v>-29205</v>
      </c>
      <c r="J6627" s="3">
        <v>-2.8685000000000001E-4</v>
      </c>
      <c r="K6627" s="4">
        <v>101812375.77</v>
      </c>
      <c r="L6627" s="5">
        <v>3025001</v>
      </c>
      <c r="M6627" s="6">
        <v>33.656972600000003</v>
      </c>
      <c r="N6627" s="7">
        <f>IF(ISNUMBER(_xll.BDP($C6627, "DELTA_MID")),_xll.BDP($C6627, "DELTA_MID")," ")</f>
        <v>-0.105005</v>
      </c>
      <c r="O6627" s="7" t="str">
        <f>IF(ISNUMBER(N6627),_xll.BDP($C6627, "OPT_UNDL_TICKER"),"")</f>
        <v>GLD US</v>
      </c>
      <c r="P6627" s="8">
        <f>IF(ISNUMBER(N6627),_xll.BDP($C6627, "OPT_UNDL_PX")," ")</f>
        <v>257.5</v>
      </c>
      <c r="Q6627" s="7">
        <f>IF(ISNUMBER(N6627),+G6627*_xll.BDP($C6627, "PX_POS_MULT_FACTOR")*P6627/K6627," ")</f>
        <v>-0.13429850641034699</v>
      </c>
      <c r="R6627" s="8" t="str">
        <f>IF(OR($A6627="TUA",$A6627="TYA"),"",IF(ISNUMBER(_xll.BDP($C6627,"DUR_ADJ_OAS_MID")),_xll.BDP($C6627,"DUR_ADJ_OAS_MID"),IF(ISNUMBER(_xll.BDP($E6627&amp;" ISIN","DUR_ADJ_OAS_MID")),_xll.BDP($E6627&amp;" ISIN","DUR_ADJ_OAS_MID")," ")))</f>
        <v xml:space="preserve"> </v>
      </c>
      <c r="S6627" s="7">
        <f ca="1">IF(AND(A6626="SVOL",C6626="Cash"),                                     SUM(INDIRECT(ADDRESS(ROW()-(COUNTIF(A:A,"SVOL")),COLUMN())):INDIRECT(ADDRESS(ROW()-1,COLUMN()))),                                    IF(AND(A6627="TYA",C6627="Cash"), SUM(INDIRECT(ADDRESS(ROW()-(COUNTIF(A:A,"TYA")-1),COLUMN())):INDIRECT(ADDRESS(ROW()-1,COLUMN()))),                                    IF(AND(A6627="SVOL",ISNUMBER(FIND(" Govt",C6627))),"", IF(AND(A6627="SVOL",ISNUMBER(FIND(" Index",C6627))),J6627,                                    IF(ISNUMBER(N6627),Q6627*N6627,IF(ISNUMBER(R6627),J6627*R6627," "))))))</f>
        <v>1.4102014665618485E-2</v>
      </c>
      <c r="T6627" t="s">
        <v>4377</v>
      </c>
      <c r="U6627" t="s">
        <v>59</v>
      </c>
      <c r="AG6627" s="18">
        <v>-1.74E-4</v>
      </c>
    </row>
    <row r="6628" spans="1:33" x14ac:dyDescent="0.35">
      <c r="A6628" t="s">
        <v>6282</v>
      </c>
      <c r="B6628" t="s">
        <v>4378</v>
      </c>
      <c r="C6628" t="s">
        <v>4379</v>
      </c>
      <c r="F6628" t="s">
        <v>4380</v>
      </c>
      <c r="G6628" s="1">
        <v>531</v>
      </c>
      <c r="H6628" s="1">
        <v>0.15</v>
      </c>
      <c r="I6628" s="2">
        <v>7965</v>
      </c>
      <c r="J6628" s="3">
        <v>7.8230000000000001E-5</v>
      </c>
      <c r="K6628" s="4">
        <v>101812375.77</v>
      </c>
      <c r="L6628" s="5">
        <v>3025001</v>
      </c>
      <c r="M6628" s="6">
        <v>33.656972600000003</v>
      </c>
      <c r="N6628" s="7">
        <f>IF(ISNUMBER(_xll.BDP($C6628, "DELTA_MID")),_xll.BDP($C6628, "DELTA_MID")," ")</f>
        <v>-2.9239000000000001E-2</v>
      </c>
      <c r="O6628" s="7" t="str">
        <f>IF(ISNUMBER(N6628),_xll.BDP($C6628, "OPT_UNDL_TICKER"),"")</f>
        <v>GLD US</v>
      </c>
      <c r="P6628" s="8">
        <f>IF(ISNUMBER(N6628),_xll.BDP($C6628, "OPT_UNDL_PX")," ")</f>
        <v>257.5</v>
      </c>
      <c r="Q6628" s="7">
        <f>IF(ISNUMBER(N6628),+G6628*_xll.BDP($C6628, "PX_POS_MULT_FACTOR")*P6628/K6628," ")</f>
        <v>0.13429850641034699</v>
      </c>
      <c r="R6628" s="8" t="str">
        <f>IF(OR($A6628="TUA",$A6628="TYA"),"",IF(ISNUMBER(_xll.BDP($C6628,"DUR_ADJ_OAS_MID")),_xll.BDP($C6628,"DUR_ADJ_OAS_MID"),IF(ISNUMBER(_xll.BDP($E6628&amp;" ISIN","DUR_ADJ_OAS_MID")),_xll.BDP($E6628&amp;" ISIN","DUR_ADJ_OAS_MID")," ")))</f>
        <v xml:space="preserve"> </v>
      </c>
      <c r="S6628" s="7">
        <f ca="1">IF(AND(A6627="SVOL",C6627="Cash"),                                     SUM(INDIRECT(ADDRESS(ROW()-(COUNTIF(A:A,"SVOL")),COLUMN())):INDIRECT(ADDRESS(ROW()-1,COLUMN()))),                                    IF(AND(A6628="TYA",C6628="Cash"), SUM(INDIRECT(ADDRESS(ROW()-(COUNTIF(A:A,"TYA")-1),COLUMN())):INDIRECT(ADDRESS(ROW()-1,COLUMN()))),                                    IF(AND(A6628="SVOL",ISNUMBER(FIND(" Govt",C6628))),"", IF(AND(A6628="SVOL",ISNUMBER(FIND(" Index",C6628))),J6628,                                    IF(ISNUMBER(N6628),Q6628*N6628,IF(ISNUMBER(R6628),J6628*R6628," "))))))</f>
        <v>-3.9267540289321355E-3</v>
      </c>
      <c r="T6628" t="s">
        <v>4380</v>
      </c>
      <c r="U6628" t="s">
        <v>59</v>
      </c>
      <c r="AG6628" s="18">
        <v>-1.74E-4</v>
      </c>
    </row>
    <row r="6629" spans="1:33" x14ac:dyDescent="0.35">
      <c r="A6629" t="s">
        <v>6282</v>
      </c>
      <c r="B6629" t="s">
        <v>4286</v>
      </c>
      <c r="C6629" t="s">
        <v>4286</v>
      </c>
      <c r="F6629" t="s">
        <v>4287</v>
      </c>
      <c r="G6629" s="1">
        <v>-3</v>
      </c>
      <c r="H6629" s="1">
        <v>69.7</v>
      </c>
      <c r="I6629" s="2">
        <v>-20910</v>
      </c>
      <c r="J6629" s="3">
        <v>-2.0537999999999999E-4</v>
      </c>
      <c r="K6629" s="4">
        <v>101812375.77</v>
      </c>
      <c r="L6629" s="5">
        <v>3025001</v>
      </c>
      <c r="M6629" s="6">
        <v>33.656972600000003</v>
      </c>
      <c r="N6629" s="7">
        <f>IF(ISNUMBER(_xll.BDP($C6629, "DELTA_MID")),_xll.BDP($C6629, "DELTA_MID")," ")</f>
        <v>-0.114869</v>
      </c>
      <c r="O6629" s="7" t="str">
        <f>IF(ISNUMBER(N6629),_xll.BDP($C6629, "OPT_UNDL_TICKER"),"")</f>
        <v>NDX</v>
      </c>
      <c r="P6629" s="8">
        <f>IF(ISNUMBER(N6629),_xll.BDP($C6629, "OPT_UNDL_PX")," ")</f>
        <v>20387.7</v>
      </c>
      <c r="Q6629" s="7">
        <f>IF(ISNUMBER(N6629),+G6629*_xll.BDP($C6629, "PX_POS_MULT_FACTOR")*P6629/K6629," ")</f>
        <v>-6.0074327445389306E-2</v>
      </c>
      <c r="R6629" s="8" t="str">
        <f>IF(OR($A6629="TUA",$A6629="TYA"),"",IF(ISNUMBER(_xll.BDP($C6629,"DUR_ADJ_OAS_MID")),_xll.BDP($C6629,"DUR_ADJ_OAS_MID"),IF(ISNUMBER(_xll.BDP($E6629&amp;" ISIN","DUR_ADJ_OAS_MID")),_xll.BDP($E6629&amp;" ISIN","DUR_ADJ_OAS_MID")," ")))</f>
        <v xml:space="preserve"> </v>
      </c>
      <c r="S6629" s="7">
        <f ca="1">IF(AND(A6628="SVOL",C6628="Cash"),                                     SUM(INDIRECT(ADDRESS(ROW()-(COUNTIF(A:A,"SVOL")),COLUMN())):INDIRECT(ADDRESS(ROW()-1,COLUMN()))),                                    IF(AND(A6629="TYA",C6629="Cash"), SUM(INDIRECT(ADDRESS(ROW()-(COUNTIF(A:A,"TYA")-1),COLUMN())):INDIRECT(ADDRESS(ROW()-1,COLUMN()))),                                    IF(AND(A6629="SVOL",ISNUMBER(FIND(" Govt",C6629))),"", IF(AND(A6629="SVOL",ISNUMBER(FIND(" Index",C6629))),J6629,                                    IF(ISNUMBER(N6629),Q6629*N6629,IF(ISNUMBER(R6629),J6629*R6629," "))))))</f>
        <v>6.9006779193244239E-3</v>
      </c>
      <c r="T6629" t="s">
        <v>4287</v>
      </c>
      <c r="U6629" t="s">
        <v>59</v>
      </c>
      <c r="AG6629" s="18">
        <v>-1.74E-4</v>
      </c>
    </row>
    <row r="6630" spans="1:33" x14ac:dyDescent="0.35">
      <c r="A6630" t="s">
        <v>6282</v>
      </c>
      <c r="B6630" t="s">
        <v>4288</v>
      </c>
      <c r="C6630" t="s">
        <v>4288</v>
      </c>
      <c r="F6630" t="s">
        <v>4289</v>
      </c>
      <c r="G6630" s="1">
        <v>3</v>
      </c>
      <c r="H6630" s="1">
        <v>16.399999999999999</v>
      </c>
      <c r="I6630" s="2">
        <v>4920</v>
      </c>
      <c r="J6630" s="3">
        <v>4.8319999999999998E-5</v>
      </c>
      <c r="K6630" s="4">
        <v>101812375.77</v>
      </c>
      <c r="L6630" s="5">
        <v>3025001</v>
      </c>
      <c r="M6630" s="6">
        <v>33.656972600000003</v>
      </c>
      <c r="N6630" s="7">
        <f>IF(ISNUMBER(_xll.BDP($C6630, "DELTA_MID")),_xll.BDP($C6630, "DELTA_MID")," ")</f>
        <v>-2.7865000000000001E-2</v>
      </c>
      <c r="O6630" s="7" t="str">
        <f>IF(ISNUMBER(N6630),_xll.BDP($C6630, "OPT_UNDL_TICKER"),"")</f>
        <v>NDX</v>
      </c>
      <c r="P6630" s="8">
        <f>IF(ISNUMBER(N6630),_xll.BDP($C6630, "OPT_UNDL_PX")," ")</f>
        <v>20387.7</v>
      </c>
      <c r="Q6630" s="7">
        <f>IF(ISNUMBER(N6630),+G6630*_xll.BDP($C6630, "PX_POS_MULT_FACTOR")*P6630/K6630," ")</f>
        <v>6.0074327445389306E-2</v>
      </c>
      <c r="R6630" s="8" t="str">
        <f>IF(OR($A6630="TUA",$A6630="TYA"),"",IF(ISNUMBER(_xll.BDP($C6630,"DUR_ADJ_OAS_MID")),_xll.BDP($C6630,"DUR_ADJ_OAS_MID"),IF(ISNUMBER(_xll.BDP($E6630&amp;" ISIN","DUR_ADJ_OAS_MID")),_xll.BDP($E6630&amp;" ISIN","DUR_ADJ_OAS_MID")," ")))</f>
        <v xml:space="preserve"> </v>
      </c>
      <c r="S6630" s="7">
        <f ca="1">IF(AND(A6629="SVOL",C6629="Cash"),                                     SUM(INDIRECT(ADDRESS(ROW()-(COUNTIF(A:A,"SVOL")),COLUMN())):INDIRECT(ADDRESS(ROW()-1,COLUMN()))),                                    IF(AND(A6630="TYA",C6630="Cash"), SUM(INDIRECT(ADDRESS(ROW()-(COUNTIF(A:A,"TYA")-1),COLUMN())):INDIRECT(ADDRESS(ROW()-1,COLUMN()))),                                    IF(AND(A6630="SVOL",ISNUMBER(FIND(" Govt",C6630))),"", IF(AND(A6630="SVOL",ISNUMBER(FIND(" Index",C6630))),J6630,                                    IF(ISNUMBER(N6630),Q6630*N6630,IF(ISNUMBER(R6630),J6630*R6630," "))))))</f>
        <v>-1.673971134265773E-3</v>
      </c>
      <c r="T6630" t="s">
        <v>4289</v>
      </c>
      <c r="U6630" t="s">
        <v>59</v>
      </c>
      <c r="AG6630" s="18">
        <v>-1.74E-4</v>
      </c>
    </row>
    <row r="6631" spans="1:33" x14ac:dyDescent="0.35">
      <c r="A6631" t="s">
        <v>6282</v>
      </c>
      <c r="B6631" t="s">
        <v>4290</v>
      </c>
      <c r="C6631" t="s">
        <v>4290</v>
      </c>
      <c r="F6631" t="s">
        <v>4291</v>
      </c>
      <c r="G6631" s="1">
        <v>-25</v>
      </c>
      <c r="H6631" s="1">
        <v>8.15</v>
      </c>
      <c r="I6631" s="2">
        <v>-20375</v>
      </c>
      <c r="J6631" s="3">
        <v>-2.0012E-4</v>
      </c>
      <c r="K6631" s="4">
        <v>101812375.77</v>
      </c>
      <c r="L6631" s="5">
        <v>3025001</v>
      </c>
      <c r="M6631" s="6">
        <v>33.656972600000003</v>
      </c>
      <c r="N6631" s="7">
        <f>IF(ISNUMBER(_xll.BDP($C6631, "DELTA_MID")),_xll.BDP($C6631, "DELTA_MID")," ")</f>
        <v>-0.111912</v>
      </c>
      <c r="O6631" s="7" t="str">
        <f>IF(ISNUMBER(N6631),_xll.BDP($C6631, "OPT_UNDL_TICKER"),"")</f>
        <v>RUY</v>
      </c>
      <c r="P6631" s="8">
        <f>IF(ISNUMBER(N6631),_xll.BDP($C6631, "OPT_UNDL_PX")," ")</f>
        <v>2233.0360000000001</v>
      </c>
      <c r="Q6631" s="7">
        <f>IF(ISNUMBER(N6631),+G6631*_xll.BDP($C6631, "PX_POS_MULT_FACTOR")*P6631/K6631," ")</f>
        <v>-5.4832135659140219E-2</v>
      </c>
      <c r="R6631" s="8" t="str">
        <f>IF(OR($A6631="TUA",$A6631="TYA"),"",IF(ISNUMBER(_xll.BDP($C6631,"DUR_ADJ_OAS_MID")),_xll.BDP($C6631,"DUR_ADJ_OAS_MID"),IF(ISNUMBER(_xll.BDP($E6631&amp;" ISIN","DUR_ADJ_OAS_MID")),_xll.BDP($E6631&amp;" ISIN","DUR_ADJ_OAS_MID")," ")))</f>
        <v xml:space="preserve"> </v>
      </c>
      <c r="S6631" s="7">
        <f ca="1">IF(AND(A6630="SVOL",C6630="Cash"),                                     SUM(INDIRECT(ADDRESS(ROW()-(COUNTIF(A:A,"SVOL")),COLUMN())):INDIRECT(ADDRESS(ROW()-1,COLUMN()))),                                    IF(AND(A6631="TYA",C6631="Cash"), SUM(INDIRECT(ADDRESS(ROW()-(COUNTIF(A:A,"TYA")-1),COLUMN())):INDIRECT(ADDRESS(ROW()-1,COLUMN()))),                                    IF(AND(A6631="SVOL",ISNUMBER(FIND(" Govt",C6631))),"", IF(AND(A6631="SVOL",ISNUMBER(FIND(" Index",C6631))),J6631,                                    IF(ISNUMBER(N6631),Q6631*N6631,IF(ISNUMBER(R6631),J6631*R6631," "))))))</f>
        <v>6.1363739658857001E-3</v>
      </c>
      <c r="T6631" t="s">
        <v>4291</v>
      </c>
      <c r="U6631" t="s">
        <v>59</v>
      </c>
      <c r="AG6631" s="18">
        <v>-1.74E-4</v>
      </c>
    </row>
    <row r="6632" spans="1:33" x14ac:dyDescent="0.35">
      <c r="A6632" t="s">
        <v>6282</v>
      </c>
      <c r="B6632" t="s">
        <v>4292</v>
      </c>
      <c r="C6632" t="s">
        <v>4292</v>
      </c>
      <c r="F6632" t="s">
        <v>4293</v>
      </c>
      <c r="G6632" s="1">
        <v>25</v>
      </c>
      <c r="H6632" s="1">
        <v>1.875</v>
      </c>
      <c r="I6632" s="2">
        <v>4687.5</v>
      </c>
      <c r="J6632" s="3">
        <v>4.604E-5</v>
      </c>
      <c r="K6632" s="4">
        <v>101812375.77</v>
      </c>
      <c r="L6632" s="5">
        <v>3025001</v>
      </c>
      <c r="M6632" s="6">
        <v>33.656972600000003</v>
      </c>
      <c r="N6632" s="7">
        <f>IF(ISNUMBER(_xll.BDP($C6632, "DELTA_MID")),_xll.BDP($C6632, "DELTA_MID")," ")</f>
        <v>-2.6239999999999999E-2</v>
      </c>
      <c r="O6632" s="7" t="str">
        <f>IF(ISNUMBER(N6632),_xll.BDP($C6632, "OPT_UNDL_TICKER"),"")</f>
        <v>RUY</v>
      </c>
      <c r="P6632" s="8">
        <f>IF(ISNUMBER(N6632),_xll.BDP($C6632, "OPT_UNDL_PX")," ")</f>
        <v>2233.0360000000001</v>
      </c>
      <c r="Q6632" s="7">
        <f>IF(ISNUMBER(N6632),+G6632*_xll.BDP($C6632, "PX_POS_MULT_FACTOR")*P6632/K6632," ")</f>
        <v>5.4832135659140219E-2</v>
      </c>
      <c r="R6632" s="8" t="str">
        <f>IF(OR($A6632="TUA",$A6632="TYA"),"",IF(ISNUMBER(_xll.BDP($C6632,"DUR_ADJ_OAS_MID")),_xll.BDP($C6632,"DUR_ADJ_OAS_MID"),IF(ISNUMBER(_xll.BDP($E6632&amp;" ISIN","DUR_ADJ_OAS_MID")),_xll.BDP($E6632&amp;" ISIN","DUR_ADJ_OAS_MID")," ")))</f>
        <v xml:space="preserve"> </v>
      </c>
      <c r="S6632" s="7">
        <f ca="1">IF(AND(A6631="SVOL",C6631="Cash"),                                     SUM(INDIRECT(ADDRESS(ROW()-(COUNTIF(A:A,"SVOL")),COLUMN())):INDIRECT(ADDRESS(ROW()-1,COLUMN()))),                                    IF(AND(A6632="TYA",C6632="Cash"), SUM(INDIRECT(ADDRESS(ROW()-(COUNTIF(A:A,"TYA")-1),COLUMN())):INDIRECT(ADDRESS(ROW()-1,COLUMN()))),                                    IF(AND(A6632="SVOL",ISNUMBER(FIND(" Govt",C6632))),"", IF(AND(A6632="SVOL",ISNUMBER(FIND(" Index",C6632))),J6632,                                    IF(ISNUMBER(N6632),Q6632*N6632,IF(ISNUMBER(R6632),J6632*R6632," "))))))</f>
        <v>-1.4387952396958392E-3</v>
      </c>
      <c r="T6632" t="s">
        <v>4293</v>
      </c>
      <c r="U6632" t="s">
        <v>59</v>
      </c>
      <c r="AG6632" s="18">
        <v>-1.74E-4</v>
      </c>
    </row>
    <row r="6633" spans="1:33" x14ac:dyDescent="0.35">
      <c r="A6633" t="s">
        <v>6282</v>
      </c>
      <c r="B6633" t="s">
        <v>4294</v>
      </c>
      <c r="C6633" t="s">
        <v>4294</v>
      </c>
      <c r="F6633" t="s">
        <v>4295</v>
      </c>
      <c r="G6633" s="1">
        <v>-9</v>
      </c>
      <c r="H6633" s="1">
        <v>14.25</v>
      </c>
      <c r="I6633" s="2">
        <v>-12825</v>
      </c>
      <c r="J6633" s="3">
        <v>-1.2596999999999999E-4</v>
      </c>
      <c r="K6633" s="4">
        <v>101812375.77</v>
      </c>
      <c r="L6633" s="5">
        <v>3025001</v>
      </c>
      <c r="M6633" s="6">
        <v>33.656972600000003</v>
      </c>
      <c r="N6633" s="7">
        <f>IF(ISNUMBER(_xll.BDP($C6633, "DELTA_MID")),_xll.BDP($C6633, "DELTA_MID")," ")</f>
        <v>-0.108211</v>
      </c>
      <c r="O6633" s="7" t="str">
        <f>IF(ISNUMBER(N6633),_xll.BDP($C6633, "OPT_UNDL_TICKER"),"")</f>
        <v>SPX</v>
      </c>
      <c r="P6633" s="8">
        <f>IF(ISNUMBER(N6633),_xll.BDP($C6633, "OPT_UNDL_PX")," ")</f>
        <v>5813.67</v>
      </c>
      <c r="Q6633" s="7">
        <f>IF(ISNUMBER(N6633),+G6633*_xll.BDP($C6633, "PX_POS_MULT_FACTOR")*P6633/K6633," ")</f>
        <v>-5.1391620718291391E-2</v>
      </c>
      <c r="R6633" s="8" t="str">
        <f>IF(OR($A6633="TUA",$A6633="TYA"),"",IF(ISNUMBER(_xll.BDP($C6633,"DUR_ADJ_OAS_MID")),_xll.BDP($C6633,"DUR_ADJ_OAS_MID"),IF(ISNUMBER(_xll.BDP($E6633&amp;" ISIN","DUR_ADJ_OAS_MID")),_xll.BDP($E6633&amp;" ISIN","DUR_ADJ_OAS_MID")," ")))</f>
        <v xml:space="preserve"> </v>
      </c>
      <c r="S6633" s="7">
        <f ca="1">IF(AND(A6632="SVOL",C6632="Cash"),                                     SUM(INDIRECT(ADDRESS(ROW()-(COUNTIF(A:A,"SVOL")),COLUMN())):INDIRECT(ADDRESS(ROW()-1,COLUMN()))),                                    IF(AND(A6633="TYA",C6633="Cash"), SUM(INDIRECT(ADDRESS(ROW()-(COUNTIF(A:A,"TYA")-1),COLUMN())):INDIRECT(ADDRESS(ROW()-1,COLUMN()))),                                    IF(AND(A6633="SVOL",ISNUMBER(FIND(" Govt",C6633))),"", IF(AND(A6633="SVOL",ISNUMBER(FIND(" Index",C6633))),J6633,                                    IF(ISNUMBER(N6633),Q6633*N6633,IF(ISNUMBER(R6633),J6633*R6633," "))))))</f>
        <v>5.56113866954703E-3</v>
      </c>
      <c r="T6633" t="s">
        <v>4295</v>
      </c>
      <c r="U6633" t="s">
        <v>59</v>
      </c>
      <c r="AG6633" s="18">
        <v>-1.74E-4</v>
      </c>
    </row>
    <row r="6634" spans="1:33" x14ac:dyDescent="0.35">
      <c r="A6634" t="s">
        <v>6282</v>
      </c>
      <c r="B6634" t="s">
        <v>4296</v>
      </c>
      <c r="C6634" t="s">
        <v>4296</v>
      </c>
      <c r="F6634" t="s">
        <v>4297</v>
      </c>
      <c r="G6634" s="1">
        <v>9</v>
      </c>
      <c r="H6634" s="1">
        <v>4.2</v>
      </c>
      <c r="I6634" s="2">
        <v>3780</v>
      </c>
      <c r="J6634" s="3">
        <v>3.7129999999999999E-5</v>
      </c>
      <c r="K6634" s="4">
        <v>101812375.77</v>
      </c>
      <c r="L6634" s="5">
        <v>3025001</v>
      </c>
      <c r="M6634" s="6">
        <v>33.656972600000003</v>
      </c>
      <c r="N6634" s="7">
        <f>IF(ISNUMBER(_xll.BDP($C6634, "DELTA_MID")),_xll.BDP($C6634, "DELTA_MID")," ")</f>
        <v>-2.6044999999999999E-2</v>
      </c>
      <c r="O6634" s="7" t="str">
        <f>IF(ISNUMBER(N6634),_xll.BDP($C6634, "OPT_UNDL_TICKER"),"")</f>
        <v>SPX</v>
      </c>
      <c r="P6634" s="8">
        <f>IF(ISNUMBER(N6634),_xll.BDP($C6634, "OPT_UNDL_PX")," ")</f>
        <v>5813.67</v>
      </c>
      <c r="Q6634" s="7">
        <f>IF(ISNUMBER(N6634),+G6634*_xll.BDP($C6634, "PX_POS_MULT_FACTOR")*P6634/K6634," ")</f>
        <v>5.1391620718291391E-2</v>
      </c>
      <c r="R6634" s="8" t="str">
        <f>IF(OR($A6634="TUA",$A6634="TYA"),"",IF(ISNUMBER(_xll.BDP($C6634,"DUR_ADJ_OAS_MID")),_xll.BDP($C6634,"DUR_ADJ_OAS_MID"),IF(ISNUMBER(_xll.BDP($E6634&amp;" ISIN","DUR_ADJ_OAS_MID")),_xll.BDP($E6634&amp;" ISIN","DUR_ADJ_OAS_MID")," ")))</f>
        <v xml:space="preserve"> </v>
      </c>
      <c r="S6634" s="7">
        <f ca="1">IF(AND(A6633="SVOL",C6633="Cash"),                                     SUM(INDIRECT(ADDRESS(ROW()-(COUNTIF(A:A,"SVOL")),COLUMN())):INDIRECT(ADDRESS(ROW()-1,COLUMN()))),                                    IF(AND(A6634="TYA",C6634="Cash"), SUM(INDIRECT(ADDRESS(ROW()-(COUNTIF(A:A,"TYA")-1),COLUMN())):INDIRECT(ADDRESS(ROW()-1,COLUMN()))),                                    IF(AND(A6634="SVOL",ISNUMBER(FIND(" Govt",C6634))),"", IF(AND(A6634="SVOL",ISNUMBER(FIND(" Index",C6634))),J6634,                                    IF(ISNUMBER(N6634),Q6634*N6634,IF(ISNUMBER(R6634),J6634*R6634," "))))))</f>
        <v>-1.3384947616078991E-3</v>
      </c>
      <c r="T6634" t="s">
        <v>4297</v>
      </c>
      <c r="U6634" t="s">
        <v>59</v>
      </c>
      <c r="AG6634" s="18">
        <v>-1.74E-4</v>
      </c>
    </row>
    <row r="6635" spans="1:33" x14ac:dyDescent="0.35">
      <c r="A6635" t="s">
        <v>6282</v>
      </c>
      <c r="B6635" t="s">
        <v>6283</v>
      </c>
      <c r="C6635" t="s">
        <v>6283</v>
      </c>
      <c r="F6635" t="s">
        <v>6284</v>
      </c>
      <c r="G6635" s="1">
        <v>326</v>
      </c>
      <c r="H6635" s="1">
        <v>3.35</v>
      </c>
      <c r="I6635" s="2">
        <v>109210</v>
      </c>
      <c r="J6635" s="3">
        <v>1.07266E-3</v>
      </c>
      <c r="K6635" s="4">
        <v>101812375.77</v>
      </c>
      <c r="L6635" s="5">
        <v>3025001</v>
      </c>
      <c r="M6635" s="6">
        <v>33.656972600000003</v>
      </c>
      <c r="N6635" s="7">
        <f>IF(ISNUMBER(_xll.BDP($C6635, "DELTA_MID")),_xll.BDP($C6635, "DELTA_MID")," ")</f>
        <v>-1.6156E-2</v>
      </c>
      <c r="O6635" s="7" t="str">
        <f>IF(ISNUMBER(N6635),_xll.BDP($C6635, "OPT_UNDL_TICKER"),"")</f>
        <v>SPX</v>
      </c>
      <c r="P6635" s="8">
        <f>IF(ISNUMBER(N6635),_xll.BDP($C6635, "OPT_UNDL_PX")," ")</f>
        <v>5813.67</v>
      </c>
      <c r="Q6635" s="7">
        <f>IF(ISNUMBER(N6635),+G6635*_xll.BDP($C6635, "PX_POS_MULT_FACTOR")*P6635/K6635," ")</f>
        <v>1.8615187060181104</v>
      </c>
      <c r="R6635" s="8" t="str">
        <f>IF(OR($A6635="TUA",$A6635="TYA"),"",IF(ISNUMBER(_xll.BDP($C6635,"DUR_ADJ_OAS_MID")),_xll.BDP($C6635,"DUR_ADJ_OAS_MID"),IF(ISNUMBER(_xll.BDP($E6635&amp;" ISIN","DUR_ADJ_OAS_MID")),_xll.BDP($E6635&amp;" ISIN","DUR_ADJ_OAS_MID")," ")))</f>
        <v xml:space="preserve"> </v>
      </c>
      <c r="S6635" s="7">
        <f ca="1">IF(AND(A6634="SVOL",C6634="Cash"),                                     SUM(INDIRECT(ADDRESS(ROW()-(COUNTIF(A:A,"SVOL")),COLUMN())):INDIRECT(ADDRESS(ROW()-1,COLUMN()))),                                    IF(AND(A6635="TYA",C6635="Cash"), SUM(INDIRECT(ADDRESS(ROW()-(COUNTIF(A:A,"TYA")-1),COLUMN())):INDIRECT(ADDRESS(ROW()-1,COLUMN()))),                                    IF(AND(A6635="SVOL",ISNUMBER(FIND(" Govt",C6635))),"", IF(AND(A6635="SVOL",ISNUMBER(FIND(" Index",C6635))),J6635,                                    IF(ISNUMBER(N6635),Q6635*N6635,IF(ISNUMBER(R6635),J6635*R6635," "))))))</f>
        <v>-3.0074696214428591E-2</v>
      </c>
      <c r="T6635" t="s">
        <v>6284</v>
      </c>
      <c r="U6635" t="s">
        <v>59</v>
      </c>
      <c r="AG6635" s="18">
        <v>-1.74E-4</v>
      </c>
    </row>
    <row r="6636" spans="1:33" x14ac:dyDescent="0.35">
      <c r="A6636" t="s">
        <v>6282</v>
      </c>
      <c r="B6636" t="s">
        <v>6285</v>
      </c>
      <c r="C6636" t="s">
        <v>6285</v>
      </c>
      <c r="F6636" t="s">
        <v>6286</v>
      </c>
      <c r="G6636" s="1">
        <v>-326</v>
      </c>
      <c r="H6636" s="1">
        <v>2.3250000000000002</v>
      </c>
      <c r="I6636" s="2">
        <v>-75795</v>
      </c>
      <c r="J6636" s="3">
        <v>-7.4445999999999996E-4</v>
      </c>
      <c r="K6636" s="4">
        <v>101812375.77</v>
      </c>
      <c r="L6636" s="5">
        <v>3025001</v>
      </c>
      <c r="M6636" s="6">
        <v>33.656972600000003</v>
      </c>
      <c r="N6636" s="7">
        <f>IF(ISNUMBER(_xll.BDP($C6636, "DELTA_MID")),_xll.BDP($C6636, "DELTA_MID")," ")</f>
        <v>-9.7439999999999992E-3</v>
      </c>
      <c r="O6636" s="7" t="str">
        <f>IF(ISNUMBER(N6636),_xll.BDP($C6636, "OPT_UNDL_TICKER"),"")</f>
        <v>SPX</v>
      </c>
      <c r="P6636" s="8">
        <f>IF(ISNUMBER(N6636),_xll.BDP($C6636, "OPT_UNDL_PX")," ")</f>
        <v>5813.67</v>
      </c>
      <c r="Q6636" s="7">
        <f>IF(ISNUMBER(N6636),+G6636*_xll.BDP($C6636, "PX_POS_MULT_FACTOR")*P6636/K6636," ")</f>
        <v>-1.8615187060181104</v>
      </c>
      <c r="R6636" s="8" t="str">
        <f>IF(OR($A6636="TUA",$A6636="TYA"),"",IF(ISNUMBER(_xll.BDP($C6636,"DUR_ADJ_OAS_MID")),_xll.BDP($C6636,"DUR_ADJ_OAS_MID"),IF(ISNUMBER(_xll.BDP($E6636&amp;" ISIN","DUR_ADJ_OAS_MID")),_xll.BDP($E6636&amp;" ISIN","DUR_ADJ_OAS_MID")," ")))</f>
        <v xml:space="preserve"> </v>
      </c>
      <c r="S6636" s="7">
        <f ca="1">IF(AND(A6635="SVOL",C6635="Cash"),                                     SUM(INDIRECT(ADDRESS(ROW()-(COUNTIF(A:A,"SVOL")),COLUMN())):INDIRECT(ADDRESS(ROW()-1,COLUMN()))),                                    IF(AND(A6636="TYA",C6636="Cash"), SUM(INDIRECT(ADDRESS(ROW()-(COUNTIF(A:A,"TYA")-1),COLUMN())):INDIRECT(ADDRESS(ROW()-1,COLUMN()))),                                    IF(AND(A6636="SVOL",ISNUMBER(FIND(" Govt",C6636))),"", IF(AND(A6636="SVOL",ISNUMBER(FIND(" Index",C6636))),J6636,                                    IF(ISNUMBER(N6636),Q6636*N6636,IF(ISNUMBER(R6636),J6636*R6636," "))))))</f>
        <v>1.8138638271440466E-2</v>
      </c>
      <c r="T6636" t="s">
        <v>6286</v>
      </c>
      <c r="U6636" t="s">
        <v>59</v>
      </c>
      <c r="AG6636" s="18">
        <v>-1.74E-4</v>
      </c>
    </row>
    <row r="6637" spans="1:33" x14ac:dyDescent="0.35">
      <c r="A6637" t="s">
        <v>6282</v>
      </c>
      <c r="B6637" t="s">
        <v>6287</v>
      </c>
      <c r="C6637" t="s">
        <v>6287</v>
      </c>
      <c r="F6637" t="s">
        <v>6288</v>
      </c>
      <c r="G6637" s="1">
        <v>286</v>
      </c>
      <c r="H6637" s="1">
        <v>13.8</v>
      </c>
      <c r="I6637" s="2">
        <v>394680</v>
      </c>
      <c r="J6637" s="3">
        <v>3.8765399999999999E-3</v>
      </c>
      <c r="K6637" s="4">
        <v>101812375.77</v>
      </c>
      <c r="L6637" s="5">
        <v>3025001</v>
      </c>
      <c r="M6637" s="6">
        <v>33.656972600000003</v>
      </c>
      <c r="N6637" s="7">
        <f>IF(ISNUMBER(_xll.BDP($C6637, "DELTA_MID")),_xll.BDP($C6637, "DELTA_MID")," ")</f>
        <v>-4.9564999999999998E-2</v>
      </c>
      <c r="O6637" s="7" t="str">
        <f>IF(ISNUMBER(N6637),_xll.BDP($C6637, "OPT_UNDL_TICKER"),"")</f>
        <v>SPX</v>
      </c>
      <c r="P6637" s="8">
        <f>IF(ISNUMBER(N6637),_xll.BDP($C6637, "OPT_UNDL_PX")," ")</f>
        <v>5813.67</v>
      </c>
      <c r="Q6637" s="7">
        <f>IF(ISNUMBER(N6637),+G6637*_xll.BDP($C6637, "PX_POS_MULT_FACTOR")*P6637/K6637," ")</f>
        <v>1.6331115028257042</v>
      </c>
      <c r="R6637" s="8" t="str">
        <f>IF(OR($A6637="TUA",$A6637="TYA"),"",IF(ISNUMBER(_xll.BDP($C6637,"DUR_ADJ_OAS_MID")),_xll.BDP($C6637,"DUR_ADJ_OAS_MID"),IF(ISNUMBER(_xll.BDP($E6637&amp;" ISIN","DUR_ADJ_OAS_MID")),_xll.BDP($E6637&amp;" ISIN","DUR_ADJ_OAS_MID")," ")))</f>
        <v xml:space="preserve"> </v>
      </c>
      <c r="S6637" s="7">
        <f ca="1">IF(AND(A6636="SVOL",C6636="Cash"),                                     SUM(INDIRECT(ADDRESS(ROW()-(COUNTIF(A:A,"SVOL")),COLUMN())):INDIRECT(ADDRESS(ROW()-1,COLUMN()))),                                    IF(AND(A6637="TYA",C6637="Cash"), SUM(INDIRECT(ADDRESS(ROW()-(COUNTIF(A:A,"TYA")-1),COLUMN())):INDIRECT(ADDRESS(ROW()-1,COLUMN()))),                                    IF(AND(A6637="SVOL",ISNUMBER(FIND(" Govt",C6637))),"", IF(AND(A6637="SVOL",ISNUMBER(FIND(" Index",C6637))),J6637,                                    IF(ISNUMBER(N6637),Q6637*N6637,IF(ISNUMBER(R6637),J6637*R6637," "))))))</f>
        <v>-8.0945171637556018E-2</v>
      </c>
      <c r="T6637" t="s">
        <v>6288</v>
      </c>
      <c r="U6637" t="s">
        <v>59</v>
      </c>
      <c r="AG6637" s="18">
        <v>-1.74E-4</v>
      </c>
    </row>
    <row r="6638" spans="1:33" x14ac:dyDescent="0.35">
      <c r="A6638" t="s">
        <v>6282</v>
      </c>
      <c r="B6638" t="s">
        <v>6289</v>
      </c>
      <c r="C6638" t="s">
        <v>6289</v>
      </c>
      <c r="F6638" t="s">
        <v>6290</v>
      </c>
      <c r="G6638" s="1">
        <v>-286</v>
      </c>
      <c r="H6638" s="1">
        <v>9.5</v>
      </c>
      <c r="I6638" s="2">
        <v>-271700</v>
      </c>
      <c r="J6638" s="3">
        <v>-2.66863E-3</v>
      </c>
      <c r="K6638" s="4">
        <v>101812375.77</v>
      </c>
      <c r="L6638" s="5">
        <v>3025001</v>
      </c>
      <c r="M6638" s="6">
        <v>33.656972600000003</v>
      </c>
      <c r="N6638" s="7">
        <f>IF(ISNUMBER(_xll.BDP($C6638, "DELTA_MID")),_xll.BDP($C6638, "DELTA_MID")," ")</f>
        <v>-3.1012000000000001E-2</v>
      </c>
      <c r="O6638" s="7" t="str">
        <f>IF(ISNUMBER(N6638),_xll.BDP($C6638, "OPT_UNDL_TICKER"),"")</f>
        <v>SPX</v>
      </c>
      <c r="P6638" s="8">
        <f>IF(ISNUMBER(N6638),_xll.BDP($C6638, "OPT_UNDL_PX")," ")</f>
        <v>5813.67</v>
      </c>
      <c r="Q6638" s="7">
        <f>IF(ISNUMBER(N6638),+G6638*_xll.BDP($C6638, "PX_POS_MULT_FACTOR")*P6638/K6638," ")</f>
        <v>-1.6331115028257042</v>
      </c>
      <c r="R6638" s="8" t="str">
        <f>IF(OR($A6638="TUA",$A6638="TYA"),"",IF(ISNUMBER(_xll.BDP($C6638,"DUR_ADJ_OAS_MID")),_xll.BDP($C6638,"DUR_ADJ_OAS_MID"),IF(ISNUMBER(_xll.BDP($E6638&amp;" ISIN","DUR_ADJ_OAS_MID")),_xll.BDP($E6638&amp;" ISIN","DUR_ADJ_OAS_MID")," ")))</f>
        <v xml:space="preserve"> </v>
      </c>
      <c r="S6638" s="7">
        <f ca="1">IF(AND(A6637="SVOL",C6637="Cash"),                                     SUM(INDIRECT(ADDRESS(ROW()-(COUNTIF(A:A,"SVOL")),COLUMN())):INDIRECT(ADDRESS(ROW()-1,COLUMN()))),                                    IF(AND(A6638="TYA",C6638="Cash"), SUM(INDIRECT(ADDRESS(ROW()-(COUNTIF(A:A,"TYA")-1),COLUMN())):INDIRECT(ADDRESS(ROW()-1,COLUMN()))),                                    IF(AND(A6638="SVOL",ISNUMBER(FIND(" Govt",C6638))),"", IF(AND(A6638="SVOL",ISNUMBER(FIND(" Index",C6638))),J6638,                                    IF(ISNUMBER(N6638),Q6638*N6638,IF(ISNUMBER(R6638),J6638*R6638," "))))))</f>
        <v>5.0646053925630742E-2</v>
      </c>
      <c r="T6638" t="s">
        <v>6290</v>
      </c>
      <c r="U6638" t="s">
        <v>59</v>
      </c>
      <c r="AG6638" s="18">
        <v>-1.74E-4</v>
      </c>
    </row>
    <row r="6639" spans="1:33" x14ac:dyDescent="0.35">
      <c r="A6639" t="s">
        <v>6282</v>
      </c>
      <c r="B6639" t="s">
        <v>6291</v>
      </c>
      <c r="C6639" t="s">
        <v>6291</v>
      </c>
      <c r="F6639" t="s">
        <v>6292</v>
      </c>
      <c r="G6639" s="1">
        <v>69</v>
      </c>
      <c r="H6639" s="1">
        <v>26.2</v>
      </c>
      <c r="I6639" s="2">
        <v>180780</v>
      </c>
      <c r="J6639" s="3">
        <v>1.7756200000000001E-3</v>
      </c>
      <c r="K6639" s="4">
        <v>101812375.77</v>
      </c>
      <c r="L6639" s="5">
        <v>3025001</v>
      </c>
      <c r="M6639" s="6">
        <v>33.656972600000003</v>
      </c>
      <c r="N6639" s="7">
        <f>IF(ISNUMBER(_xll.BDP($C6639, "DELTA_MID")),_xll.BDP($C6639, "DELTA_MID")," ")</f>
        <v>-8.0682000000000004E-2</v>
      </c>
      <c r="O6639" s="7" t="str">
        <f>IF(ISNUMBER(N6639),_xll.BDP($C6639, "OPT_UNDL_TICKER"),"")</f>
        <v>SPX</v>
      </c>
      <c r="P6639" s="8">
        <f>IF(ISNUMBER(N6639),_xll.BDP($C6639, "OPT_UNDL_PX")," ")</f>
        <v>5813.67</v>
      </c>
      <c r="Q6639" s="7">
        <f>IF(ISNUMBER(N6639),+G6639*_xll.BDP($C6639, "PX_POS_MULT_FACTOR")*P6639/K6639," ")</f>
        <v>0.39400242550690062</v>
      </c>
      <c r="R6639" s="8" t="str">
        <f>IF(OR($A6639="TUA",$A6639="TYA"),"",IF(ISNUMBER(_xll.BDP($C6639,"DUR_ADJ_OAS_MID")),_xll.BDP($C6639,"DUR_ADJ_OAS_MID"),IF(ISNUMBER(_xll.BDP($E6639&amp;" ISIN","DUR_ADJ_OAS_MID")),_xll.BDP($E6639&amp;" ISIN","DUR_ADJ_OAS_MID")," ")))</f>
        <v xml:space="preserve"> </v>
      </c>
      <c r="S6639" s="7">
        <f ca="1">IF(AND(A6638="SVOL",C6638="Cash"),                                     SUM(INDIRECT(ADDRESS(ROW()-(COUNTIF(A:A,"SVOL")),COLUMN())):INDIRECT(ADDRESS(ROW()-1,COLUMN()))),                                    IF(AND(A6639="TYA",C6639="Cash"), SUM(INDIRECT(ADDRESS(ROW()-(COUNTIF(A:A,"TYA")-1),COLUMN())):INDIRECT(ADDRESS(ROW()-1,COLUMN()))),                                    IF(AND(A6639="SVOL",ISNUMBER(FIND(" Govt",C6639))),"", IF(AND(A6639="SVOL",ISNUMBER(FIND(" Index",C6639))),J6639,                                    IF(ISNUMBER(N6639),Q6639*N6639,IF(ISNUMBER(R6639),J6639*R6639," "))))))</f>
        <v>-3.178890369474776E-2</v>
      </c>
      <c r="T6639" t="s">
        <v>6292</v>
      </c>
      <c r="U6639" t="s">
        <v>59</v>
      </c>
      <c r="AG6639" s="18">
        <v>-1.74E-4</v>
      </c>
    </row>
    <row r="6640" spans="1:33" x14ac:dyDescent="0.35">
      <c r="A6640" t="s">
        <v>6282</v>
      </c>
      <c r="B6640" t="s">
        <v>6293</v>
      </c>
      <c r="C6640" t="s">
        <v>6293</v>
      </c>
      <c r="F6640" t="s">
        <v>6294</v>
      </c>
      <c r="G6640" s="1">
        <v>-69</v>
      </c>
      <c r="H6640" s="1">
        <v>17.600000000000001</v>
      </c>
      <c r="I6640" s="2">
        <v>-121440</v>
      </c>
      <c r="J6640" s="3">
        <v>-1.1927800000000001E-3</v>
      </c>
      <c r="K6640" s="4">
        <v>101812375.77</v>
      </c>
      <c r="L6640" s="5">
        <v>3025001</v>
      </c>
      <c r="M6640" s="6">
        <v>33.656972600000003</v>
      </c>
      <c r="N6640" s="7">
        <f>IF(ISNUMBER(_xll.BDP($C6640, "DELTA_MID")),_xll.BDP($C6640, "DELTA_MID")," ")</f>
        <v>-5.0261E-2</v>
      </c>
      <c r="O6640" s="7" t="str">
        <f>IF(ISNUMBER(N6640),_xll.BDP($C6640, "OPT_UNDL_TICKER"),"")</f>
        <v>SPX</v>
      </c>
      <c r="P6640" s="8">
        <f>IF(ISNUMBER(N6640),_xll.BDP($C6640, "OPT_UNDL_PX")," ")</f>
        <v>5813.67</v>
      </c>
      <c r="Q6640" s="7">
        <f>IF(ISNUMBER(N6640),+G6640*_xll.BDP($C6640, "PX_POS_MULT_FACTOR")*P6640/K6640," ")</f>
        <v>-0.39400242550690062</v>
      </c>
      <c r="R6640" s="8" t="str">
        <f>IF(OR($A6640="TUA",$A6640="TYA"),"",IF(ISNUMBER(_xll.BDP($C6640,"DUR_ADJ_OAS_MID")),_xll.BDP($C6640,"DUR_ADJ_OAS_MID"),IF(ISNUMBER(_xll.BDP($E6640&amp;" ISIN","DUR_ADJ_OAS_MID")),_xll.BDP($E6640&amp;" ISIN","DUR_ADJ_OAS_MID")," ")))</f>
        <v xml:space="preserve"> </v>
      </c>
      <c r="S6640" s="7">
        <f ca="1">IF(AND(A6639="SVOL",C6639="Cash"),                                     SUM(INDIRECT(ADDRESS(ROW()-(COUNTIF(A:A,"SVOL")),COLUMN())):INDIRECT(ADDRESS(ROW()-1,COLUMN()))),                                    IF(AND(A6640="TYA",C6640="Cash"), SUM(INDIRECT(ADDRESS(ROW()-(COUNTIF(A:A,"TYA")-1),COLUMN())):INDIRECT(ADDRESS(ROW()-1,COLUMN()))),                                    IF(AND(A6640="SVOL",ISNUMBER(FIND(" Govt",C6640))),"", IF(AND(A6640="SVOL",ISNUMBER(FIND(" Index",C6640))),J6640,                                    IF(ISNUMBER(N6640),Q6640*N6640,IF(ISNUMBER(R6640),J6640*R6640," "))))))</f>
        <v>1.9802955908402333E-2</v>
      </c>
      <c r="T6640" t="s">
        <v>6294</v>
      </c>
      <c r="U6640" t="s">
        <v>59</v>
      </c>
      <c r="AG6640" s="18">
        <v>-1.74E-4</v>
      </c>
    </row>
    <row r="6641" spans="1:33" x14ac:dyDescent="0.35">
      <c r="A6641" t="s">
        <v>6282</v>
      </c>
      <c r="B6641" t="s">
        <v>6295</v>
      </c>
      <c r="C6641" t="s">
        <v>6295</v>
      </c>
      <c r="F6641" t="s">
        <v>6296</v>
      </c>
      <c r="G6641" s="1">
        <v>302</v>
      </c>
      <c r="H6641" s="1">
        <v>26.85</v>
      </c>
      <c r="I6641" s="2">
        <v>810870</v>
      </c>
      <c r="J6641" s="3">
        <v>7.9643600000000002E-3</v>
      </c>
      <c r="K6641" s="4">
        <v>101812375.77</v>
      </c>
      <c r="L6641" s="5">
        <v>3025001</v>
      </c>
      <c r="M6641" s="6">
        <v>33.656972600000003</v>
      </c>
      <c r="N6641" s="7">
        <f>IF(ISNUMBER(_xll.BDP($C6641, "DELTA_MID")),_xll.BDP($C6641, "DELTA_MID")," ")</f>
        <v>-8.1095E-2</v>
      </c>
      <c r="O6641" s="7" t="str">
        <f>IF(ISNUMBER(N6641),_xll.BDP($C6641, "OPT_UNDL_TICKER"),"")</f>
        <v>SPX</v>
      </c>
      <c r="P6641" s="8">
        <f>IF(ISNUMBER(N6641),_xll.BDP($C6641, "OPT_UNDL_PX")," ")</f>
        <v>5813.67</v>
      </c>
      <c r="Q6641" s="7">
        <f>IF(ISNUMBER(N6641),+G6641*_xll.BDP($C6641, "PX_POS_MULT_FACTOR")*P6641/K6641," ")</f>
        <v>1.7244743841026666</v>
      </c>
      <c r="R6641" s="8" t="str">
        <f>IF(OR($A6641="TUA",$A6641="TYA"),"",IF(ISNUMBER(_xll.BDP($C6641,"DUR_ADJ_OAS_MID")),_xll.BDP($C6641,"DUR_ADJ_OAS_MID"),IF(ISNUMBER(_xll.BDP($E6641&amp;" ISIN","DUR_ADJ_OAS_MID")),_xll.BDP($E6641&amp;" ISIN","DUR_ADJ_OAS_MID")," ")))</f>
        <v xml:space="preserve"> </v>
      </c>
      <c r="S6641" s="7">
        <f ca="1">IF(AND(A6640="SVOL",C6640="Cash"),                                     SUM(INDIRECT(ADDRESS(ROW()-(COUNTIF(A:A,"SVOL")),COLUMN())):INDIRECT(ADDRESS(ROW()-1,COLUMN()))),                                    IF(AND(A6641="TYA",C6641="Cash"), SUM(INDIRECT(ADDRESS(ROW()-(COUNTIF(A:A,"TYA")-1),COLUMN())):INDIRECT(ADDRESS(ROW()-1,COLUMN()))),                                    IF(AND(A6641="SVOL",ISNUMBER(FIND(" Govt",C6641))),"", IF(AND(A6641="SVOL",ISNUMBER(FIND(" Index",C6641))),J6641,                                    IF(ISNUMBER(N6641),Q6641*N6641,IF(ISNUMBER(R6641),J6641*R6641," "))))))</f>
        <v>-0.13984625017880575</v>
      </c>
      <c r="T6641" t="s">
        <v>6296</v>
      </c>
      <c r="U6641" t="s">
        <v>59</v>
      </c>
      <c r="AG6641" s="18">
        <v>-1.74E-4</v>
      </c>
    </row>
    <row r="6642" spans="1:33" x14ac:dyDescent="0.35">
      <c r="A6642" t="s">
        <v>6282</v>
      </c>
      <c r="B6642" t="s">
        <v>6297</v>
      </c>
      <c r="C6642" t="s">
        <v>6297</v>
      </c>
      <c r="F6642" t="s">
        <v>6298</v>
      </c>
      <c r="G6642" s="1">
        <v>-302</v>
      </c>
      <c r="H6642" s="1">
        <v>18</v>
      </c>
      <c r="I6642" s="2">
        <v>-543600</v>
      </c>
      <c r="J6642" s="3">
        <v>-5.3392300000000004E-3</v>
      </c>
      <c r="K6642" s="4">
        <v>101812375.77</v>
      </c>
      <c r="L6642" s="5">
        <v>3025001</v>
      </c>
      <c r="M6642" s="6">
        <v>33.656972600000003</v>
      </c>
      <c r="N6642" s="7">
        <f>IF(ISNUMBER(_xll.BDP($C6642, "DELTA_MID")),_xll.BDP($C6642, "DELTA_MID")," ")</f>
        <v>-5.0613999999999999E-2</v>
      </c>
      <c r="O6642" s="7" t="str">
        <f>IF(ISNUMBER(N6642),_xll.BDP($C6642, "OPT_UNDL_TICKER"),"")</f>
        <v>SPX</v>
      </c>
      <c r="P6642" s="8">
        <f>IF(ISNUMBER(N6642),_xll.BDP($C6642, "OPT_UNDL_PX")," ")</f>
        <v>5813.67</v>
      </c>
      <c r="Q6642" s="7">
        <f>IF(ISNUMBER(N6642),+G6642*_xll.BDP($C6642, "PX_POS_MULT_FACTOR")*P6642/K6642," ")</f>
        <v>-1.7244743841026666</v>
      </c>
      <c r="R6642" s="8" t="str">
        <f>IF(OR($A6642="TUA",$A6642="TYA"),"",IF(ISNUMBER(_xll.BDP($C6642,"DUR_ADJ_OAS_MID")),_xll.BDP($C6642,"DUR_ADJ_OAS_MID"),IF(ISNUMBER(_xll.BDP($E6642&amp;" ISIN","DUR_ADJ_OAS_MID")),_xll.BDP($E6642&amp;" ISIN","DUR_ADJ_OAS_MID")," ")))</f>
        <v xml:space="preserve"> </v>
      </c>
      <c r="S6642" s="7">
        <f ca="1">IF(AND(A6641="SVOL",C6641="Cash"),                                     SUM(INDIRECT(ADDRESS(ROW()-(COUNTIF(A:A,"SVOL")),COLUMN())):INDIRECT(ADDRESS(ROW()-1,COLUMN()))),                                    IF(AND(A6642="TYA",C6642="Cash"), SUM(INDIRECT(ADDRESS(ROW()-(COUNTIF(A:A,"TYA")-1),COLUMN())):INDIRECT(ADDRESS(ROW()-1,COLUMN()))),                                    IF(AND(A6642="SVOL",ISNUMBER(FIND(" Govt",C6642))),"", IF(AND(A6642="SVOL",ISNUMBER(FIND(" Index",C6642))),J6642,                                    IF(ISNUMBER(N6642),Q6642*N6642,IF(ISNUMBER(R6642),J6642*R6642," "))))))</f>
        <v>8.7282546476972367E-2</v>
      </c>
      <c r="T6642" t="s">
        <v>6298</v>
      </c>
      <c r="U6642" t="s">
        <v>59</v>
      </c>
      <c r="AG6642" s="18">
        <v>-1.74E-4</v>
      </c>
    </row>
    <row r="6643" spans="1:33" x14ac:dyDescent="0.35">
      <c r="A6643" t="s">
        <v>6282</v>
      </c>
      <c r="B6643" t="s">
        <v>98</v>
      </c>
      <c r="C6643" t="s">
        <v>98</v>
      </c>
      <c r="G6643" s="1">
        <v>162791.59</v>
      </c>
      <c r="H6643" s="1">
        <v>1</v>
      </c>
      <c r="I6643" s="2">
        <v>162791.59</v>
      </c>
      <c r="J6643" s="3">
        <v>1.5989400000000001E-3</v>
      </c>
      <c r="K6643" s="4">
        <v>101812375.77</v>
      </c>
      <c r="L6643" s="5">
        <v>3025001</v>
      </c>
      <c r="M6643" s="6">
        <v>33.656972600000003</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ca="1">IF(AND(A6642="SVOL",C6642="Cash"),                                     SUM(INDIRECT(ADDRESS(ROW()-(COUNTIF(A:A,"SVOL")),COLUMN())):INDIRECT(ADDRESS(ROW()-1,COLUMN()))),                                    IF(AND(A6643="TYA",C6643="Cash"), SUM(INDIRECT(ADDRESS(ROW()-(COUNTIF(A:A,"TYA")-1),COLUMN())):INDIRECT(ADDRESS(ROW()-1,COLUMN()))),                                    IF(AND(A6643="SVOL",ISNUMBER(FIND(" Govt",C6643))),"", IF(AND(A6643="SVOL",ISNUMBER(FIND(" Index",C6643))),J6643,                                    IF(ISNUMBER(N6643),Q6643*N6643,IF(ISNUMBER(R6643),J6643*R6643," "))))))</f>
        <v xml:space="preserve"> </v>
      </c>
      <c r="T6643" t="s">
        <v>98</v>
      </c>
      <c r="U6643" t="s">
        <v>98</v>
      </c>
      <c r="AG6643" s="18">
        <v>-1.74E-4</v>
      </c>
    </row>
    <row r="6644" spans="1:33" x14ac:dyDescent="0.35">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ca="1">IF(AND(A6643="SVOL",C6643="Cash"),                                     SUM(INDIRECT(ADDRESS(ROW()-(COUNTIF(A:A,"SVOL")),COLUMN())):INDIRECT(ADDRESS(ROW()-1,COLUMN()))),                                    IF(AND(A6644="TYA",C6644="Cash"), SUM(INDIRECT(ADDRESS(ROW()-(COUNTIF(A:A,"TYA")-1),COLUMN())):INDIRECT(ADDRESS(ROW()-1,COLUMN()))),                                    IF(AND(A6644="SVOL",ISNUMBER(FIND(" Govt",C6644))),"", IF(AND(A6644="SVOL",ISNUMBER(FIND(" Index",C6644))),J6644,                                    IF(ISNUMBER(N6644),Q6644*N6644,IF(ISNUMBER(R6644),J6644*R6644," "))))))</f>
        <v xml:space="preserve"> </v>
      </c>
      <c r="AG6644" s="18" t="s">
        <v>6784</v>
      </c>
    </row>
    <row r="6645" spans="1:33" x14ac:dyDescent="0.35">
      <c r="A6645" t="s">
        <v>4244</v>
      </c>
      <c r="B6645" t="s">
        <v>4333</v>
      </c>
      <c r="C6645" t="s">
        <v>4334</v>
      </c>
      <c r="D6645" t="s">
        <v>4335</v>
      </c>
      <c r="E6645" t="s">
        <v>4336</v>
      </c>
      <c r="F6645" t="s">
        <v>4337</v>
      </c>
      <c r="G6645" s="1">
        <v>2327</v>
      </c>
      <c r="H6645" s="1">
        <v>582.66999999999996</v>
      </c>
      <c r="I6645" s="2">
        <v>1355873.09</v>
      </c>
      <c r="J6645" s="3">
        <v>0.43676980999999998</v>
      </c>
      <c r="K6645" s="4">
        <v>3104319.59</v>
      </c>
      <c r="L6645" s="5">
        <v>100001</v>
      </c>
      <c r="M6645" s="6">
        <v>31.042885470000002</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ca="1">IF(AND(A6644="SVOL",C6644="Cash"),                                     SUM(INDIRECT(ADDRESS(ROW()-(COUNTIF(A:A,"SVOL")),COLUMN())):INDIRECT(ADDRESS(ROW()-1,COLUMN()))),                                    IF(AND(A6645="TYA",C6645="Cash"), SUM(INDIRECT(ADDRESS(ROW()-(COUNTIF(A:A,"TYA")-1),COLUMN())):INDIRECT(ADDRESS(ROW()-1,COLUMN()))),                                    IF(AND(A6645="SVOL",ISNUMBER(FIND(" Govt",C6645))),"", IF(AND(A6645="SVOL",ISNUMBER(FIND(" Index",C6645))),J6645,                                    IF(ISNUMBER(N6645),Q6645*N6645,IF(ISNUMBER(R6645),J6645*R6645," "))))))</f>
        <v xml:space="preserve"> </v>
      </c>
      <c r="T6645" t="s">
        <v>4337</v>
      </c>
      <c r="U6645" t="s">
        <v>41</v>
      </c>
      <c r="AG6645" s="18" t="s">
        <v>6784</v>
      </c>
    </row>
    <row r="6646" spans="1:33" x14ac:dyDescent="0.35">
      <c r="A6646" t="s">
        <v>4244</v>
      </c>
      <c r="B6646" t="s">
        <v>4238</v>
      </c>
      <c r="C6646" t="s">
        <v>4239</v>
      </c>
      <c r="D6646" t="s">
        <v>4240</v>
      </c>
      <c r="E6646" t="s">
        <v>4241</v>
      </c>
      <c r="F6646" t="s">
        <v>4242</v>
      </c>
      <c r="G6646" s="1">
        <v>63885</v>
      </c>
      <c r="H6646" s="1">
        <v>24.184899999999999</v>
      </c>
      <c r="I6646" s="2">
        <v>1545052.34</v>
      </c>
      <c r="J6646" s="3">
        <v>0.49771046000000002</v>
      </c>
      <c r="K6646" s="4">
        <v>3104319.59</v>
      </c>
      <c r="L6646" s="5">
        <v>100001</v>
      </c>
      <c r="M6646" s="6">
        <v>31.042885470000002</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ca="1">IF(AND(A6645="SVOL",C6645="Cash"),                                     SUM(INDIRECT(ADDRESS(ROW()-(COUNTIF(A:A,"SVOL")),COLUMN())):INDIRECT(ADDRESS(ROW()-1,COLUMN()))),                                    IF(AND(A6646="TYA",C6646="Cash"), SUM(INDIRECT(ADDRESS(ROW()-(COUNTIF(A:A,"TYA")-1),COLUMN())):INDIRECT(ADDRESS(ROW()-1,COLUMN()))),                                    IF(AND(A6646="SVOL",ISNUMBER(FIND(" Govt",C6646))),"", IF(AND(A6646="SVOL",ISNUMBER(FIND(" Index",C6646))),J6646,                                    IF(ISNUMBER(N6646),Q6646*N6646,IF(ISNUMBER(R6646),J6646*R6646," "))))))</f>
        <v xml:space="preserve"> </v>
      </c>
      <c r="T6646" t="s">
        <v>4242</v>
      </c>
      <c r="U6646" t="s">
        <v>41</v>
      </c>
      <c r="AG6646" s="18" t="s">
        <v>6784</v>
      </c>
    </row>
    <row r="6647" spans="1:33" x14ac:dyDescent="0.35">
      <c r="A6647" t="s">
        <v>4244</v>
      </c>
      <c r="B6647" t="s">
        <v>6279</v>
      </c>
      <c r="C6647" t="s">
        <v>6299</v>
      </c>
      <c r="F6647" t="s">
        <v>6279</v>
      </c>
      <c r="G6647" s="1">
        <v>6</v>
      </c>
      <c r="H6647" s="1">
        <v>5852</v>
      </c>
      <c r="I6647" s="2">
        <v>1755600</v>
      </c>
      <c r="J6647" s="3">
        <v>0.56553456000000002</v>
      </c>
      <c r="K6647" s="4">
        <v>3104319.59</v>
      </c>
      <c r="L6647" s="5">
        <v>100001</v>
      </c>
      <c r="M6647" s="6">
        <v>31.042885470000002</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ca="1">IF(AND(A6646="SVOL",C6646="Cash"),                                     SUM(INDIRECT(ADDRESS(ROW()-(COUNTIF(A:A,"SVOL")),COLUMN())):INDIRECT(ADDRESS(ROW()-1,COLUMN()))),                                    IF(AND(A6647="TYA",C6647="Cash"), SUM(INDIRECT(ADDRESS(ROW()-(COUNTIF(A:A,"TYA")-1),COLUMN())):INDIRECT(ADDRESS(ROW()-1,COLUMN()))),                                    IF(AND(A6647="SVOL",ISNUMBER(FIND(" Govt",C6647))),"", IF(AND(A6647="SVOL",ISNUMBER(FIND(" Index",C6647))),J6647,                                    IF(ISNUMBER(N6647),Q6647*N6647,IF(ISNUMBER(R6647),J6647*R6647," "))))))</f>
        <v xml:space="preserve"> </v>
      </c>
      <c r="T6647" t="s">
        <v>6299</v>
      </c>
      <c r="U6647" t="s">
        <v>55</v>
      </c>
      <c r="AG6647" s="18" t="s">
        <v>6784</v>
      </c>
    </row>
    <row r="6648" spans="1:33" x14ac:dyDescent="0.35">
      <c r="A6648" t="s">
        <v>4244</v>
      </c>
      <c r="B6648" t="s">
        <v>94</v>
      </c>
      <c r="C6648" t="s">
        <v>94</v>
      </c>
      <c r="D6648" t="s">
        <v>95</v>
      </c>
      <c r="E6648" t="s">
        <v>96</v>
      </c>
      <c r="F6648" t="s">
        <v>97</v>
      </c>
      <c r="G6648" s="1">
        <v>150000</v>
      </c>
      <c r="H6648" s="1">
        <v>99.401685999999998</v>
      </c>
      <c r="I6648" s="2">
        <v>149102.53</v>
      </c>
      <c r="J6648" s="3">
        <v>4.8030660000000003E-2</v>
      </c>
      <c r="K6648" s="4">
        <v>3104319.59</v>
      </c>
      <c r="L6648" s="5">
        <v>100001</v>
      </c>
      <c r="M6648" s="6">
        <v>31.042885470000002</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f>IF(OR($A6648="TUA",$A6648="TYA"),"",IF(ISNUMBER(_xll.BDP($C6648,"DUR_ADJ_OAS_MID")),_xll.BDP($C6648,"DUR_ADJ_OAS_MID"),IF(ISNUMBER(_xll.BDP($E6648&amp;" ISIN","DUR_ADJ_OAS_MID")),_xll.BDP($E6648&amp;" ISIN","DUR_ADJ_OAS_MID")," ")))</f>
        <v>0.12570533668042078</v>
      </c>
      <c r="S6648" s="7">
        <f ca="1">IF(AND(A6647="SVOL",C6647="Cash"),                                     SUM(INDIRECT(ADDRESS(ROW()-(COUNTIF(A:A,"SVOL")),COLUMN())):INDIRECT(ADDRESS(ROW()-1,COLUMN()))),                                    IF(AND(A6648="TYA",C6648="Cash"), SUM(INDIRECT(ADDRESS(ROW()-(COUNTIF(A:A,"TYA")-1),COLUMN())):INDIRECT(ADDRESS(ROW()-1,COLUMN()))),                                    IF(AND(A6648="SVOL",ISNUMBER(FIND(" Govt",C6648))),"", IF(AND(A6648="SVOL",ISNUMBER(FIND(" Index",C6648))),J6648,                                    IF(ISNUMBER(N6648),Q6648*N6648,IF(ISNUMBER(R6648),J6648*R6648," "))))))</f>
        <v>6.0377102862828195E-3</v>
      </c>
      <c r="T6648" t="s">
        <v>97</v>
      </c>
      <c r="U6648" t="s">
        <v>93</v>
      </c>
      <c r="AG6648" s="18" t="s">
        <v>6784</v>
      </c>
    </row>
    <row r="6649" spans="1:33" x14ac:dyDescent="0.35">
      <c r="A6649" t="s">
        <v>4244</v>
      </c>
      <c r="B6649" t="s">
        <v>98</v>
      </c>
      <c r="C6649" t="s">
        <v>98</v>
      </c>
      <c r="G6649" s="1">
        <v>54291.63</v>
      </c>
      <c r="H6649" s="1">
        <v>1</v>
      </c>
      <c r="I6649" s="2">
        <v>54291.63</v>
      </c>
      <c r="J6649" s="3">
        <v>1.7489060000000001E-2</v>
      </c>
      <c r="K6649" s="4">
        <v>3104319.59</v>
      </c>
      <c r="L6649" s="5">
        <v>100001</v>
      </c>
      <c r="M6649" s="6">
        <v>31.042885470000002</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ca="1">IF(AND(A6648="SVOL",C6648="Cash"),                                     SUM(INDIRECT(ADDRESS(ROW()-(COUNTIF(A:A,"SVOL")),COLUMN())):INDIRECT(ADDRESS(ROW()-1,COLUMN()))),                                    IF(AND(A6649="TYA",C6649="Cash"), SUM(INDIRECT(ADDRESS(ROW()-(COUNTIF(A:A,"TYA")-1),COLUMN())):INDIRECT(ADDRESS(ROW()-1,COLUMN()))),                                    IF(AND(A6649="SVOL",ISNUMBER(FIND(" Govt",C6649))),"", IF(AND(A6649="SVOL",ISNUMBER(FIND(" Index",C6649))),J6649,                                    IF(ISNUMBER(N6649),Q6649*N6649,IF(ISNUMBER(R6649),J6649*R6649," "))))))</f>
        <v xml:space="preserve"> </v>
      </c>
      <c r="T6649" t="s">
        <v>98</v>
      </c>
      <c r="U6649" t="s">
        <v>98</v>
      </c>
      <c r="AG6649" s="18" t="s">
        <v>6784</v>
      </c>
    </row>
    <row r="6650" spans="1:33" x14ac:dyDescent="0.35">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ca="1">IF(AND(A6649="SVOL",C6649="Cash"),                                     SUM(INDIRECT(ADDRESS(ROW()-(COUNTIF(A:A,"SVOL")),COLUMN())):INDIRECT(ADDRESS(ROW()-1,COLUMN()))),                                    IF(AND(A6650="TYA",C6650="Cash"), SUM(INDIRECT(ADDRESS(ROW()-(COUNTIF(A:A,"TYA")-1),COLUMN())):INDIRECT(ADDRESS(ROW()-1,COLUMN()))),                                    IF(AND(A6650="SVOL",ISNUMBER(FIND(" Govt",C6650))),"", IF(AND(A6650="SVOL",ISNUMBER(FIND(" Index",C6650))),J6650,                                    IF(ISNUMBER(N6650),Q6650*N6650,IF(ISNUMBER(R6650),J6650*R6650," "))))))</f>
        <v xml:space="preserve"> </v>
      </c>
      <c r="AG6650" s="18" t="s">
        <v>6784</v>
      </c>
    </row>
    <row r="6651" spans="1:33" x14ac:dyDescent="0.35">
      <c r="A6651" t="s">
        <v>6300</v>
      </c>
      <c r="B6651" t="s">
        <v>4333</v>
      </c>
      <c r="C6651" t="s">
        <v>4334</v>
      </c>
      <c r="D6651" t="s">
        <v>4335</v>
      </c>
      <c r="E6651" t="s">
        <v>4336</v>
      </c>
      <c r="F6651" t="s">
        <v>4337</v>
      </c>
      <c r="G6651" s="1">
        <v>14425</v>
      </c>
      <c r="H6651" s="1">
        <v>582.66999999999996</v>
      </c>
      <c r="I6651" s="2">
        <v>8405014.75</v>
      </c>
      <c r="J6651" s="3">
        <v>0.98701386000000002</v>
      </c>
      <c r="K6651" s="4">
        <v>8515599.5099999998</v>
      </c>
      <c r="L6651" s="5">
        <v>200001</v>
      </c>
      <c r="M6651" s="6">
        <v>42.577784659999999</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t="str">
        <f>IF(OR($A6651="TUA",$A6651="TYA"),"",IF(ISNUMBER(_xll.BDP($C6651,"DUR_ADJ_OAS_MID")),_xll.BDP($C6651,"DUR_ADJ_OAS_MID"),IF(ISNUMBER(_xll.BDP($E6651&amp;" ISIN","DUR_ADJ_OAS_MID")),_xll.BDP($E6651&amp;" ISIN","DUR_ADJ_OAS_MID")," ")))</f>
        <v xml:space="preserve"> </v>
      </c>
      <c r="S6651" s="7" t="str">
        <f ca="1">IF(AND(A6650="SVOL",C6650="Cash"),                                     SUM(INDIRECT(ADDRESS(ROW()-(COUNTIF(A:A,"SVOL")),COLUMN())):INDIRECT(ADDRESS(ROW()-1,COLUMN()))),                                    IF(AND(A6651="TYA",C6651="Cash"), SUM(INDIRECT(ADDRESS(ROW()-(COUNTIF(A:A,"TYA")-1),COLUMN())):INDIRECT(ADDRESS(ROW()-1,COLUMN()))),                                    IF(AND(A6651="SVOL",ISNUMBER(FIND(" Govt",C6651))),"", IF(AND(A6651="SVOL",ISNUMBER(FIND(" Index",C6651))),J6651,                                    IF(ISNUMBER(N6651),Q6651*N6651,IF(ISNUMBER(R6651),J6651*R6651," "))))))</f>
        <v xml:space="preserve"> </v>
      </c>
      <c r="T6651" t="s">
        <v>4337</v>
      </c>
      <c r="U6651" t="s">
        <v>41</v>
      </c>
      <c r="AG6651" s="18">
        <v>6.0000000000000002E-6</v>
      </c>
    </row>
    <row r="6652" spans="1:33" x14ac:dyDescent="0.35">
      <c r="A6652" t="s">
        <v>6300</v>
      </c>
      <c r="B6652" t="s">
        <v>4260</v>
      </c>
      <c r="C6652" t="s">
        <v>4260</v>
      </c>
      <c r="F6652" t="s">
        <v>4261</v>
      </c>
      <c r="G6652" s="1">
        <v>-1</v>
      </c>
      <c r="H6652" s="1">
        <v>9.9250000000000007</v>
      </c>
      <c r="I6652" s="2">
        <v>-992.5</v>
      </c>
      <c r="J6652" s="3">
        <v>-1.1655E-4</v>
      </c>
      <c r="K6652" s="4">
        <v>8515599.5099999998</v>
      </c>
      <c r="L6652" s="5">
        <v>200001</v>
      </c>
      <c r="M6652" s="6">
        <v>42.577784659999999</v>
      </c>
      <c r="N6652" s="7">
        <f>IF(ISNUMBER(_xll.BDP($C6652, "DELTA_MID")),_xll.BDP($C6652, "DELTA_MID")," ")</f>
        <v>-3.0828000000000001E-2</v>
      </c>
      <c r="O6652" s="7" t="str">
        <f>IF(ISNUMBER(N6652),_xll.BDP($C6652, "OPT_UNDL_TICKER"),"")</f>
        <v>NDX</v>
      </c>
      <c r="P6652" s="8">
        <f>IF(ISNUMBER(N6652),_xll.BDP($C6652, "OPT_UNDL_PX")," ")</f>
        <v>20387.7</v>
      </c>
      <c r="Q6652" s="7">
        <f>IF(ISNUMBER(N6652),+G6652*_xll.BDP($C6652, "PX_POS_MULT_FACTOR")*P6652/K6652," ")</f>
        <v>-0.2394159093092437</v>
      </c>
      <c r="R6652" s="8" t="str">
        <f>IF(OR($A6652="TUA",$A6652="TYA"),"",IF(ISNUMBER(_xll.BDP($C6652,"DUR_ADJ_OAS_MID")),_xll.BDP($C6652,"DUR_ADJ_OAS_MID"),IF(ISNUMBER(_xll.BDP($E6652&amp;" ISIN","DUR_ADJ_OAS_MID")),_xll.BDP($E6652&amp;" ISIN","DUR_ADJ_OAS_MID")," ")))</f>
        <v xml:space="preserve"> </v>
      </c>
      <c r="S6652" s="7">
        <f ca="1">IF(AND(A6651="SVOL",C6651="Cash"),                                     SUM(INDIRECT(ADDRESS(ROW()-(COUNTIF(A:A,"SVOL")),COLUMN())):INDIRECT(ADDRESS(ROW()-1,COLUMN()))),                                    IF(AND(A6652="TYA",C6652="Cash"), SUM(INDIRECT(ADDRESS(ROW()-(COUNTIF(A:A,"TYA")-1),COLUMN())):INDIRECT(ADDRESS(ROW()-1,COLUMN()))),                                    IF(AND(A6652="SVOL",ISNUMBER(FIND(" Govt",C6652))),"", IF(AND(A6652="SVOL",ISNUMBER(FIND(" Index",C6652))),J6652,                                    IF(ISNUMBER(N6652),Q6652*N6652,IF(ISNUMBER(R6652),J6652*R6652," "))))))</f>
        <v>7.3807136521853653E-3</v>
      </c>
      <c r="T6652" t="s">
        <v>4261</v>
      </c>
      <c r="U6652" t="s">
        <v>59</v>
      </c>
      <c r="AG6652" s="18">
        <v>6.0000000000000002E-6</v>
      </c>
    </row>
    <row r="6653" spans="1:33" x14ac:dyDescent="0.35">
      <c r="A6653" t="s">
        <v>6300</v>
      </c>
      <c r="B6653" t="s">
        <v>4262</v>
      </c>
      <c r="C6653" t="s">
        <v>4262</v>
      </c>
      <c r="F6653" t="s">
        <v>4263</v>
      </c>
      <c r="G6653" s="1">
        <v>1</v>
      </c>
      <c r="H6653" s="1">
        <v>3.5</v>
      </c>
      <c r="I6653" s="2">
        <v>350</v>
      </c>
      <c r="J6653" s="3">
        <v>4.1100000000000003E-5</v>
      </c>
      <c r="K6653" s="4">
        <v>8515599.5099999998</v>
      </c>
      <c r="L6653" s="5">
        <v>200001</v>
      </c>
      <c r="M6653" s="6">
        <v>42.577784659999999</v>
      </c>
      <c r="N6653" s="7">
        <f>IF(ISNUMBER(_xll.BDP($C6653, "DELTA_MID")),_xll.BDP($C6653, "DELTA_MID")," ")</f>
        <v>-7.7099999999999998E-3</v>
      </c>
      <c r="O6653" s="7" t="str">
        <f>IF(ISNUMBER(N6653),_xll.BDP($C6653, "OPT_UNDL_TICKER"),"")</f>
        <v>NDX</v>
      </c>
      <c r="P6653" s="8">
        <f>IF(ISNUMBER(N6653),_xll.BDP($C6653, "OPT_UNDL_PX")," ")</f>
        <v>20387.7</v>
      </c>
      <c r="Q6653" s="7">
        <f>IF(ISNUMBER(N6653),+G6653*_xll.BDP($C6653, "PX_POS_MULT_FACTOR")*P6653/K6653," ")</f>
        <v>0.2394159093092437</v>
      </c>
      <c r="R6653" s="8" t="str">
        <f>IF(OR($A6653="TUA",$A6653="TYA"),"",IF(ISNUMBER(_xll.BDP($C6653,"DUR_ADJ_OAS_MID")),_xll.BDP($C6653,"DUR_ADJ_OAS_MID"),IF(ISNUMBER(_xll.BDP($E6653&amp;" ISIN","DUR_ADJ_OAS_MID")),_xll.BDP($E6653&amp;" ISIN","DUR_ADJ_OAS_MID")," ")))</f>
        <v xml:space="preserve"> </v>
      </c>
      <c r="S6653" s="7">
        <f ca="1">IF(AND(A6652="SVOL",C6652="Cash"),                                     SUM(INDIRECT(ADDRESS(ROW()-(COUNTIF(A:A,"SVOL")),COLUMN())):INDIRECT(ADDRESS(ROW()-1,COLUMN()))),                                    IF(AND(A6653="TYA",C6653="Cash"), SUM(INDIRECT(ADDRESS(ROW()-(COUNTIF(A:A,"TYA")-1),COLUMN())):INDIRECT(ADDRESS(ROW()-1,COLUMN()))),                                    IF(AND(A6653="SVOL",ISNUMBER(FIND(" Govt",C6653))),"", IF(AND(A6653="SVOL",ISNUMBER(FIND(" Index",C6653))),J6653,                                    IF(ISNUMBER(N6653),Q6653*N6653,IF(ISNUMBER(R6653),J6653*R6653," "))))))</f>
        <v>-1.8458966607742689E-3</v>
      </c>
      <c r="T6653" t="s">
        <v>4263</v>
      </c>
      <c r="U6653" t="s">
        <v>59</v>
      </c>
      <c r="AG6653" s="18">
        <v>6.0000000000000002E-6</v>
      </c>
    </row>
    <row r="6654" spans="1:33" x14ac:dyDescent="0.35">
      <c r="A6654" t="s">
        <v>6300</v>
      </c>
      <c r="B6654" t="s">
        <v>4264</v>
      </c>
      <c r="C6654" t="s">
        <v>4264</v>
      </c>
      <c r="F6654" t="s">
        <v>4265</v>
      </c>
      <c r="G6654" s="1">
        <v>-7</v>
      </c>
      <c r="H6654" s="1">
        <v>2.0499999999999998</v>
      </c>
      <c r="I6654" s="2">
        <v>-1435</v>
      </c>
      <c r="J6654" s="3">
        <v>-1.6851E-4</v>
      </c>
      <c r="K6654" s="4">
        <v>8515599.5099999998</v>
      </c>
      <c r="L6654" s="5">
        <v>200001</v>
      </c>
      <c r="M6654" s="6">
        <v>42.577784659999999</v>
      </c>
      <c r="N6654" s="7">
        <f>IF(ISNUMBER(_xll.BDP($C6654, "DELTA_MID")),_xll.BDP($C6654, "DELTA_MID")," ")</f>
        <v>-4.5685000000000003E-2</v>
      </c>
      <c r="O6654" s="7" t="str">
        <f>IF(ISNUMBER(N6654),_xll.BDP($C6654, "OPT_UNDL_TICKER"),"")</f>
        <v>RUY</v>
      </c>
      <c r="P6654" s="8">
        <f>IF(ISNUMBER(N6654),_xll.BDP($C6654, "OPT_UNDL_PX")," ")</f>
        <v>2233.0360000000001</v>
      </c>
      <c r="Q6654" s="7">
        <f>IF(ISNUMBER(N6654),+G6654*_xll.BDP($C6654, "PX_POS_MULT_FACTOR")*P6654/K6654," ")</f>
        <v>-0.18356020596839928</v>
      </c>
      <c r="R6654" s="8" t="str">
        <f>IF(OR($A6654="TUA",$A6654="TYA"),"",IF(ISNUMBER(_xll.BDP($C6654,"DUR_ADJ_OAS_MID")),_xll.BDP($C6654,"DUR_ADJ_OAS_MID"),IF(ISNUMBER(_xll.BDP($E6654&amp;" ISIN","DUR_ADJ_OAS_MID")),_xll.BDP($E6654&amp;" ISIN","DUR_ADJ_OAS_MID")," ")))</f>
        <v xml:space="preserve"> </v>
      </c>
      <c r="S6654" s="7">
        <f ca="1">IF(AND(A6653="SVOL",C6653="Cash"),                                     SUM(INDIRECT(ADDRESS(ROW()-(COUNTIF(A:A,"SVOL")),COLUMN())):INDIRECT(ADDRESS(ROW()-1,COLUMN()))),                                    IF(AND(A6654="TYA",C6654="Cash"), SUM(INDIRECT(ADDRESS(ROW()-(COUNTIF(A:A,"TYA")-1),COLUMN())):INDIRECT(ADDRESS(ROW()-1,COLUMN()))),                                    IF(AND(A6654="SVOL",ISNUMBER(FIND(" Govt",C6654))),"", IF(AND(A6654="SVOL",ISNUMBER(FIND(" Index",C6654))),J6654,                                    IF(ISNUMBER(N6654),Q6654*N6654,IF(ISNUMBER(R6654),J6654*R6654," "))))))</f>
        <v>8.3859480096663223E-3</v>
      </c>
      <c r="T6654" t="s">
        <v>4265</v>
      </c>
      <c r="U6654" t="s">
        <v>59</v>
      </c>
      <c r="AG6654" s="18">
        <v>6.0000000000000002E-6</v>
      </c>
    </row>
    <row r="6655" spans="1:33" x14ac:dyDescent="0.35">
      <c r="A6655" t="s">
        <v>6300</v>
      </c>
      <c r="B6655" t="s">
        <v>4266</v>
      </c>
      <c r="C6655" t="s">
        <v>4266</v>
      </c>
      <c r="F6655" t="s">
        <v>4267</v>
      </c>
      <c r="G6655" s="1">
        <v>7</v>
      </c>
      <c r="H6655" s="1">
        <v>0.45</v>
      </c>
      <c r="I6655" s="2">
        <v>315</v>
      </c>
      <c r="J6655" s="3">
        <v>3.6990000000000003E-5</v>
      </c>
      <c r="K6655" s="4">
        <v>8515599.5099999998</v>
      </c>
      <c r="L6655" s="5">
        <v>200001</v>
      </c>
      <c r="M6655" s="6">
        <v>42.577784659999999</v>
      </c>
      <c r="N6655" s="7">
        <f>IF(ISNUMBER(_xll.BDP($C6655, "DELTA_MID")),_xll.BDP($C6655, "DELTA_MID")," ")</f>
        <v>-8.6660000000000001E-3</v>
      </c>
      <c r="O6655" s="7" t="str">
        <f>IF(ISNUMBER(N6655),_xll.BDP($C6655, "OPT_UNDL_TICKER"),"")</f>
        <v>RUY</v>
      </c>
      <c r="P6655" s="8">
        <f>IF(ISNUMBER(N6655),_xll.BDP($C6655, "OPT_UNDL_PX")," ")</f>
        <v>2233.0360000000001</v>
      </c>
      <c r="Q6655" s="7">
        <f>IF(ISNUMBER(N6655),+G6655*_xll.BDP($C6655, "PX_POS_MULT_FACTOR")*P6655/K6655," ")</f>
        <v>0.18356020596839928</v>
      </c>
      <c r="R6655" s="8" t="str">
        <f>IF(OR($A6655="TUA",$A6655="TYA"),"",IF(ISNUMBER(_xll.BDP($C6655,"DUR_ADJ_OAS_MID")),_xll.BDP($C6655,"DUR_ADJ_OAS_MID"),IF(ISNUMBER(_xll.BDP($E6655&amp;" ISIN","DUR_ADJ_OAS_MID")),_xll.BDP($E6655&amp;" ISIN","DUR_ADJ_OAS_MID")," ")))</f>
        <v xml:space="preserve"> </v>
      </c>
      <c r="S6655" s="7">
        <f ca="1">IF(AND(A6654="SVOL",C6654="Cash"),                                     SUM(INDIRECT(ADDRESS(ROW()-(COUNTIF(A:A,"SVOL")),COLUMN())):INDIRECT(ADDRESS(ROW()-1,COLUMN()))),                                    IF(AND(A6655="TYA",C6655="Cash"), SUM(INDIRECT(ADDRESS(ROW()-(COUNTIF(A:A,"TYA")-1),COLUMN())):INDIRECT(ADDRESS(ROW()-1,COLUMN()))),                                    IF(AND(A6655="SVOL",ISNUMBER(FIND(" Govt",C6655))),"", IF(AND(A6655="SVOL",ISNUMBER(FIND(" Index",C6655))),J6655,                                    IF(ISNUMBER(N6655),Q6655*N6655,IF(ISNUMBER(R6655),J6655*R6655," "))))))</f>
        <v>-1.5907327449221481E-3</v>
      </c>
      <c r="T6655" t="s">
        <v>4267</v>
      </c>
      <c r="U6655" t="s">
        <v>59</v>
      </c>
      <c r="AG6655" s="18">
        <v>6.0000000000000002E-6</v>
      </c>
    </row>
    <row r="6656" spans="1:33" x14ac:dyDescent="0.35">
      <c r="A6656" t="s">
        <v>6300</v>
      </c>
      <c r="B6656" t="s">
        <v>4268</v>
      </c>
      <c r="C6656" t="s">
        <v>4268</v>
      </c>
      <c r="F6656" t="s">
        <v>4269</v>
      </c>
      <c r="G6656" s="1">
        <v>-3</v>
      </c>
      <c r="H6656" s="1">
        <v>4.7</v>
      </c>
      <c r="I6656" s="2">
        <v>-1410</v>
      </c>
      <c r="J6656" s="3">
        <v>-1.6558E-4</v>
      </c>
      <c r="K6656" s="4">
        <v>8515599.5099999998</v>
      </c>
      <c r="L6656" s="5">
        <v>200001</v>
      </c>
      <c r="M6656" s="6">
        <v>42.577784659999999</v>
      </c>
      <c r="N6656" s="7">
        <f>IF(ISNUMBER(_xll.BDP($C6656, "DELTA_MID")),_xll.BDP($C6656, "DELTA_MID")," ")</f>
        <v>-6.7447999999999994E-2</v>
      </c>
      <c r="O6656" s="7" t="str">
        <f>IF(ISNUMBER(N6656),_xll.BDP($C6656, "OPT_UNDL_TICKER"),"")</f>
        <v>SPX</v>
      </c>
      <c r="P6656" s="8">
        <f>IF(ISNUMBER(N6656),_xll.BDP($C6656, "OPT_UNDL_PX")," ")</f>
        <v>5813.67</v>
      </c>
      <c r="Q6656" s="7">
        <f>IF(ISNUMBER(N6656),+G6656*_xll.BDP($C6656, "PX_POS_MULT_FACTOR")*P6656/K6656," ")</f>
        <v>-0.20481247361995775</v>
      </c>
      <c r="R6656" s="8" t="str">
        <f>IF(OR($A6656="TUA",$A6656="TYA"),"",IF(ISNUMBER(_xll.BDP($C6656,"DUR_ADJ_OAS_MID")),_xll.BDP($C6656,"DUR_ADJ_OAS_MID"),IF(ISNUMBER(_xll.BDP($E6656&amp;" ISIN","DUR_ADJ_OAS_MID")),_xll.BDP($E6656&amp;" ISIN","DUR_ADJ_OAS_MID")," ")))</f>
        <v xml:space="preserve"> </v>
      </c>
      <c r="S6656" s="7">
        <f ca="1">IF(AND(A6655="SVOL",C6655="Cash"),                                     SUM(INDIRECT(ADDRESS(ROW()-(COUNTIF(A:A,"SVOL")),COLUMN())):INDIRECT(ADDRESS(ROW()-1,COLUMN()))),                                    IF(AND(A6656="TYA",C6656="Cash"), SUM(INDIRECT(ADDRESS(ROW()-(COUNTIF(A:A,"TYA")-1),COLUMN())):INDIRECT(ADDRESS(ROW()-1,COLUMN()))),                                    IF(AND(A6656="SVOL",ISNUMBER(FIND(" Govt",C6656))),"", IF(AND(A6656="SVOL",ISNUMBER(FIND(" Index",C6656))),J6656,                                    IF(ISNUMBER(N6656),Q6656*N6656,IF(ISNUMBER(R6656),J6656*R6656," "))))))</f>
        <v>1.3814191720718908E-2</v>
      </c>
      <c r="T6656" t="s">
        <v>4269</v>
      </c>
      <c r="U6656" t="s">
        <v>59</v>
      </c>
      <c r="AG6656" s="18">
        <v>6.0000000000000002E-6</v>
      </c>
    </row>
    <row r="6657" spans="1:33" x14ac:dyDescent="0.35">
      <c r="A6657" t="s">
        <v>6300</v>
      </c>
      <c r="B6657" t="s">
        <v>4270</v>
      </c>
      <c r="C6657" t="s">
        <v>4270</v>
      </c>
      <c r="F6657" t="s">
        <v>4271</v>
      </c>
      <c r="G6657" s="1">
        <v>3</v>
      </c>
      <c r="H6657" s="1">
        <v>1.55</v>
      </c>
      <c r="I6657" s="2">
        <v>465</v>
      </c>
      <c r="J6657" s="3">
        <v>5.4610000000000001E-5</v>
      </c>
      <c r="K6657" s="4">
        <v>8515599.5099999998</v>
      </c>
      <c r="L6657" s="5">
        <v>200001</v>
      </c>
      <c r="M6657" s="6">
        <v>42.577784659999999</v>
      </c>
      <c r="N6657" s="7">
        <f>IF(ISNUMBER(_xll.BDP($C6657, "DELTA_MID")),_xll.BDP($C6657, "DELTA_MID")," ")</f>
        <v>-1.3247999999999999E-2</v>
      </c>
      <c r="O6657" s="7" t="str">
        <f>IF(ISNUMBER(N6657),_xll.BDP($C6657, "OPT_UNDL_TICKER"),"")</f>
        <v>SPX</v>
      </c>
      <c r="P6657" s="8">
        <f>IF(ISNUMBER(N6657),_xll.BDP($C6657, "OPT_UNDL_PX")," ")</f>
        <v>5813.67</v>
      </c>
      <c r="Q6657" s="7">
        <f>IF(ISNUMBER(N6657),+G6657*_xll.BDP($C6657, "PX_POS_MULT_FACTOR")*P6657/K6657," ")</f>
        <v>0.20481247361995775</v>
      </c>
      <c r="R6657" s="8" t="str">
        <f>IF(OR($A6657="TUA",$A6657="TYA"),"",IF(ISNUMBER(_xll.BDP($C6657,"DUR_ADJ_OAS_MID")),_xll.BDP($C6657,"DUR_ADJ_OAS_MID"),IF(ISNUMBER(_xll.BDP($E6657&amp;" ISIN","DUR_ADJ_OAS_MID")),_xll.BDP($E6657&amp;" ISIN","DUR_ADJ_OAS_MID")," ")))</f>
        <v xml:space="preserve"> </v>
      </c>
      <c r="S6657" s="7">
        <f ca="1">IF(AND(A6656="SVOL",C6656="Cash"),                                     SUM(INDIRECT(ADDRESS(ROW()-(COUNTIF(A:A,"SVOL")),COLUMN())):INDIRECT(ADDRESS(ROW()-1,COLUMN()))),                                    IF(AND(A6657="TYA",C6657="Cash"), SUM(INDIRECT(ADDRESS(ROW()-(COUNTIF(A:A,"TYA")-1),COLUMN())):INDIRECT(ADDRESS(ROW()-1,COLUMN()))),                                    IF(AND(A6657="SVOL",ISNUMBER(FIND(" Govt",C6657))),"", IF(AND(A6657="SVOL",ISNUMBER(FIND(" Index",C6657))),J6657,                                    IF(ISNUMBER(N6657),Q6657*N6657,IF(ISNUMBER(R6657),J6657*R6657," "))))))</f>
        <v>-2.7133556505172002E-3</v>
      </c>
      <c r="T6657" t="s">
        <v>4271</v>
      </c>
      <c r="U6657" t="s">
        <v>59</v>
      </c>
      <c r="AG6657" s="18">
        <v>6.0000000000000002E-6</v>
      </c>
    </row>
    <row r="6658" spans="1:33" x14ac:dyDescent="0.35">
      <c r="A6658" t="s">
        <v>6300</v>
      </c>
      <c r="B6658" t="s">
        <v>4272</v>
      </c>
      <c r="C6658" t="s">
        <v>4272</v>
      </c>
      <c r="F6658" t="s">
        <v>4273</v>
      </c>
      <c r="G6658" s="1">
        <v>-1</v>
      </c>
      <c r="H6658" s="1">
        <v>37.15</v>
      </c>
      <c r="I6658" s="2">
        <v>-3715</v>
      </c>
      <c r="J6658" s="3">
        <v>-4.3626E-4</v>
      </c>
      <c r="K6658" s="4">
        <v>8515599.5099999998</v>
      </c>
      <c r="L6658" s="5">
        <v>200001</v>
      </c>
      <c r="M6658" s="6">
        <v>42.577784659999999</v>
      </c>
      <c r="N6658" s="7">
        <f>IF(ISNUMBER(_xll.BDP($C6658, "DELTA_MID")),_xll.BDP($C6658, "DELTA_MID")," ")</f>
        <v>-7.9463000000000006E-2</v>
      </c>
      <c r="O6658" s="7" t="str">
        <f>IF(ISNUMBER(N6658),_xll.BDP($C6658, "OPT_UNDL_TICKER"),"")</f>
        <v>NDX</v>
      </c>
      <c r="P6658" s="8">
        <f>IF(ISNUMBER(N6658),_xll.BDP($C6658, "OPT_UNDL_PX")," ")</f>
        <v>20387.7</v>
      </c>
      <c r="Q6658" s="7">
        <f>IF(ISNUMBER(N6658),+G6658*_xll.BDP($C6658, "PX_POS_MULT_FACTOR")*P6658/K6658," ")</f>
        <v>-0.2394159093092437</v>
      </c>
      <c r="R6658" s="8" t="str">
        <f>IF(OR($A6658="TUA",$A6658="TYA"),"",IF(ISNUMBER(_xll.BDP($C6658,"DUR_ADJ_OAS_MID")),_xll.BDP($C6658,"DUR_ADJ_OAS_MID"),IF(ISNUMBER(_xll.BDP($E6658&amp;" ISIN","DUR_ADJ_OAS_MID")),_xll.BDP($E6658&amp;" ISIN","DUR_ADJ_OAS_MID")," ")))</f>
        <v xml:space="preserve"> </v>
      </c>
      <c r="S6658" s="7">
        <f ca="1">IF(AND(A6657="SVOL",C6657="Cash"),                                     SUM(INDIRECT(ADDRESS(ROW()-(COUNTIF(A:A,"SVOL")),COLUMN())):INDIRECT(ADDRESS(ROW()-1,COLUMN()))),                                    IF(AND(A6658="TYA",C6658="Cash"), SUM(INDIRECT(ADDRESS(ROW()-(COUNTIF(A:A,"TYA")-1),COLUMN())):INDIRECT(ADDRESS(ROW()-1,COLUMN()))),                                    IF(AND(A6658="SVOL",ISNUMBER(FIND(" Govt",C6658))),"", IF(AND(A6658="SVOL",ISNUMBER(FIND(" Index",C6658))),J6658,                                    IF(ISNUMBER(N6658),Q6658*N6658,IF(ISNUMBER(R6658),J6658*R6658," "))))))</f>
        <v>1.9024706401440432E-2</v>
      </c>
      <c r="T6658" t="s">
        <v>4273</v>
      </c>
      <c r="U6658" t="s">
        <v>59</v>
      </c>
      <c r="AG6658" s="18">
        <v>6.0000000000000002E-6</v>
      </c>
    </row>
    <row r="6659" spans="1:33" x14ac:dyDescent="0.35">
      <c r="A6659" t="s">
        <v>6300</v>
      </c>
      <c r="B6659" t="s">
        <v>4274</v>
      </c>
      <c r="C6659" t="s">
        <v>4274</v>
      </c>
      <c r="F6659" t="s">
        <v>4275</v>
      </c>
      <c r="G6659" s="1">
        <v>1</v>
      </c>
      <c r="H6659" s="1">
        <v>7.7</v>
      </c>
      <c r="I6659" s="2">
        <v>770</v>
      </c>
      <c r="J6659" s="3">
        <v>9.0420000000000005E-5</v>
      </c>
      <c r="K6659" s="4">
        <v>8515599.5099999998</v>
      </c>
      <c r="L6659" s="5">
        <v>200001</v>
      </c>
      <c r="M6659" s="6">
        <v>42.577784659999999</v>
      </c>
      <c r="N6659" s="7">
        <f>IF(ISNUMBER(_xll.BDP($C6659, "DELTA_MID")),_xll.BDP($C6659, "DELTA_MID")," ")</f>
        <v>-1.6704E-2</v>
      </c>
      <c r="O6659" s="7" t="str">
        <f>IF(ISNUMBER(N6659),_xll.BDP($C6659, "OPT_UNDL_TICKER"),"")</f>
        <v>NDX</v>
      </c>
      <c r="P6659" s="8">
        <f>IF(ISNUMBER(N6659),_xll.BDP($C6659, "OPT_UNDL_PX")," ")</f>
        <v>20387.7</v>
      </c>
      <c r="Q6659" s="7">
        <f>IF(ISNUMBER(N6659),+G6659*_xll.BDP($C6659, "PX_POS_MULT_FACTOR")*P6659/K6659," ")</f>
        <v>0.2394159093092437</v>
      </c>
      <c r="R6659" s="8" t="str">
        <f>IF(OR($A6659="TUA",$A6659="TYA"),"",IF(ISNUMBER(_xll.BDP($C6659,"DUR_ADJ_OAS_MID")),_xll.BDP($C6659,"DUR_ADJ_OAS_MID"),IF(ISNUMBER(_xll.BDP($E6659&amp;" ISIN","DUR_ADJ_OAS_MID")),_xll.BDP($E6659&amp;" ISIN","DUR_ADJ_OAS_MID")," ")))</f>
        <v xml:space="preserve"> </v>
      </c>
      <c r="S6659" s="7">
        <f ca="1">IF(AND(A6658="SVOL",C6658="Cash"),                                     SUM(INDIRECT(ADDRESS(ROW()-(COUNTIF(A:A,"SVOL")),COLUMN())):INDIRECT(ADDRESS(ROW()-1,COLUMN()))),                                    IF(AND(A6659="TYA",C6659="Cash"), SUM(INDIRECT(ADDRESS(ROW()-(COUNTIF(A:A,"TYA")-1),COLUMN())):INDIRECT(ADDRESS(ROW()-1,COLUMN()))),                                    IF(AND(A6659="SVOL",ISNUMBER(FIND(" Govt",C6659))),"", IF(AND(A6659="SVOL",ISNUMBER(FIND(" Index",C6659))),J6659,                                    IF(ISNUMBER(N6659),Q6659*N6659,IF(ISNUMBER(R6659),J6659*R6659," "))))))</f>
        <v>-3.9992033491016068E-3</v>
      </c>
      <c r="T6659" t="s">
        <v>4275</v>
      </c>
      <c r="U6659" t="s">
        <v>59</v>
      </c>
      <c r="AG6659" s="18">
        <v>6.0000000000000002E-6</v>
      </c>
    </row>
    <row r="6660" spans="1:33" x14ac:dyDescent="0.35">
      <c r="A6660" t="s">
        <v>6300</v>
      </c>
      <c r="B6660" t="s">
        <v>4276</v>
      </c>
      <c r="C6660" t="s">
        <v>4276</v>
      </c>
      <c r="F6660" t="s">
        <v>4277</v>
      </c>
      <c r="G6660" s="1">
        <v>-9</v>
      </c>
      <c r="H6660" s="1">
        <v>3.75</v>
      </c>
      <c r="I6660" s="2">
        <v>-3375</v>
      </c>
      <c r="J6660" s="3">
        <v>-3.9633000000000002E-4</v>
      </c>
      <c r="K6660" s="4">
        <v>8515599.5099999998</v>
      </c>
      <c r="L6660" s="5">
        <v>200001</v>
      </c>
      <c r="M6660" s="6">
        <v>42.577784659999999</v>
      </c>
      <c r="N6660" s="7">
        <f>IF(ISNUMBER(_xll.BDP($C6660, "DELTA_MID")),_xll.BDP($C6660, "DELTA_MID")," ")</f>
        <v>-6.3968999999999998E-2</v>
      </c>
      <c r="O6660" s="7" t="str">
        <f>IF(ISNUMBER(N6660),_xll.BDP($C6660, "OPT_UNDL_TICKER"),"")</f>
        <v>RUY</v>
      </c>
      <c r="P6660" s="8">
        <f>IF(ISNUMBER(N6660),_xll.BDP($C6660, "OPT_UNDL_PX")," ")</f>
        <v>2233.0360000000001</v>
      </c>
      <c r="Q6660" s="7">
        <f>IF(ISNUMBER(N6660),+G6660*_xll.BDP($C6660, "PX_POS_MULT_FACTOR")*P6660/K6660," ")</f>
        <v>-0.23600597910222768</v>
      </c>
      <c r="R6660" s="8" t="str">
        <f>IF(OR($A6660="TUA",$A6660="TYA"),"",IF(ISNUMBER(_xll.BDP($C6660,"DUR_ADJ_OAS_MID")),_xll.BDP($C6660,"DUR_ADJ_OAS_MID"),IF(ISNUMBER(_xll.BDP($E6660&amp;" ISIN","DUR_ADJ_OAS_MID")),_xll.BDP($E6660&amp;" ISIN","DUR_ADJ_OAS_MID")," ")))</f>
        <v xml:space="preserve"> </v>
      </c>
      <c r="S6660" s="7">
        <f ca="1">IF(AND(A6659="SVOL",C6659="Cash"),                                     SUM(INDIRECT(ADDRESS(ROW()-(COUNTIF(A:A,"SVOL")),COLUMN())):INDIRECT(ADDRESS(ROW()-1,COLUMN()))),                                    IF(AND(A6660="TYA",C6660="Cash"), SUM(INDIRECT(ADDRESS(ROW()-(COUNTIF(A:A,"TYA")-1),COLUMN())):INDIRECT(ADDRESS(ROW()-1,COLUMN()))),                                    IF(AND(A6660="SVOL",ISNUMBER(FIND(" Govt",C6660))),"", IF(AND(A6660="SVOL",ISNUMBER(FIND(" Index",C6660))),J6660,                                    IF(ISNUMBER(N6660),Q6660*N6660,IF(ISNUMBER(R6660),J6660*R6660," "))))))</f>
        <v>1.5097066477190401E-2</v>
      </c>
      <c r="T6660" t="s">
        <v>4277</v>
      </c>
      <c r="U6660" t="s">
        <v>59</v>
      </c>
      <c r="AG6660" s="18">
        <v>6.0000000000000002E-6</v>
      </c>
    </row>
    <row r="6661" spans="1:33" x14ac:dyDescent="0.35">
      <c r="A6661" t="s">
        <v>6300</v>
      </c>
      <c r="B6661" t="s">
        <v>4278</v>
      </c>
      <c r="C6661" t="s">
        <v>4278</v>
      </c>
      <c r="F6661" t="s">
        <v>4279</v>
      </c>
      <c r="G6661" s="1">
        <v>9</v>
      </c>
      <c r="H6661" s="1">
        <v>0.97499999999999998</v>
      </c>
      <c r="I6661" s="2">
        <v>877.5</v>
      </c>
      <c r="J6661" s="3">
        <v>1.0305E-4</v>
      </c>
      <c r="K6661" s="4">
        <v>8515599.5099999998</v>
      </c>
      <c r="L6661" s="5">
        <v>200001</v>
      </c>
      <c r="M6661" s="6">
        <v>42.577784659999999</v>
      </c>
      <c r="N6661" s="7">
        <f>IF(ISNUMBER(_xll.BDP($C6661, "DELTA_MID")),_xll.BDP($C6661, "DELTA_MID")," ")</f>
        <v>-1.5566999999999999E-2</v>
      </c>
      <c r="O6661" s="7" t="str">
        <f>IF(ISNUMBER(N6661),_xll.BDP($C6661, "OPT_UNDL_TICKER"),"")</f>
        <v>RUY</v>
      </c>
      <c r="P6661" s="8">
        <f>IF(ISNUMBER(N6661),_xll.BDP($C6661, "OPT_UNDL_PX")," ")</f>
        <v>2233.0360000000001</v>
      </c>
      <c r="Q6661" s="7">
        <f>IF(ISNUMBER(N6661),+G6661*_xll.BDP($C6661, "PX_POS_MULT_FACTOR")*P6661/K6661," ")</f>
        <v>0.23600597910222768</v>
      </c>
      <c r="R6661" s="8" t="str">
        <f>IF(OR($A6661="TUA",$A6661="TYA"),"",IF(ISNUMBER(_xll.BDP($C6661,"DUR_ADJ_OAS_MID")),_xll.BDP($C6661,"DUR_ADJ_OAS_MID"),IF(ISNUMBER(_xll.BDP($E6661&amp;" ISIN","DUR_ADJ_OAS_MID")),_xll.BDP($E6661&amp;" ISIN","DUR_ADJ_OAS_MID")," ")))</f>
        <v xml:space="preserve"> </v>
      </c>
      <c r="S6661" s="7">
        <f ca="1">IF(AND(A6660="SVOL",C6660="Cash"),                                     SUM(INDIRECT(ADDRESS(ROW()-(COUNTIF(A:A,"SVOL")),COLUMN())):INDIRECT(ADDRESS(ROW()-1,COLUMN()))),                                    IF(AND(A6661="TYA",C6661="Cash"), SUM(INDIRECT(ADDRESS(ROW()-(COUNTIF(A:A,"TYA")-1),COLUMN())):INDIRECT(ADDRESS(ROW()-1,COLUMN()))),                                    IF(AND(A6661="SVOL",ISNUMBER(FIND(" Govt",C6661))),"", IF(AND(A6661="SVOL",ISNUMBER(FIND(" Index",C6661))),J6661,                                    IF(ISNUMBER(N6661),Q6661*N6661,IF(ISNUMBER(R6661),J6661*R6661," "))))))</f>
        <v>-3.6739050766843779E-3</v>
      </c>
      <c r="T6661" t="s">
        <v>4279</v>
      </c>
      <c r="U6661" t="s">
        <v>59</v>
      </c>
      <c r="AG6661" s="18">
        <v>6.0000000000000002E-6</v>
      </c>
    </row>
    <row r="6662" spans="1:33" x14ac:dyDescent="0.35">
      <c r="A6662" t="s">
        <v>6300</v>
      </c>
      <c r="B6662" t="s">
        <v>4282</v>
      </c>
      <c r="C6662" t="s">
        <v>4282</v>
      </c>
      <c r="F6662" t="s">
        <v>4283</v>
      </c>
      <c r="G6662" s="1">
        <v>-3</v>
      </c>
      <c r="H6662" s="1">
        <v>8.6999999999999993</v>
      </c>
      <c r="I6662" s="2">
        <v>-2610</v>
      </c>
      <c r="J6662" s="3">
        <v>-3.0650000000000002E-4</v>
      </c>
      <c r="K6662" s="4">
        <v>8515599.5099999998</v>
      </c>
      <c r="L6662" s="5">
        <v>200001</v>
      </c>
      <c r="M6662" s="6">
        <v>42.577784659999999</v>
      </c>
      <c r="N6662" s="7">
        <f>IF(ISNUMBER(_xll.BDP($C6662, "DELTA_MID")),_xll.BDP($C6662, "DELTA_MID")," ")</f>
        <v>-9.2494999999999994E-2</v>
      </c>
      <c r="O6662" s="7" t="str">
        <f>IF(ISNUMBER(N6662),_xll.BDP($C6662, "OPT_UNDL_TICKER"),"")</f>
        <v>SPX</v>
      </c>
      <c r="P6662" s="8">
        <f>IF(ISNUMBER(N6662),_xll.BDP($C6662, "OPT_UNDL_PX")," ")</f>
        <v>5813.67</v>
      </c>
      <c r="Q6662" s="7">
        <f>IF(ISNUMBER(N6662),+G6662*_xll.BDP($C6662, "PX_POS_MULT_FACTOR")*P6662/K6662," ")</f>
        <v>-0.20481247361995775</v>
      </c>
      <c r="R6662" s="8" t="str">
        <f>IF(OR($A6662="TUA",$A6662="TYA"),"",IF(ISNUMBER(_xll.BDP($C6662,"DUR_ADJ_OAS_MID")),_xll.BDP($C6662,"DUR_ADJ_OAS_MID"),IF(ISNUMBER(_xll.BDP($E6662&amp;" ISIN","DUR_ADJ_OAS_MID")),_xll.BDP($E6662&amp;" ISIN","DUR_ADJ_OAS_MID")," ")))</f>
        <v xml:space="preserve"> </v>
      </c>
      <c r="S6662" s="7">
        <f ca="1">IF(AND(A6661="SVOL",C6661="Cash"),                                     SUM(INDIRECT(ADDRESS(ROW()-(COUNTIF(A:A,"SVOL")),COLUMN())):INDIRECT(ADDRESS(ROW()-1,COLUMN()))),                                    IF(AND(A6662="TYA",C6662="Cash"), SUM(INDIRECT(ADDRESS(ROW()-(COUNTIF(A:A,"TYA")-1),COLUMN())):INDIRECT(ADDRESS(ROW()-1,COLUMN()))),                                    IF(AND(A6662="SVOL",ISNUMBER(FIND(" Govt",C6662))),"", IF(AND(A6662="SVOL",ISNUMBER(FIND(" Index",C6662))),J6662,                                    IF(ISNUMBER(N6662),Q6662*N6662,IF(ISNUMBER(R6662),J6662*R6662," "))))))</f>
        <v>1.894412974747799E-2</v>
      </c>
      <c r="T6662" t="s">
        <v>4283</v>
      </c>
      <c r="U6662" t="s">
        <v>59</v>
      </c>
      <c r="AG6662" s="18">
        <v>6.0000000000000002E-6</v>
      </c>
    </row>
    <row r="6663" spans="1:33" x14ac:dyDescent="0.35">
      <c r="A6663" t="s">
        <v>6300</v>
      </c>
      <c r="B6663" t="s">
        <v>4284</v>
      </c>
      <c r="C6663" t="s">
        <v>4284</v>
      </c>
      <c r="F6663" t="s">
        <v>4285</v>
      </c>
      <c r="G6663" s="1">
        <v>3</v>
      </c>
      <c r="H6663" s="1">
        <v>2.8</v>
      </c>
      <c r="I6663" s="2">
        <v>840</v>
      </c>
      <c r="J6663" s="3">
        <v>9.8640000000000004E-5</v>
      </c>
      <c r="K6663" s="4">
        <v>8515599.5099999998</v>
      </c>
      <c r="L6663" s="5">
        <v>200001</v>
      </c>
      <c r="M6663" s="6">
        <v>42.577784659999999</v>
      </c>
      <c r="N6663" s="7">
        <f>IF(ISNUMBER(_xll.BDP($C6663, "DELTA_MID")),_xll.BDP($C6663, "DELTA_MID")," ")</f>
        <v>-2.1222999999999999E-2</v>
      </c>
      <c r="O6663" s="7" t="str">
        <f>IF(ISNUMBER(N6663),_xll.BDP($C6663, "OPT_UNDL_TICKER"),"")</f>
        <v>SPX</v>
      </c>
      <c r="P6663" s="8">
        <f>IF(ISNUMBER(N6663),_xll.BDP($C6663, "OPT_UNDL_PX")," ")</f>
        <v>5813.67</v>
      </c>
      <c r="Q6663" s="7">
        <f>IF(ISNUMBER(N6663),+G6663*_xll.BDP($C6663, "PX_POS_MULT_FACTOR")*P6663/K6663," ")</f>
        <v>0.20481247361995775</v>
      </c>
      <c r="R6663" s="8" t="str">
        <f>IF(OR($A6663="TUA",$A6663="TYA"),"",IF(ISNUMBER(_xll.BDP($C6663,"DUR_ADJ_OAS_MID")),_xll.BDP($C6663,"DUR_ADJ_OAS_MID"),IF(ISNUMBER(_xll.BDP($E6663&amp;" ISIN","DUR_ADJ_OAS_MID")),_xll.BDP($E6663&amp;" ISIN","DUR_ADJ_OAS_MID")," ")))</f>
        <v xml:space="preserve"> </v>
      </c>
      <c r="S6663" s="7">
        <f ca="1">IF(AND(A6662="SVOL",C6662="Cash"),                                     SUM(INDIRECT(ADDRESS(ROW()-(COUNTIF(A:A,"SVOL")),COLUMN())):INDIRECT(ADDRESS(ROW()-1,COLUMN()))),                                    IF(AND(A6663="TYA",C6663="Cash"), SUM(INDIRECT(ADDRESS(ROW()-(COUNTIF(A:A,"TYA")-1),COLUMN())):INDIRECT(ADDRESS(ROW()-1,COLUMN()))),                                    IF(AND(A6663="SVOL",ISNUMBER(FIND(" Govt",C6663))),"", IF(AND(A6663="SVOL",ISNUMBER(FIND(" Index",C6663))),J6663,                                    IF(ISNUMBER(N6663),Q6663*N6663,IF(ISNUMBER(R6663),J6663*R6663," "))))))</f>
        <v>-4.3467351276363633E-3</v>
      </c>
      <c r="T6663" t="s">
        <v>4285</v>
      </c>
      <c r="U6663" t="s">
        <v>59</v>
      </c>
      <c r="AG6663" s="18">
        <v>6.0000000000000002E-6</v>
      </c>
    </row>
    <row r="6664" spans="1:33" x14ac:dyDescent="0.35">
      <c r="A6664" t="s">
        <v>6300</v>
      </c>
      <c r="B6664" t="s">
        <v>4286</v>
      </c>
      <c r="C6664" t="s">
        <v>4286</v>
      </c>
      <c r="F6664" t="s">
        <v>4287</v>
      </c>
      <c r="G6664" s="1">
        <v>-1</v>
      </c>
      <c r="H6664" s="1">
        <v>69.7</v>
      </c>
      <c r="I6664" s="2">
        <v>-6970</v>
      </c>
      <c r="J6664" s="3">
        <v>-8.185E-4</v>
      </c>
      <c r="K6664" s="4">
        <v>8515599.5099999998</v>
      </c>
      <c r="L6664" s="5">
        <v>200001</v>
      </c>
      <c r="M6664" s="6">
        <v>42.577784659999999</v>
      </c>
      <c r="N6664" s="7">
        <f>IF(ISNUMBER(_xll.BDP($C6664, "DELTA_MID")),_xll.BDP($C6664, "DELTA_MID")," ")</f>
        <v>-0.114869</v>
      </c>
      <c r="O6664" s="7" t="str">
        <f>IF(ISNUMBER(N6664),_xll.BDP($C6664, "OPT_UNDL_TICKER"),"")</f>
        <v>NDX</v>
      </c>
      <c r="P6664" s="8">
        <f>IF(ISNUMBER(N6664),_xll.BDP($C6664, "OPT_UNDL_PX")," ")</f>
        <v>20387.7</v>
      </c>
      <c r="Q6664" s="7">
        <f>IF(ISNUMBER(N6664),+G6664*_xll.BDP($C6664, "PX_POS_MULT_FACTOR")*P6664/K6664," ")</f>
        <v>-0.2394159093092437</v>
      </c>
      <c r="R6664" s="8" t="str">
        <f>IF(OR($A6664="TUA",$A6664="TYA"),"",IF(ISNUMBER(_xll.BDP($C6664,"DUR_ADJ_OAS_MID")),_xll.BDP($C6664,"DUR_ADJ_OAS_MID"),IF(ISNUMBER(_xll.BDP($E6664&amp;" ISIN","DUR_ADJ_OAS_MID")),_xll.BDP($E6664&amp;" ISIN","DUR_ADJ_OAS_MID")," ")))</f>
        <v xml:space="preserve"> </v>
      </c>
      <c r="S6664" s="7">
        <f ca="1">IF(AND(A6663="SVOL",C6663="Cash"),                                     SUM(INDIRECT(ADDRESS(ROW()-(COUNTIF(A:A,"SVOL")),COLUMN())):INDIRECT(ADDRESS(ROW()-1,COLUMN()))),                                    IF(AND(A6664="TYA",C6664="Cash"), SUM(INDIRECT(ADDRESS(ROW()-(COUNTIF(A:A,"TYA")-1),COLUMN())):INDIRECT(ADDRESS(ROW()-1,COLUMN()))),                                    IF(AND(A6664="SVOL",ISNUMBER(FIND(" Govt",C6664))),"", IF(AND(A6664="SVOL",ISNUMBER(FIND(" Index",C6664))),J6664,                                    IF(ISNUMBER(N6664),Q6664*N6664,IF(ISNUMBER(R6664),J6664*R6664," "))))))</f>
        <v>2.7501466086443514E-2</v>
      </c>
      <c r="T6664" t="s">
        <v>4287</v>
      </c>
      <c r="U6664" t="s">
        <v>59</v>
      </c>
      <c r="AG6664" s="18">
        <v>6.0000000000000002E-6</v>
      </c>
    </row>
    <row r="6665" spans="1:33" x14ac:dyDescent="0.35">
      <c r="A6665" t="s">
        <v>6300</v>
      </c>
      <c r="B6665" t="s">
        <v>4288</v>
      </c>
      <c r="C6665" t="s">
        <v>4288</v>
      </c>
      <c r="F6665" t="s">
        <v>4289</v>
      </c>
      <c r="G6665" s="1">
        <v>1</v>
      </c>
      <c r="H6665" s="1">
        <v>16.399999999999999</v>
      </c>
      <c r="I6665" s="2">
        <v>1640</v>
      </c>
      <c r="J6665" s="3">
        <v>1.9259E-4</v>
      </c>
      <c r="K6665" s="4">
        <v>8515599.5099999998</v>
      </c>
      <c r="L6665" s="5">
        <v>200001</v>
      </c>
      <c r="M6665" s="6">
        <v>42.577784659999999</v>
      </c>
      <c r="N6665" s="7">
        <f>IF(ISNUMBER(_xll.BDP($C6665, "DELTA_MID")),_xll.BDP($C6665, "DELTA_MID")," ")</f>
        <v>-2.7865000000000001E-2</v>
      </c>
      <c r="O6665" s="7" t="str">
        <f>IF(ISNUMBER(N6665),_xll.BDP($C6665, "OPT_UNDL_TICKER"),"")</f>
        <v>NDX</v>
      </c>
      <c r="P6665" s="8">
        <f>IF(ISNUMBER(N6665),_xll.BDP($C6665, "OPT_UNDL_PX")," ")</f>
        <v>20387.7</v>
      </c>
      <c r="Q6665" s="7">
        <f>IF(ISNUMBER(N6665),+G6665*_xll.BDP($C6665, "PX_POS_MULT_FACTOR")*P6665/K6665," ")</f>
        <v>0.2394159093092437</v>
      </c>
      <c r="R6665" s="8" t="str">
        <f>IF(OR($A6665="TUA",$A6665="TYA"),"",IF(ISNUMBER(_xll.BDP($C6665,"DUR_ADJ_OAS_MID")),_xll.BDP($C6665,"DUR_ADJ_OAS_MID"),IF(ISNUMBER(_xll.BDP($E6665&amp;" ISIN","DUR_ADJ_OAS_MID")),_xll.BDP($E6665&amp;" ISIN","DUR_ADJ_OAS_MID")," ")))</f>
        <v xml:space="preserve"> </v>
      </c>
      <c r="S6665" s="7">
        <f ca="1">IF(AND(A6664="SVOL",C6664="Cash"),                                     SUM(INDIRECT(ADDRESS(ROW()-(COUNTIF(A:A,"SVOL")),COLUMN())):INDIRECT(ADDRESS(ROW()-1,COLUMN()))),                                    IF(AND(A6665="TYA",C6665="Cash"), SUM(INDIRECT(ADDRESS(ROW()-(COUNTIF(A:A,"TYA")-1),COLUMN())):INDIRECT(ADDRESS(ROW()-1,COLUMN()))),                                    IF(AND(A6665="SVOL",ISNUMBER(FIND(" Govt",C6665))),"", IF(AND(A6665="SVOL",ISNUMBER(FIND(" Index",C6665))),J6665,                                    IF(ISNUMBER(N6665),Q6665*N6665,IF(ISNUMBER(R6665),J6665*R6665," "))))))</f>
        <v>-6.671324312902076E-3</v>
      </c>
      <c r="T6665" t="s">
        <v>4289</v>
      </c>
      <c r="U6665" t="s">
        <v>59</v>
      </c>
      <c r="AG6665" s="18">
        <v>6.0000000000000002E-6</v>
      </c>
    </row>
    <row r="6666" spans="1:33" x14ac:dyDescent="0.35">
      <c r="A6666" t="s">
        <v>6300</v>
      </c>
      <c r="B6666" t="s">
        <v>4290</v>
      </c>
      <c r="C6666" t="s">
        <v>4290</v>
      </c>
      <c r="F6666" t="s">
        <v>4291</v>
      </c>
      <c r="G6666" s="1">
        <v>-8</v>
      </c>
      <c r="H6666" s="1">
        <v>8.15</v>
      </c>
      <c r="I6666" s="2">
        <v>-6520</v>
      </c>
      <c r="J6666" s="3">
        <v>-7.6564999999999999E-4</v>
      </c>
      <c r="K6666" s="4">
        <v>8515599.5099999998</v>
      </c>
      <c r="L6666" s="5">
        <v>200001</v>
      </c>
      <c r="M6666" s="6">
        <v>42.577784659999999</v>
      </c>
      <c r="N6666" s="7">
        <f>IF(ISNUMBER(_xll.BDP($C6666, "DELTA_MID")),_xll.BDP($C6666, "DELTA_MID")," ")</f>
        <v>-0.111912</v>
      </c>
      <c r="O6666" s="7" t="str">
        <f>IF(ISNUMBER(N6666),_xll.BDP($C6666, "OPT_UNDL_TICKER"),"")</f>
        <v>RUY</v>
      </c>
      <c r="P6666" s="8">
        <f>IF(ISNUMBER(N6666),_xll.BDP($C6666, "OPT_UNDL_PX")," ")</f>
        <v>2233.0360000000001</v>
      </c>
      <c r="Q6666" s="7">
        <f>IF(ISNUMBER(N6666),+G6666*_xll.BDP($C6666, "PX_POS_MULT_FACTOR")*P6666/K6666," ")</f>
        <v>-0.20978309253531346</v>
      </c>
      <c r="R6666" s="8" t="str">
        <f>IF(OR($A6666="TUA",$A6666="TYA"),"",IF(ISNUMBER(_xll.BDP($C6666,"DUR_ADJ_OAS_MID")),_xll.BDP($C6666,"DUR_ADJ_OAS_MID"),IF(ISNUMBER(_xll.BDP($E6666&amp;" ISIN","DUR_ADJ_OAS_MID")),_xll.BDP($E6666&amp;" ISIN","DUR_ADJ_OAS_MID")," ")))</f>
        <v xml:space="preserve"> </v>
      </c>
      <c r="S6666" s="7">
        <f ca="1">IF(AND(A6665="SVOL",C6665="Cash"),                                     SUM(INDIRECT(ADDRESS(ROW()-(COUNTIF(A:A,"SVOL")),COLUMN())):INDIRECT(ADDRESS(ROW()-1,COLUMN()))),                                    IF(AND(A6666="TYA",C6666="Cash"), SUM(INDIRECT(ADDRESS(ROW()-(COUNTIF(A:A,"TYA")-1),COLUMN())):INDIRECT(ADDRESS(ROW()-1,COLUMN()))),                                    IF(AND(A6666="SVOL",ISNUMBER(FIND(" Govt",C6666))),"", IF(AND(A6666="SVOL",ISNUMBER(FIND(" Index",C6666))),J6666,                                    IF(ISNUMBER(N6666),Q6666*N6666,IF(ISNUMBER(R6666),J6666*R6666," "))))))</f>
        <v>2.3477245451811998E-2</v>
      </c>
      <c r="T6666" t="s">
        <v>4291</v>
      </c>
      <c r="U6666" t="s">
        <v>59</v>
      </c>
      <c r="AG6666" s="18">
        <v>6.0000000000000002E-6</v>
      </c>
    </row>
    <row r="6667" spans="1:33" x14ac:dyDescent="0.35">
      <c r="A6667" t="s">
        <v>6300</v>
      </c>
      <c r="B6667" t="s">
        <v>4292</v>
      </c>
      <c r="C6667" t="s">
        <v>4292</v>
      </c>
      <c r="F6667" t="s">
        <v>4293</v>
      </c>
      <c r="G6667" s="1">
        <v>8</v>
      </c>
      <c r="H6667" s="1">
        <v>1.875</v>
      </c>
      <c r="I6667" s="2">
        <v>1500</v>
      </c>
      <c r="J6667" s="3">
        <v>1.7615E-4</v>
      </c>
      <c r="K6667" s="4">
        <v>8515599.5099999998</v>
      </c>
      <c r="L6667" s="5">
        <v>200001</v>
      </c>
      <c r="M6667" s="6">
        <v>42.577784659999999</v>
      </c>
      <c r="N6667" s="7">
        <f>IF(ISNUMBER(_xll.BDP($C6667, "DELTA_MID")),_xll.BDP($C6667, "DELTA_MID")," ")</f>
        <v>-2.6239999999999999E-2</v>
      </c>
      <c r="O6667" s="7" t="str">
        <f>IF(ISNUMBER(N6667),_xll.BDP($C6667, "OPT_UNDL_TICKER"),"")</f>
        <v>RUY</v>
      </c>
      <c r="P6667" s="8">
        <f>IF(ISNUMBER(N6667),_xll.BDP($C6667, "OPT_UNDL_PX")," ")</f>
        <v>2233.0360000000001</v>
      </c>
      <c r="Q6667" s="7">
        <f>IF(ISNUMBER(N6667),+G6667*_xll.BDP($C6667, "PX_POS_MULT_FACTOR")*P6667/K6667," ")</f>
        <v>0.20978309253531346</v>
      </c>
      <c r="R6667" s="8" t="str">
        <f>IF(OR($A6667="TUA",$A6667="TYA"),"",IF(ISNUMBER(_xll.BDP($C6667,"DUR_ADJ_OAS_MID")),_xll.BDP($C6667,"DUR_ADJ_OAS_MID"),IF(ISNUMBER(_xll.BDP($E6667&amp;" ISIN","DUR_ADJ_OAS_MID")),_xll.BDP($E6667&amp;" ISIN","DUR_ADJ_OAS_MID")," ")))</f>
        <v xml:space="preserve"> </v>
      </c>
      <c r="S6667" s="7">
        <f ca="1">IF(AND(A6666="SVOL",C6666="Cash"),                                     SUM(INDIRECT(ADDRESS(ROW()-(COUNTIF(A:A,"SVOL")),COLUMN())):INDIRECT(ADDRESS(ROW()-1,COLUMN()))),                                    IF(AND(A6667="TYA",C6667="Cash"), SUM(INDIRECT(ADDRESS(ROW()-(COUNTIF(A:A,"TYA")-1),COLUMN())):INDIRECT(ADDRESS(ROW()-1,COLUMN()))),                                    IF(AND(A6667="SVOL",ISNUMBER(FIND(" Govt",C6667))),"", IF(AND(A6667="SVOL",ISNUMBER(FIND(" Index",C6667))),J6667,                                    IF(ISNUMBER(N6667),Q6667*N6667,IF(ISNUMBER(R6667),J6667*R6667," "))))))</f>
        <v>-5.5047083481266253E-3</v>
      </c>
      <c r="T6667" t="s">
        <v>4293</v>
      </c>
      <c r="U6667" t="s">
        <v>59</v>
      </c>
      <c r="AG6667" s="18">
        <v>6.0000000000000002E-6</v>
      </c>
    </row>
    <row r="6668" spans="1:33" x14ac:dyDescent="0.35">
      <c r="A6668" t="s">
        <v>6300</v>
      </c>
      <c r="B6668" t="s">
        <v>4294</v>
      </c>
      <c r="C6668" t="s">
        <v>4294</v>
      </c>
      <c r="F6668" t="s">
        <v>4295</v>
      </c>
      <c r="G6668" s="1">
        <v>-3</v>
      </c>
      <c r="H6668" s="1">
        <v>14.25</v>
      </c>
      <c r="I6668" s="2">
        <v>-4275</v>
      </c>
      <c r="J6668" s="3">
        <v>-5.0202000000000005E-4</v>
      </c>
      <c r="K6668" s="4">
        <v>8515599.5099999998</v>
      </c>
      <c r="L6668" s="5">
        <v>200001</v>
      </c>
      <c r="M6668" s="6">
        <v>42.577784659999999</v>
      </c>
      <c r="N6668" s="7">
        <f>IF(ISNUMBER(_xll.BDP($C6668, "DELTA_MID")),_xll.BDP($C6668, "DELTA_MID")," ")</f>
        <v>-0.108211</v>
      </c>
      <c r="O6668" s="7" t="str">
        <f>IF(ISNUMBER(N6668),_xll.BDP($C6668, "OPT_UNDL_TICKER"),"")</f>
        <v>SPX</v>
      </c>
      <c r="P6668" s="8">
        <f>IF(ISNUMBER(N6668),_xll.BDP($C6668, "OPT_UNDL_PX")," ")</f>
        <v>5813.67</v>
      </c>
      <c r="Q6668" s="7">
        <f>IF(ISNUMBER(N6668),+G6668*_xll.BDP($C6668, "PX_POS_MULT_FACTOR")*P6668/K6668," ")</f>
        <v>-0.20481247361995775</v>
      </c>
      <c r="R6668" s="8" t="str">
        <f>IF(OR($A6668="TUA",$A6668="TYA"),"",IF(ISNUMBER(_xll.BDP($C6668,"DUR_ADJ_OAS_MID")),_xll.BDP($C6668,"DUR_ADJ_OAS_MID"),IF(ISNUMBER(_xll.BDP($E6668&amp;" ISIN","DUR_ADJ_OAS_MID")),_xll.BDP($E6668&amp;" ISIN","DUR_ADJ_OAS_MID")," ")))</f>
        <v xml:space="preserve"> </v>
      </c>
      <c r="S6668" s="7">
        <f ca="1">IF(AND(A6667="SVOL",C6667="Cash"),                                     SUM(INDIRECT(ADDRESS(ROW()-(COUNTIF(A:A,"SVOL")),COLUMN())):INDIRECT(ADDRESS(ROW()-1,COLUMN()))),                                    IF(AND(A6668="TYA",C6668="Cash"), SUM(INDIRECT(ADDRESS(ROW()-(COUNTIF(A:A,"TYA")-1),COLUMN())):INDIRECT(ADDRESS(ROW()-1,COLUMN()))),                                    IF(AND(A6668="SVOL",ISNUMBER(FIND(" Govt",C6668))),"", IF(AND(A6668="SVOL",ISNUMBER(FIND(" Index",C6668))),J6668,                                    IF(ISNUMBER(N6668),Q6668*N6668,IF(ISNUMBER(R6668),J6668*R6668," "))))))</f>
        <v>2.2162962582889249E-2</v>
      </c>
      <c r="T6668" t="s">
        <v>4295</v>
      </c>
      <c r="U6668" t="s">
        <v>59</v>
      </c>
      <c r="AG6668" s="18">
        <v>6.0000000000000002E-6</v>
      </c>
    </row>
    <row r="6669" spans="1:33" x14ac:dyDescent="0.35">
      <c r="A6669" t="s">
        <v>6300</v>
      </c>
      <c r="B6669" t="s">
        <v>4296</v>
      </c>
      <c r="C6669" t="s">
        <v>4296</v>
      </c>
      <c r="F6669" t="s">
        <v>4297</v>
      </c>
      <c r="G6669" s="1">
        <v>3</v>
      </c>
      <c r="H6669" s="1">
        <v>4.2</v>
      </c>
      <c r="I6669" s="2">
        <v>1260</v>
      </c>
      <c r="J6669" s="3">
        <v>1.4796000000000001E-4</v>
      </c>
      <c r="K6669" s="4">
        <v>8515599.5099999998</v>
      </c>
      <c r="L6669" s="5">
        <v>200001</v>
      </c>
      <c r="M6669" s="6">
        <v>42.577784659999999</v>
      </c>
      <c r="N6669" s="7">
        <f>IF(ISNUMBER(_xll.BDP($C6669, "DELTA_MID")),_xll.BDP($C6669, "DELTA_MID")," ")</f>
        <v>-2.6044999999999999E-2</v>
      </c>
      <c r="O6669" s="7" t="str">
        <f>IF(ISNUMBER(N6669),_xll.BDP($C6669, "OPT_UNDL_TICKER"),"")</f>
        <v>SPX</v>
      </c>
      <c r="P6669" s="8">
        <f>IF(ISNUMBER(N6669),_xll.BDP($C6669, "OPT_UNDL_PX")," ")</f>
        <v>5813.67</v>
      </c>
      <c r="Q6669" s="7">
        <f>IF(ISNUMBER(N6669),+G6669*_xll.BDP($C6669, "PX_POS_MULT_FACTOR")*P6669/K6669," ")</f>
        <v>0.20481247361995775</v>
      </c>
      <c r="R6669" s="8" t="str">
        <f>IF(OR($A6669="TUA",$A6669="TYA"),"",IF(ISNUMBER(_xll.BDP($C6669,"DUR_ADJ_OAS_MID")),_xll.BDP($C6669,"DUR_ADJ_OAS_MID"),IF(ISNUMBER(_xll.BDP($E6669&amp;" ISIN","DUR_ADJ_OAS_MID")),_xll.BDP($E6669&amp;" ISIN","DUR_ADJ_OAS_MID")," ")))</f>
        <v xml:space="preserve"> </v>
      </c>
      <c r="S6669" s="7">
        <f ca="1">IF(AND(A6668="SVOL",C6668="Cash"),                                     SUM(INDIRECT(ADDRESS(ROW()-(COUNTIF(A:A,"SVOL")),COLUMN())):INDIRECT(ADDRESS(ROW()-1,COLUMN()))),                                    IF(AND(A6669="TYA",C6669="Cash"), SUM(INDIRECT(ADDRESS(ROW()-(COUNTIF(A:A,"TYA")-1),COLUMN())):INDIRECT(ADDRESS(ROW()-1,COLUMN()))),                                    IF(AND(A6669="SVOL",ISNUMBER(FIND(" Govt",C6669))),"", IF(AND(A6669="SVOL",ISNUMBER(FIND(" Index",C6669))),J6669,                                    IF(ISNUMBER(N6669),Q6669*N6669,IF(ISNUMBER(R6669),J6669*R6669," "))))))</f>
        <v>-5.334340875431799E-3</v>
      </c>
      <c r="T6669" t="s">
        <v>4297</v>
      </c>
      <c r="U6669" t="s">
        <v>59</v>
      </c>
      <c r="AG6669" s="18">
        <v>6.0000000000000002E-6</v>
      </c>
    </row>
    <row r="6670" spans="1:33" x14ac:dyDescent="0.35">
      <c r="A6670" t="s">
        <v>6300</v>
      </c>
      <c r="B6670" t="s">
        <v>6301</v>
      </c>
      <c r="C6670" t="s">
        <v>6301</v>
      </c>
      <c r="F6670" t="s">
        <v>6302</v>
      </c>
      <c r="G6670" s="1">
        <v>-4</v>
      </c>
      <c r="H6670" s="1">
        <v>5.3</v>
      </c>
      <c r="I6670" s="2">
        <v>-2120</v>
      </c>
      <c r="J6670" s="3">
        <v>-2.4895000000000001E-4</v>
      </c>
      <c r="K6670" s="4">
        <v>8515599.5099999998</v>
      </c>
      <c r="L6670" s="5">
        <v>200001</v>
      </c>
      <c r="M6670" s="6">
        <v>42.577784659999999</v>
      </c>
      <c r="N6670" s="7">
        <f>IF(ISNUMBER(_xll.BDP($C6670, "DELTA_MID")),_xll.BDP($C6670, "DELTA_MID")," ")</f>
        <v>6.2992999999999993E-2</v>
      </c>
      <c r="O6670" s="7" t="str">
        <f>IF(ISNUMBER(N6670),_xll.BDP($C6670, "OPT_UNDL_TICKER"),"")</f>
        <v>SPX</v>
      </c>
      <c r="P6670" s="8">
        <f>IF(ISNUMBER(N6670),_xll.BDP($C6670, "OPT_UNDL_PX")," ")</f>
        <v>5813.67</v>
      </c>
      <c r="Q6670" s="7">
        <f>IF(ISNUMBER(N6670),+G6670*_xll.BDP($C6670, "PX_POS_MULT_FACTOR")*P6670/K6670," ")</f>
        <v>-0.27308329815994364</v>
      </c>
      <c r="R6670" s="8" t="str">
        <f>IF(OR($A6670="TUA",$A6670="TYA"),"",IF(ISNUMBER(_xll.BDP($C6670,"DUR_ADJ_OAS_MID")),_xll.BDP($C6670,"DUR_ADJ_OAS_MID"),IF(ISNUMBER(_xll.BDP($E6670&amp;" ISIN","DUR_ADJ_OAS_MID")),_xll.BDP($E6670&amp;" ISIN","DUR_ADJ_OAS_MID")," ")))</f>
        <v xml:space="preserve"> </v>
      </c>
      <c r="S6670" s="7">
        <f ca="1">IF(AND(A6669="SVOL",C6669="Cash"),                                     SUM(INDIRECT(ADDRESS(ROW()-(COUNTIF(A:A,"SVOL")),COLUMN())):INDIRECT(ADDRESS(ROW()-1,COLUMN()))),                                    IF(AND(A6670="TYA",C6670="Cash"), SUM(INDIRECT(ADDRESS(ROW()-(COUNTIF(A:A,"TYA")-1),COLUMN())):INDIRECT(ADDRESS(ROW()-1,COLUMN()))),                                    IF(AND(A6670="SVOL",ISNUMBER(FIND(" Govt",C6670))),"", IF(AND(A6670="SVOL",ISNUMBER(FIND(" Index",C6670))),J6670,                                    IF(ISNUMBER(N6670),Q6670*N6670,IF(ISNUMBER(R6670),J6670*R6670," "))))))</f>
        <v>-1.7202336200989328E-2</v>
      </c>
      <c r="T6670" t="s">
        <v>6302</v>
      </c>
      <c r="U6670" t="s">
        <v>59</v>
      </c>
      <c r="AG6670" s="18">
        <v>6.0000000000000002E-6</v>
      </c>
    </row>
    <row r="6671" spans="1:33" x14ac:dyDescent="0.35">
      <c r="A6671" t="s">
        <v>6300</v>
      </c>
      <c r="B6671" t="s">
        <v>6303</v>
      </c>
      <c r="C6671" t="s">
        <v>6303</v>
      </c>
      <c r="F6671" t="s">
        <v>6304</v>
      </c>
      <c r="G6671" s="1">
        <v>4</v>
      </c>
      <c r="H6671" s="1">
        <v>88.75</v>
      </c>
      <c r="I6671" s="2">
        <v>35500</v>
      </c>
      <c r="J6671" s="3">
        <v>4.1688200000000002E-3</v>
      </c>
      <c r="K6671" s="4">
        <v>8515599.5099999998</v>
      </c>
      <c r="L6671" s="5">
        <v>200001</v>
      </c>
      <c r="M6671" s="6">
        <v>42.577784659999999</v>
      </c>
      <c r="N6671" s="7">
        <f>IF(ISNUMBER(_xll.BDP($C6671, "DELTA_MID")),_xll.BDP($C6671, "DELTA_MID")," ")</f>
        <v>0.48098400000000002</v>
      </c>
      <c r="O6671" s="7" t="str">
        <f>IF(ISNUMBER(N6671),_xll.BDP($C6671, "OPT_UNDL_TICKER"),"")</f>
        <v>SPX</v>
      </c>
      <c r="P6671" s="8">
        <f>IF(ISNUMBER(N6671),_xll.BDP($C6671, "OPT_UNDL_PX")," ")</f>
        <v>5813.67</v>
      </c>
      <c r="Q6671" s="7">
        <f>IF(ISNUMBER(N6671),+G6671*_xll.BDP($C6671, "PX_POS_MULT_FACTOR")*P6671/K6671," ")</f>
        <v>0.27308329815994364</v>
      </c>
      <c r="R6671" s="8" t="str">
        <f>IF(OR($A6671="TUA",$A6671="TYA"),"",IF(ISNUMBER(_xll.BDP($C6671,"DUR_ADJ_OAS_MID")),_xll.BDP($C6671,"DUR_ADJ_OAS_MID"),IF(ISNUMBER(_xll.BDP($E6671&amp;" ISIN","DUR_ADJ_OAS_MID")),_xll.BDP($E6671&amp;" ISIN","DUR_ADJ_OAS_MID")," ")))</f>
        <v xml:space="preserve"> </v>
      </c>
      <c r="S6671" s="7">
        <f ca="1">IF(AND(A6670="SVOL",C6670="Cash"),                                     SUM(INDIRECT(ADDRESS(ROW()-(COUNTIF(A:A,"SVOL")),COLUMN())):INDIRECT(ADDRESS(ROW()-1,COLUMN()))),                                    IF(AND(A6671="TYA",C6671="Cash"), SUM(INDIRECT(ADDRESS(ROW()-(COUNTIF(A:A,"TYA")-1),COLUMN())):INDIRECT(ADDRESS(ROW()-1,COLUMN()))),                                    IF(AND(A6671="SVOL",ISNUMBER(FIND(" Govt",C6671))),"", IF(AND(A6671="SVOL",ISNUMBER(FIND(" Index",C6671))),J6671,                                    IF(ISNUMBER(N6671),Q6671*N6671,IF(ISNUMBER(R6671),J6671*R6671," "))))))</f>
        <v>0.13134869708216235</v>
      </c>
      <c r="T6671" t="s">
        <v>6304</v>
      </c>
      <c r="U6671" t="s">
        <v>59</v>
      </c>
      <c r="AG6671" s="18">
        <v>6.0000000000000002E-6</v>
      </c>
    </row>
    <row r="6672" spans="1:33" x14ac:dyDescent="0.35">
      <c r="A6672" t="s">
        <v>6300</v>
      </c>
      <c r="B6672" t="s">
        <v>6305</v>
      </c>
      <c r="C6672" t="s">
        <v>6305</v>
      </c>
      <c r="F6672" t="s">
        <v>6306</v>
      </c>
      <c r="G6672" s="1">
        <v>3</v>
      </c>
      <c r="H6672" s="1">
        <v>90.1</v>
      </c>
      <c r="I6672" s="2">
        <v>27030</v>
      </c>
      <c r="J6672" s="3">
        <v>3.17417E-3</v>
      </c>
      <c r="K6672" s="4">
        <v>8515599.5099999998</v>
      </c>
      <c r="L6672" s="5">
        <v>200001</v>
      </c>
      <c r="M6672" s="6">
        <v>42.577784659999999</v>
      </c>
      <c r="N6672" s="7">
        <f>IF(ISNUMBER(_xll.BDP($C6672, "DELTA_MID")),_xll.BDP($C6672, "DELTA_MID")," ")</f>
        <v>0.45787699999999998</v>
      </c>
      <c r="O6672" s="7" t="str">
        <f>IF(ISNUMBER(N6672),_xll.BDP($C6672, "OPT_UNDL_TICKER"),"")</f>
        <v>SPX</v>
      </c>
      <c r="P6672" s="8">
        <f>IF(ISNUMBER(N6672),_xll.BDP($C6672, "OPT_UNDL_PX")," ")</f>
        <v>5813.67</v>
      </c>
      <c r="Q6672" s="7">
        <f>IF(ISNUMBER(N6672),+G6672*_xll.BDP($C6672, "PX_POS_MULT_FACTOR")*P6672/K6672," ")</f>
        <v>0.20481247361995775</v>
      </c>
      <c r="R6672" s="8" t="str">
        <f>IF(OR($A6672="TUA",$A6672="TYA"),"",IF(ISNUMBER(_xll.BDP($C6672,"DUR_ADJ_OAS_MID")),_xll.BDP($C6672,"DUR_ADJ_OAS_MID"),IF(ISNUMBER(_xll.BDP($E6672&amp;" ISIN","DUR_ADJ_OAS_MID")),_xll.BDP($E6672&amp;" ISIN","DUR_ADJ_OAS_MID")," ")))</f>
        <v xml:space="preserve"> </v>
      </c>
      <c r="S6672" s="7">
        <f ca="1">IF(AND(A6671="SVOL",C6671="Cash"),                                     SUM(INDIRECT(ADDRESS(ROW()-(COUNTIF(A:A,"SVOL")),COLUMN())):INDIRECT(ADDRESS(ROW()-1,COLUMN()))),                                    IF(AND(A6672="TYA",C6672="Cash"), SUM(INDIRECT(ADDRESS(ROW()-(COUNTIF(A:A,"TYA")-1),COLUMN())):INDIRECT(ADDRESS(ROW()-1,COLUMN()))),                                    IF(AND(A6672="SVOL",ISNUMBER(FIND(" Govt",C6672))),"", IF(AND(A6672="SVOL",ISNUMBER(FIND(" Index",C6672))),J6672,                                    IF(ISNUMBER(N6672),Q6672*N6672,IF(ISNUMBER(R6672),J6672*R6672," "))))))</f>
        <v>9.3778920983685385E-2</v>
      </c>
      <c r="T6672" t="s">
        <v>6306</v>
      </c>
      <c r="U6672" t="s">
        <v>59</v>
      </c>
      <c r="AG6672" s="18">
        <v>6.0000000000000002E-6</v>
      </c>
    </row>
    <row r="6673" spans="1:33" x14ac:dyDescent="0.35">
      <c r="A6673" t="s">
        <v>6300</v>
      </c>
      <c r="B6673" t="s">
        <v>6307</v>
      </c>
      <c r="C6673" t="s">
        <v>6307</v>
      </c>
      <c r="F6673" t="s">
        <v>6308</v>
      </c>
      <c r="G6673" s="1">
        <v>5</v>
      </c>
      <c r="H6673" s="1">
        <v>64.25</v>
      </c>
      <c r="I6673" s="2">
        <v>32125</v>
      </c>
      <c r="J6673" s="3">
        <v>3.7724899999999999E-3</v>
      </c>
      <c r="K6673" s="4">
        <v>8515599.5099999998</v>
      </c>
      <c r="L6673" s="5">
        <v>200001</v>
      </c>
      <c r="M6673" s="6">
        <v>42.577784659999999</v>
      </c>
      <c r="N6673" s="7">
        <f>IF(ISNUMBER(_xll.BDP($C6673, "DELTA_MID")),_xll.BDP($C6673, "DELTA_MID")," ")</f>
        <v>0.31717800000000002</v>
      </c>
      <c r="O6673" s="7" t="str">
        <f>IF(ISNUMBER(N6673),_xll.BDP($C6673, "OPT_UNDL_TICKER"),"")</f>
        <v>SPX</v>
      </c>
      <c r="P6673" s="8">
        <f>IF(ISNUMBER(N6673),_xll.BDP($C6673, "OPT_UNDL_PX")," ")</f>
        <v>5813.67</v>
      </c>
      <c r="Q6673" s="7">
        <f>IF(ISNUMBER(N6673),+G6673*_xll.BDP($C6673, "PX_POS_MULT_FACTOR")*P6673/K6673," ")</f>
        <v>0.34135412269992954</v>
      </c>
      <c r="R6673" s="8" t="str">
        <f>IF(OR($A6673="TUA",$A6673="TYA"),"",IF(ISNUMBER(_xll.BDP($C6673,"DUR_ADJ_OAS_MID")),_xll.BDP($C6673,"DUR_ADJ_OAS_MID"),IF(ISNUMBER(_xll.BDP($E6673&amp;" ISIN","DUR_ADJ_OAS_MID")),_xll.BDP($E6673&amp;" ISIN","DUR_ADJ_OAS_MID")," ")))</f>
        <v xml:space="preserve"> </v>
      </c>
      <c r="S6673" s="7">
        <f ca="1">IF(AND(A6672="SVOL",C6672="Cash"),                                     SUM(INDIRECT(ADDRESS(ROW()-(COUNTIF(A:A,"SVOL")),COLUMN())):INDIRECT(ADDRESS(ROW()-1,COLUMN()))),                                    IF(AND(A6673="TYA",C6673="Cash"), SUM(INDIRECT(ADDRESS(ROW()-(COUNTIF(A:A,"TYA")-1),COLUMN())):INDIRECT(ADDRESS(ROW()-1,COLUMN()))),                                    IF(AND(A6673="SVOL",ISNUMBER(FIND(" Govt",C6673))),"", IF(AND(A6673="SVOL",ISNUMBER(FIND(" Index",C6673))),J6673,                                    IF(ISNUMBER(N6673),Q6673*N6673,IF(ISNUMBER(R6673),J6673*R6673," "))))))</f>
        <v>0.10827001792971826</v>
      </c>
      <c r="T6673" t="s">
        <v>6308</v>
      </c>
      <c r="U6673" t="s">
        <v>59</v>
      </c>
      <c r="AG6673" s="18">
        <v>6.0000000000000002E-6</v>
      </c>
    </row>
    <row r="6674" spans="1:33" x14ac:dyDescent="0.35">
      <c r="A6674" t="s">
        <v>6300</v>
      </c>
      <c r="B6674" t="s">
        <v>98</v>
      </c>
      <c r="C6674" t="s">
        <v>98</v>
      </c>
      <c r="G6674" s="1">
        <v>41334.76</v>
      </c>
      <c r="H6674" s="1">
        <v>1</v>
      </c>
      <c r="I6674" s="2">
        <v>41334.76</v>
      </c>
      <c r="J6674" s="3">
        <v>4.8539999999999998E-3</v>
      </c>
      <c r="K6674" s="4">
        <v>8515599.5099999998</v>
      </c>
      <c r="L6674" s="5">
        <v>200001</v>
      </c>
      <c r="M6674" s="6">
        <v>42.577784659999999</v>
      </c>
      <c r="N6674" s="7" t="str">
        <f>IF(ISNUMBER(_xll.BDP($C6674, "DELTA_MID")),_xll.BDP($C6674, "DELTA_MID")," ")</f>
        <v xml:space="preserve"> </v>
      </c>
      <c r="O6674" s="7" t="str">
        <f>IF(ISNUMBER(N6674),_xll.BDP($C6674, "OPT_UNDL_TICKER"),"")</f>
        <v/>
      </c>
      <c r="P6674" s="8" t="str">
        <f>IF(ISNUMBER(N6674),_xll.BDP($C6674, "OPT_UNDL_PX")," ")</f>
        <v xml:space="preserve"> </v>
      </c>
      <c r="Q6674" s="7" t="str">
        <f>IF(ISNUMBER(N6674),+G6674*_xll.BDP($C6674, "PX_POS_MULT_FACTOR")*P6674/K6674," ")</f>
        <v xml:space="preserve"> </v>
      </c>
      <c r="R6674" s="8" t="str">
        <f>IF(OR($A6674="TUA",$A6674="TYA"),"",IF(ISNUMBER(_xll.BDP($C6674,"DUR_ADJ_OAS_MID")),_xll.BDP($C6674,"DUR_ADJ_OAS_MID"),IF(ISNUMBER(_xll.BDP($E6674&amp;" ISIN","DUR_ADJ_OAS_MID")),_xll.BDP($E6674&amp;" ISIN","DUR_ADJ_OAS_MID")," ")))</f>
        <v xml:space="preserve"> </v>
      </c>
      <c r="S6674" s="7" t="str">
        <f ca="1">IF(AND(A6673="SVOL",C6673="Cash"),                                     SUM(INDIRECT(ADDRESS(ROW()-(COUNTIF(A:A,"SVOL")),COLUMN())):INDIRECT(ADDRESS(ROW()-1,COLUMN()))),                                    IF(AND(A6674="TYA",C6674="Cash"), SUM(INDIRECT(ADDRESS(ROW()-(COUNTIF(A:A,"TYA")-1),COLUMN())):INDIRECT(ADDRESS(ROW()-1,COLUMN()))),                                    IF(AND(A6674="SVOL",ISNUMBER(FIND(" Govt",C6674))),"", IF(AND(A6674="SVOL",ISNUMBER(FIND(" Index",C6674))),J6674,                                    IF(ISNUMBER(N6674),Q6674*N6674,IF(ISNUMBER(R6674),J6674*R6674," "))))))</f>
        <v xml:space="preserve"> </v>
      </c>
      <c r="T6674" t="s">
        <v>98</v>
      </c>
      <c r="U6674" t="s">
        <v>98</v>
      </c>
      <c r="AG6674" s="18">
        <v>6.0000000000000002E-6</v>
      </c>
    </row>
    <row r="6675" spans="1:33" x14ac:dyDescent="0.35">
      <c r="N6675" s="7" t="str">
        <f>IF(ISNUMBER(_xll.BDP($C6675, "DELTA_MID")),_xll.BDP($C6675, "DELTA_MID")," ")</f>
        <v xml:space="preserve"> </v>
      </c>
      <c r="O6675" s="7" t="str">
        <f>IF(ISNUMBER(N6675),_xll.BDP($C6675, "OPT_UNDL_TICKER"),"")</f>
        <v/>
      </c>
      <c r="P6675" s="8" t="str">
        <f>IF(ISNUMBER(N6675),_xll.BDP($C6675, "OPT_UNDL_PX")," ")</f>
        <v xml:space="preserve"> </v>
      </c>
      <c r="Q6675" s="7" t="str">
        <f>IF(ISNUMBER(N6675),+G6675*_xll.BDP($C6675, "PX_POS_MULT_FACTOR")*P6675/K6675," ")</f>
        <v xml:space="preserve"> </v>
      </c>
      <c r="R6675" s="8" t="str">
        <f>IF(OR($A6675="TUA",$A6675="TYA"),"",IF(ISNUMBER(_xll.BDP($C6675,"DUR_ADJ_OAS_MID")),_xll.BDP($C6675,"DUR_ADJ_OAS_MID"),IF(ISNUMBER(_xll.BDP($E6675&amp;" ISIN","DUR_ADJ_OAS_MID")),_xll.BDP($E6675&amp;" ISIN","DUR_ADJ_OAS_MID")," ")))</f>
        <v xml:space="preserve"> </v>
      </c>
      <c r="S6675" s="7" t="str">
        <f ca="1">IF(AND(A6674="SVOL",C6674="Cash"),                                     SUM(INDIRECT(ADDRESS(ROW()-(COUNTIF(A:A,"SVOL")),COLUMN())):INDIRECT(ADDRESS(ROW()-1,COLUMN()))),                                    IF(AND(A6675="TYA",C6675="Cash"), SUM(INDIRECT(ADDRESS(ROW()-(COUNTIF(A:A,"TYA")-1),COLUMN())):INDIRECT(ADDRESS(ROW()-1,COLUMN()))),                                    IF(AND(A6675="SVOL",ISNUMBER(FIND(" Govt",C6675))),"", IF(AND(A6675="SVOL",ISNUMBER(FIND(" Index",C6675))),J6675,                                    IF(ISNUMBER(N6675),Q6675*N6675,IF(ISNUMBER(R6675),J6675*R6675," "))))))</f>
        <v xml:space="preserve"> </v>
      </c>
      <c r="AG6675" s="18" t="s">
        <v>6784</v>
      </c>
    </row>
    <row r="6676" spans="1:33" x14ac:dyDescent="0.35">
      <c r="A6676" t="s">
        <v>6309</v>
      </c>
      <c r="B6676" t="s">
        <v>4333</v>
      </c>
      <c r="C6676" t="s">
        <v>4334</v>
      </c>
      <c r="D6676" t="s">
        <v>4335</v>
      </c>
      <c r="E6676" t="s">
        <v>4336</v>
      </c>
      <c r="F6676" t="s">
        <v>4337</v>
      </c>
      <c r="G6676" s="1">
        <v>131375</v>
      </c>
      <c r="H6676" s="1">
        <v>582.66999999999996</v>
      </c>
      <c r="I6676" s="2">
        <v>76548271.25</v>
      </c>
      <c r="J6676" s="3">
        <v>0.99135885999999995</v>
      </c>
      <c r="K6676" s="4">
        <v>77215501.150000006</v>
      </c>
      <c r="L6676" s="5">
        <v>2025001</v>
      </c>
      <c r="M6676" s="6">
        <v>38.131092850000002</v>
      </c>
      <c r="N6676" s="7" t="str">
        <f>IF(ISNUMBER(_xll.BDP($C6676, "DELTA_MID")),_xll.BDP($C6676, "DELTA_MID")," ")</f>
        <v xml:space="preserve"> </v>
      </c>
      <c r="O6676" s="7" t="str">
        <f>IF(ISNUMBER(N6676),_xll.BDP($C6676, "OPT_UNDL_TICKER"),"")</f>
        <v/>
      </c>
      <c r="P6676" s="8" t="str">
        <f>IF(ISNUMBER(N6676),_xll.BDP($C6676, "OPT_UNDL_PX")," ")</f>
        <v xml:space="preserve"> </v>
      </c>
      <c r="Q6676" s="7" t="str">
        <f>IF(ISNUMBER(N6676),+G6676*_xll.BDP($C6676, "PX_POS_MULT_FACTOR")*P6676/K6676," ")</f>
        <v xml:space="preserve"> </v>
      </c>
      <c r="R6676" s="8" t="str">
        <f>IF(OR($A6676="TUA",$A6676="TYA"),"",IF(ISNUMBER(_xll.BDP($C6676,"DUR_ADJ_OAS_MID")),_xll.BDP($C6676,"DUR_ADJ_OAS_MID"),IF(ISNUMBER(_xll.BDP($E6676&amp;" ISIN","DUR_ADJ_OAS_MID")),_xll.BDP($E6676&amp;" ISIN","DUR_ADJ_OAS_MID")," ")))</f>
        <v xml:space="preserve"> </v>
      </c>
      <c r="S6676" s="7" t="str">
        <f ca="1">IF(AND(A6675="SVOL",C6675="Cash"),                                     SUM(INDIRECT(ADDRESS(ROW()-(COUNTIF(A:A,"SVOL")),COLUMN())):INDIRECT(ADDRESS(ROW()-1,COLUMN()))),                                    IF(AND(A6676="TYA",C6676="Cash"), SUM(INDIRECT(ADDRESS(ROW()-(COUNTIF(A:A,"TYA")-1),COLUMN())):INDIRECT(ADDRESS(ROW()-1,COLUMN()))),                                    IF(AND(A6676="SVOL",ISNUMBER(FIND(" Govt",C6676))),"", IF(AND(A6676="SVOL",ISNUMBER(FIND(" Index",C6676))),J6676,                                    IF(ISNUMBER(N6676),Q6676*N6676,IF(ISNUMBER(R6676),J6676*R6676," "))))))</f>
        <v xml:space="preserve"> </v>
      </c>
      <c r="T6676" t="s">
        <v>4337</v>
      </c>
      <c r="U6676" t="s">
        <v>41</v>
      </c>
      <c r="AG6676" s="18">
        <v>-9.6000000000000002E-5</v>
      </c>
    </row>
    <row r="6677" spans="1:33" x14ac:dyDescent="0.35">
      <c r="A6677" t="s">
        <v>6309</v>
      </c>
      <c r="B6677" t="s">
        <v>4363</v>
      </c>
      <c r="C6677" t="s">
        <v>4364</v>
      </c>
      <c r="F6677" t="s">
        <v>4365</v>
      </c>
      <c r="G6677" s="1">
        <v>-180</v>
      </c>
      <c r="H6677" s="1">
        <v>0.09</v>
      </c>
      <c r="I6677" s="2">
        <v>-1620</v>
      </c>
      <c r="J6677" s="3">
        <v>-2.0979999999999999E-5</v>
      </c>
      <c r="K6677" s="4">
        <v>77215501.150000006</v>
      </c>
      <c r="L6677" s="5">
        <v>2025001</v>
      </c>
      <c r="M6677" s="6">
        <v>38.131092850000002</v>
      </c>
      <c r="N6677" s="7">
        <f>IF(ISNUMBER(_xll.BDP($C6677, "DELTA_MID")),_xll.BDP($C6677, "DELTA_MID")," ")</f>
        <v>-2.6026000000000001E-2</v>
      </c>
      <c r="O6677" s="7" t="str">
        <f>IF(ISNUMBER(N6677),_xll.BDP($C6677, "OPT_UNDL_TICKER"),"")</f>
        <v>GLD US</v>
      </c>
      <c r="P6677" s="8">
        <f>IF(ISNUMBER(N6677),_xll.BDP($C6677, "OPT_UNDL_PX")," ")</f>
        <v>257.5</v>
      </c>
      <c r="Q6677" s="7">
        <f>IF(ISNUMBER(N6677),+G6677*_xll.BDP($C6677, "PX_POS_MULT_FACTOR")*P6677/K6677," ")</f>
        <v>-6.0026807195047258E-2</v>
      </c>
      <c r="R6677" s="8" t="str">
        <f>IF(OR($A6677="TUA",$A6677="TYA"),"",IF(ISNUMBER(_xll.BDP($C6677,"DUR_ADJ_OAS_MID")),_xll.BDP($C6677,"DUR_ADJ_OAS_MID"),IF(ISNUMBER(_xll.BDP($E6677&amp;" ISIN","DUR_ADJ_OAS_MID")),_xll.BDP($E6677&amp;" ISIN","DUR_ADJ_OAS_MID")," ")))</f>
        <v xml:space="preserve"> </v>
      </c>
      <c r="S6677" s="7">
        <f ca="1">IF(AND(A6676="SVOL",C6676="Cash"),                                     SUM(INDIRECT(ADDRESS(ROW()-(COUNTIF(A:A,"SVOL")),COLUMN())):INDIRECT(ADDRESS(ROW()-1,COLUMN()))),                                    IF(AND(A6677="TYA",C6677="Cash"), SUM(INDIRECT(ADDRESS(ROW()-(COUNTIF(A:A,"TYA")-1),COLUMN())):INDIRECT(ADDRESS(ROW()-1,COLUMN()))),                                    IF(AND(A6677="SVOL",ISNUMBER(FIND(" Govt",C6677))),"", IF(AND(A6677="SVOL",ISNUMBER(FIND(" Index",C6677))),J6677,                                    IF(ISNUMBER(N6677),Q6677*N6677,IF(ISNUMBER(R6677),J6677*R6677," "))))))</f>
        <v>1.5622576840582999E-3</v>
      </c>
      <c r="T6677" t="s">
        <v>4365</v>
      </c>
      <c r="U6677" t="s">
        <v>59</v>
      </c>
      <c r="AG6677" s="18">
        <v>-9.6000000000000002E-5</v>
      </c>
    </row>
    <row r="6678" spans="1:33" x14ac:dyDescent="0.35">
      <c r="A6678" t="s">
        <v>6309</v>
      </c>
      <c r="B6678" t="s">
        <v>4366</v>
      </c>
      <c r="C6678" t="s">
        <v>4367</v>
      </c>
      <c r="F6678" t="s">
        <v>4368</v>
      </c>
      <c r="G6678" s="1">
        <v>180</v>
      </c>
      <c r="H6678" s="1">
        <v>2.5000000000000001E-2</v>
      </c>
      <c r="I6678" s="2">
        <v>450</v>
      </c>
      <c r="J6678" s="3">
        <v>5.8300000000000001E-6</v>
      </c>
      <c r="K6678" s="4">
        <v>77215501.150000006</v>
      </c>
      <c r="L6678" s="5">
        <v>2025001</v>
      </c>
      <c r="M6678" s="6">
        <v>38.131092850000002</v>
      </c>
      <c r="N6678" s="7">
        <f>IF(ISNUMBER(_xll.BDP($C6678, "DELTA_MID")),_xll.BDP($C6678, "DELTA_MID")," ")</f>
        <v>-6.2839999999999997E-3</v>
      </c>
      <c r="O6678" s="7" t="str">
        <f>IF(ISNUMBER(N6678),_xll.BDP($C6678, "OPT_UNDL_TICKER"),"")</f>
        <v>GLD US</v>
      </c>
      <c r="P6678" s="8">
        <f>IF(ISNUMBER(N6678),_xll.BDP($C6678, "OPT_UNDL_PX")," ")</f>
        <v>257.5</v>
      </c>
      <c r="Q6678" s="7">
        <f>IF(ISNUMBER(N6678),+G6678*_xll.BDP($C6678, "PX_POS_MULT_FACTOR")*P6678/K6678," ")</f>
        <v>6.0026807195047258E-2</v>
      </c>
      <c r="R6678" s="8" t="str">
        <f>IF(OR($A6678="TUA",$A6678="TYA"),"",IF(ISNUMBER(_xll.BDP($C6678,"DUR_ADJ_OAS_MID")),_xll.BDP($C6678,"DUR_ADJ_OAS_MID"),IF(ISNUMBER(_xll.BDP($E6678&amp;" ISIN","DUR_ADJ_OAS_MID")),_xll.BDP($E6678&amp;" ISIN","DUR_ADJ_OAS_MID")," ")))</f>
        <v xml:space="preserve"> </v>
      </c>
      <c r="S6678" s="7">
        <f ca="1">IF(AND(A6677="SVOL",C6677="Cash"),                                     SUM(INDIRECT(ADDRESS(ROW()-(COUNTIF(A:A,"SVOL")),COLUMN())):INDIRECT(ADDRESS(ROW()-1,COLUMN()))),                                    IF(AND(A6678="TYA",C6678="Cash"), SUM(INDIRECT(ADDRESS(ROW()-(COUNTIF(A:A,"TYA")-1),COLUMN())):INDIRECT(ADDRESS(ROW()-1,COLUMN()))),                                    IF(AND(A6678="SVOL",ISNUMBER(FIND(" Govt",C6678))),"", IF(AND(A6678="SVOL",ISNUMBER(FIND(" Index",C6678))),J6678,                                    IF(ISNUMBER(N6678),Q6678*N6678,IF(ISNUMBER(R6678),J6678*R6678," "))))))</f>
        <v>-3.7720845641367695E-4</v>
      </c>
      <c r="T6678" t="s">
        <v>4368</v>
      </c>
      <c r="U6678" t="s">
        <v>59</v>
      </c>
      <c r="AG6678" s="18">
        <v>-9.6000000000000002E-5</v>
      </c>
    </row>
    <row r="6679" spans="1:33" x14ac:dyDescent="0.35">
      <c r="A6679" t="s">
        <v>6309</v>
      </c>
      <c r="B6679" t="s">
        <v>4260</v>
      </c>
      <c r="C6679" t="s">
        <v>4260</v>
      </c>
      <c r="F6679" t="s">
        <v>4261</v>
      </c>
      <c r="G6679" s="1">
        <v>-6</v>
      </c>
      <c r="H6679" s="1">
        <v>9.9250000000000007</v>
      </c>
      <c r="I6679" s="2">
        <v>-5955</v>
      </c>
      <c r="J6679" s="3">
        <v>-7.7119999999999993E-5</v>
      </c>
      <c r="K6679" s="4">
        <v>77215501.150000006</v>
      </c>
      <c r="L6679" s="5">
        <v>2025001</v>
      </c>
      <c r="M6679" s="6">
        <v>38.131092850000002</v>
      </c>
      <c r="N6679" s="7">
        <f>IF(ISNUMBER(_xll.BDP($C6679, "DELTA_MID")),_xll.BDP($C6679, "DELTA_MID")," ")</f>
        <v>-3.0828000000000001E-2</v>
      </c>
      <c r="O6679" s="7" t="str">
        <f>IF(ISNUMBER(N6679),_xll.BDP($C6679, "OPT_UNDL_TICKER"),"")</f>
        <v>NDX</v>
      </c>
      <c r="P6679" s="8">
        <f>IF(ISNUMBER(N6679),_xll.BDP($C6679, "OPT_UNDL_PX")," ")</f>
        <v>20387.7</v>
      </c>
      <c r="Q6679" s="7">
        <f>IF(ISNUMBER(N6679),+G6679*_xll.BDP($C6679, "PX_POS_MULT_FACTOR")*P6679/K6679," ")</f>
        <v>-0.15842181709391132</v>
      </c>
      <c r="R6679" s="8" t="str">
        <f>IF(OR($A6679="TUA",$A6679="TYA"),"",IF(ISNUMBER(_xll.BDP($C6679,"DUR_ADJ_OAS_MID")),_xll.BDP($C6679,"DUR_ADJ_OAS_MID"),IF(ISNUMBER(_xll.BDP($E6679&amp;" ISIN","DUR_ADJ_OAS_MID")),_xll.BDP($E6679&amp;" ISIN","DUR_ADJ_OAS_MID")," ")))</f>
        <v xml:space="preserve"> </v>
      </c>
      <c r="S6679" s="7">
        <f ca="1">IF(AND(A6678="SVOL",C6678="Cash"),                                     SUM(INDIRECT(ADDRESS(ROW()-(COUNTIF(A:A,"SVOL")),COLUMN())):INDIRECT(ADDRESS(ROW()-1,COLUMN()))),                                    IF(AND(A6679="TYA",C6679="Cash"), SUM(INDIRECT(ADDRESS(ROW()-(COUNTIF(A:A,"TYA")-1),COLUMN())):INDIRECT(ADDRESS(ROW()-1,COLUMN()))),                                    IF(AND(A6679="SVOL",ISNUMBER(FIND(" Govt",C6679))),"", IF(AND(A6679="SVOL",ISNUMBER(FIND(" Index",C6679))),J6679,                                    IF(ISNUMBER(N6679),Q6679*N6679,IF(ISNUMBER(R6679),J6679*R6679," "))))))</f>
        <v>4.8838277773710984E-3</v>
      </c>
      <c r="T6679" t="s">
        <v>4261</v>
      </c>
      <c r="U6679" t="s">
        <v>59</v>
      </c>
      <c r="AG6679" s="18">
        <v>-9.6000000000000002E-5</v>
      </c>
    </row>
    <row r="6680" spans="1:33" x14ac:dyDescent="0.35">
      <c r="A6680" t="s">
        <v>6309</v>
      </c>
      <c r="B6680" t="s">
        <v>4262</v>
      </c>
      <c r="C6680" t="s">
        <v>4262</v>
      </c>
      <c r="F6680" t="s">
        <v>4263</v>
      </c>
      <c r="G6680" s="1">
        <v>6</v>
      </c>
      <c r="H6680" s="1">
        <v>3.5</v>
      </c>
      <c r="I6680" s="2">
        <v>2100</v>
      </c>
      <c r="J6680" s="3">
        <v>2.72E-5</v>
      </c>
      <c r="K6680" s="4">
        <v>77215501.150000006</v>
      </c>
      <c r="L6680" s="5">
        <v>2025001</v>
      </c>
      <c r="M6680" s="6">
        <v>38.131092850000002</v>
      </c>
      <c r="N6680" s="7">
        <f>IF(ISNUMBER(_xll.BDP($C6680, "DELTA_MID")),_xll.BDP($C6680, "DELTA_MID")," ")</f>
        <v>-7.7099999999999998E-3</v>
      </c>
      <c r="O6680" s="7" t="str">
        <f>IF(ISNUMBER(N6680),_xll.BDP($C6680, "OPT_UNDL_TICKER"),"")</f>
        <v>NDX</v>
      </c>
      <c r="P6680" s="8">
        <f>IF(ISNUMBER(N6680),_xll.BDP($C6680, "OPT_UNDL_PX")," ")</f>
        <v>20387.7</v>
      </c>
      <c r="Q6680" s="7">
        <f>IF(ISNUMBER(N6680),+G6680*_xll.BDP($C6680, "PX_POS_MULT_FACTOR")*P6680/K6680," ")</f>
        <v>0.15842181709391132</v>
      </c>
      <c r="R6680" s="8" t="str">
        <f>IF(OR($A6680="TUA",$A6680="TYA"),"",IF(ISNUMBER(_xll.BDP($C6680,"DUR_ADJ_OAS_MID")),_xll.BDP($C6680,"DUR_ADJ_OAS_MID"),IF(ISNUMBER(_xll.BDP($E6680&amp;" ISIN","DUR_ADJ_OAS_MID")),_xll.BDP($E6680&amp;" ISIN","DUR_ADJ_OAS_MID")," ")))</f>
        <v xml:space="preserve"> </v>
      </c>
      <c r="S6680" s="7">
        <f ca="1">IF(AND(A6679="SVOL",C6679="Cash"),                                     SUM(INDIRECT(ADDRESS(ROW()-(COUNTIF(A:A,"SVOL")),COLUMN())):INDIRECT(ADDRESS(ROW()-1,COLUMN()))),                                    IF(AND(A6680="TYA",C6680="Cash"), SUM(INDIRECT(ADDRESS(ROW()-(COUNTIF(A:A,"TYA")-1),COLUMN())):INDIRECT(ADDRESS(ROW()-1,COLUMN()))),                                    IF(AND(A6680="SVOL",ISNUMBER(FIND(" Govt",C6680))),"", IF(AND(A6680="SVOL",ISNUMBER(FIND(" Index",C6680))),J6680,                                    IF(ISNUMBER(N6680),Q6680*N6680,IF(ISNUMBER(R6680),J6680*R6680," "))))))</f>
        <v>-1.2214322097940562E-3</v>
      </c>
      <c r="T6680" t="s">
        <v>4263</v>
      </c>
      <c r="U6680" t="s">
        <v>59</v>
      </c>
      <c r="AG6680" s="18">
        <v>-9.6000000000000002E-5</v>
      </c>
    </row>
    <row r="6681" spans="1:33" x14ac:dyDescent="0.35">
      <c r="A6681" t="s">
        <v>6309</v>
      </c>
      <c r="B6681" t="s">
        <v>4264</v>
      </c>
      <c r="C6681" t="s">
        <v>4264</v>
      </c>
      <c r="F6681" t="s">
        <v>4265</v>
      </c>
      <c r="G6681" s="1">
        <v>-48</v>
      </c>
      <c r="H6681" s="1">
        <v>2.0499999999999998</v>
      </c>
      <c r="I6681" s="2">
        <v>-9840</v>
      </c>
      <c r="J6681" s="3">
        <v>-1.2744000000000001E-4</v>
      </c>
      <c r="K6681" s="4">
        <v>77215501.150000006</v>
      </c>
      <c r="L6681" s="5">
        <v>2025001</v>
      </c>
      <c r="M6681" s="6">
        <v>38.131092850000002</v>
      </c>
      <c r="N6681" s="7">
        <f>IF(ISNUMBER(_xll.BDP($C6681, "DELTA_MID")),_xll.BDP($C6681, "DELTA_MID")," ")</f>
        <v>-4.5685000000000003E-2</v>
      </c>
      <c r="O6681" s="7" t="str">
        <f>IF(ISNUMBER(N6681),_xll.BDP($C6681, "OPT_UNDL_TICKER"),"")</f>
        <v>RUY</v>
      </c>
      <c r="P6681" s="8">
        <f>IF(ISNUMBER(N6681),_xll.BDP($C6681, "OPT_UNDL_PX")," ")</f>
        <v>2233.0360000000001</v>
      </c>
      <c r="Q6681" s="7">
        <f>IF(ISNUMBER(N6681),+G6681*_xll.BDP($C6681, "PX_POS_MULT_FACTOR")*P6681/K6681," ")</f>
        <v>-0.13881374387738465</v>
      </c>
      <c r="R6681" s="8" t="str">
        <f>IF(OR($A6681="TUA",$A6681="TYA"),"",IF(ISNUMBER(_xll.BDP($C6681,"DUR_ADJ_OAS_MID")),_xll.BDP($C6681,"DUR_ADJ_OAS_MID"),IF(ISNUMBER(_xll.BDP($E6681&amp;" ISIN","DUR_ADJ_OAS_MID")),_xll.BDP($E6681&amp;" ISIN","DUR_ADJ_OAS_MID")," ")))</f>
        <v xml:space="preserve"> </v>
      </c>
      <c r="S6681" s="7">
        <f ca="1">IF(AND(A6680="SVOL",C6680="Cash"),                                     SUM(INDIRECT(ADDRESS(ROW()-(COUNTIF(A:A,"SVOL")),COLUMN())):INDIRECT(ADDRESS(ROW()-1,COLUMN()))),                                    IF(AND(A6681="TYA",C6681="Cash"), SUM(INDIRECT(ADDRESS(ROW()-(COUNTIF(A:A,"TYA")-1),COLUMN())):INDIRECT(ADDRESS(ROW()-1,COLUMN()))),                                    IF(AND(A6681="SVOL",ISNUMBER(FIND(" Govt",C6681))),"", IF(AND(A6681="SVOL",ISNUMBER(FIND(" Index",C6681))),J6681,                                    IF(ISNUMBER(N6681),Q6681*N6681,IF(ISNUMBER(R6681),J6681*R6681," "))))))</f>
        <v>6.3417058890383182E-3</v>
      </c>
      <c r="T6681" t="s">
        <v>4265</v>
      </c>
      <c r="U6681" t="s">
        <v>59</v>
      </c>
      <c r="AG6681" s="18">
        <v>-9.6000000000000002E-5</v>
      </c>
    </row>
    <row r="6682" spans="1:33" x14ac:dyDescent="0.35">
      <c r="A6682" t="s">
        <v>6309</v>
      </c>
      <c r="B6682" t="s">
        <v>4266</v>
      </c>
      <c r="C6682" t="s">
        <v>4266</v>
      </c>
      <c r="F6682" t="s">
        <v>4267</v>
      </c>
      <c r="G6682" s="1">
        <v>48</v>
      </c>
      <c r="H6682" s="1">
        <v>0.45</v>
      </c>
      <c r="I6682" s="2">
        <v>2160</v>
      </c>
      <c r="J6682" s="3">
        <v>2.7970000000000002E-5</v>
      </c>
      <c r="K6682" s="4">
        <v>77215501.150000006</v>
      </c>
      <c r="L6682" s="5">
        <v>2025001</v>
      </c>
      <c r="M6682" s="6">
        <v>38.131092850000002</v>
      </c>
      <c r="N6682" s="7">
        <f>IF(ISNUMBER(_xll.BDP($C6682, "DELTA_MID")),_xll.BDP($C6682, "DELTA_MID")," ")</f>
        <v>-8.6660000000000001E-3</v>
      </c>
      <c r="O6682" s="7" t="str">
        <f>IF(ISNUMBER(N6682),_xll.BDP($C6682, "OPT_UNDL_TICKER"),"")</f>
        <v>RUY</v>
      </c>
      <c r="P6682" s="8">
        <f>IF(ISNUMBER(N6682),_xll.BDP($C6682, "OPT_UNDL_PX")," ")</f>
        <v>2233.0360000000001</v>
      </c>
      <c r="Q6682" s="7">
        <f>IF(ISNUMBER(N6682),+G6682*_xll.BDP($C6682, "PX_POS_MULT_FACTOR")*P6682/K6682," ")</f>
        <v>0.13881374387738465</v>
      </c>
      <c r="R6682" s="8" t="str">
        <f>IF(OR($A6682="TUA",$A6682="TYA"),"",IF(ISNUMBER(_xll.BDP($C6682,"DUR_ADJ_OAS_MID")),_xll.BDP($C6682,"DUR_ADJ_OAS_MID"),IF(ISNUMBER(_xll.BDP($E6682&amp;" ISIN","DUR_ADJ_OAS_MID")),_xll.BDP($E6682&amp;" ISIN","DUR_ADJ_OAS_MID")," ")))</f>
        <v xml:space="preserve"> </v>
      </c>
      <c r="S6682" s="7">
        <f ca="1">IF(AND(A6681="SVOL",C6681="Cash"),                                     SUM(INDIRECT(ADDRESS(ROW()-(COUNTIF(A:A,"SVOL")),COLUMN())):INDIRECT(ADDRESS(ROW()-1,COLUMN()))),                                    IF(AND(A6682="TYA",C6682="Cash"), SUM(INDIRECT(ADDRESS(ROW()-(COUNTIF(A:A,"TYA")-1),COLUMN())):INDIRECT(ADDRESS(ROW()-1,COLUMN()))),                                    IF(AND(A6682="SVOL",ISNUMBER(FIND(" Govt",C6682))),"", IF(AND(A6682="SVOL",ISNUMBER(FIND(" Index",C6682))),J6682,                                    IF(ISNUMBER(N6682),Q6682*N6682,IF(ISNUMBER(R6682),J6682*R6682," "))))))</f>
        <v>-1.2029599044414154E-3</v>
      </c>
      <c r="T6682" t="s">
        <v>4267</v>
      </c>
      <c r="U6682" t="s">
        <v>59</v>
      </c>
      <c r="AG6682" s="18">
        <v>-9.6000000000000002E-5</v>
      </c>
    </row>
    <row r="6683" spans="1:33" x14ac:dyDescent="0.35">
      <c r="A6683" t="s">
        <v>6309</v>
      </c>
      <c r="B6683" t="s">
        <v>4268</v>
      </c>
      <c r="C6683" t="s">
        <v>4268</v>
      </c>
      <c r="F6683" t="s">
        <v>4269</v>
      </c>
      <c r="G6683" s="1">
        <v>-19</v>
      </c>
      <c r="H6683" s="1">
        <v>4.7</v>
      </c>
      <c r="I6683" s="2">
        <v>-8930</v>
      </c>
      <c r="J6683" s="3">
        <v>-1.1565000000000001E-4</v>
      </c>
      <c r="K6683" s="4">
        <v>77215501.150000006</v>
      </c>
      <c r="L6683" s="5">
        <v>2025001</v>
      </c>
      <c r="M6683" s="6">
        <v>38.131092850000002</v>
      </c>
      <c r="N6683" s="7">
        <f>IF(ISNUMBER(_xll.BDP($C6683, "DELTA_MID")),_xll.BDP($C6683, "DELTA_MID")," ")</f>
        <v>-6.7447999999999994E-2</v>
      </c>
      <c r="O6683" s="7" t="str">
        <f>IF(ISNUMBER(N6683),_xll.BDP($C6683, "OPT_UNDL_TICKER"),"")</f>
        <v>SPX</v>
      </c>
      <c r="P6683" s="8">
        <f>IF(ISNUMBER(N6683),_xll.BDP($C6683, "OPT_UNDL_PX")," ")</f>
        <v>5813.67</v>
      </c>
      <c r="Q6683" s="7">
        <f>IF(ISNUMBER(N6683),+G6683*_xll.BDP($C6683, "PX_POS_MULT_FACTOR")*P6683/K6683," ")</f>
        <v>-0.14305382773520986</v>
      </c>
      <c r="R6683" s="8" t="str">
        <f>IF(OR($A6683="TUA",$A6683="TYA"),"",IF(ISNUMBER(_xll.BDP($C6683,"DUR_ADJ_OAS_MID")),_xll.BDP($C6683,"DUR_ADJ_OAS_MID"),IF(ISNUMBER(_xll.BDP($E6683&amp;" ISIN","DUR_ADJ_OAS_MID")),_xll.BDP($E6683&amp;" ISIN","DUR_ADJ_OAS_MID")," ")))</f>
        <v xml:space="preserve"> </v>
      </c>
      <c r="S6683" s="7">
        <f ca="1">IF(AND(A6682="SVOL",C6682="Cash"),                                     SUM(INDIRECT(ADDRESS(ROW()-(COUNTIF(A:A,"SVOL")),COLUMN())):INDIRECT(ADDRESS(ROW()-1,COLUMN()))),                                    IF(AND(A6683="TYA",C6683="Cash"), SUM(INDIRECT(ADDRESS(ROW()-(COUNTIF(A:A,"TYA")-1),COLUMN())):INDIRECT(ADDRESS(ROW()-1,COLUMN()))),                                    IF(AND(A6683="SVOL",ISNUMBER(FIND(" Govt",C6683))),"", IF(AND(A6683="SVOL",ISNUMBER(FIND(" Index",C6683))),J6683,                                    IF(ISNUMBER(N6683),Q6683*N6683,IF(ISNUMBER(R6683),J6683*R6683," "))))))</f>
        <v>9.6486945730844334E-3</v>
      </c>
      <c r="T6683" t="s">
        <v>4269</v>
      </c>
      <c r="U6683" t="s">
        <v>59</v>
      </c>
      <c r="AG6683" s="18">
        <v>-9.6000000000000002E-5</v>
      </c>
    </row>
    <row r="6684" spans="1:33" x14ac:dyDescent="0.35">
      <c r="A6684" t="s">
        <v>6309</v>
      </c>
      <c r="B6684" t="s">
        <v>4270</v>
      </c>
      <c r="C6684" t="s">
        <v>4270</v>
      </c>
      <c r="F6684" t="s">
        <v>4271</v>
      </c>
      <c r="G6684" s="1">
        <v>19</v>
      </c>
      <c r="H6684" s="1">
        <v>1.55</v>
      </c>
      <c r="I6684" s="2">
        <v>2945</v>
      </c>
      <c r="J6684" s="3">
        <v>3.8139999999999997E-5</v>
      </c>
      <c r="K6684" s="4">
        <v>77215501.150000006</v>
      </c>
      <c r="L6684" s="5">
        <v>2025001</v>
      </c>
      <c r="M6684" s="6">
        <v>38.131092850000002</v>
      </c>
      <c r="N6684" s="7">
        <f>IF(ISNUMBER(_xll.BDP($C6684, "DELTA_MID")),_xll.BDP($C6684, "DELTA_MID")," ")</f>
        <v>-1.3247999999999999E-2</v>
      </c>
      <c r="O6684" s="7" t="str">
        <f>IF(ISNUMBER(N6684),_xll.BDP($C6684, "OPT_UNDL_TICKER"),"")</f>
        <v>SPX</v>
      </c>
      <c r="P6684" s="8">
        <f>IF(ISNUMBER(N6684),_xll.BDP($C6684, "OPT_UNDL_PX")," ")</f>
        <v>5813.67</v>
      </c>
      <c r="Q6684" s="7">
        <f>IF(ISNUMBER(N6684),+G6684*_xll.BDP($C6684, "PX_POS_MULT_FACTOR")*P6684/K6684," ")</f>
        <v>0.14305382773520986</v>
      </c>
      <c r="R6684" s="8" t="str">
        <f>IF(OR($A6684="TUA",$A6684="TYA"),"",IF(ISNUMBER(_xll.BDP($C6684,"DUR_ADJ_OAS_MID")),_xll.BDP($C6684,"DUR_ADJ_OAS_MID"),IF(ISNUMBER(_xll.BDP($E6684&amp;" ISIN","DUR_ADJ_OAS_MID")),_xll.BDP($E6684&amp;" ISIN","DUR_ADJ_OAS_MID")," ")))</f>
        <v xml:space="preserve"> </v>
      </c>
      <c r="S6684" s="7">
        <f ca="1">IF(AND(A6683="SVOL",C6683="Cash"),                                     SUM(INDIRECT(ADDRESS(ROW()-(COUNTIF(A:A,"SVOL")),COLUMN())):INDIRECT(ADDRESS(ROW()-1,COLUMN()))),                                    IF(AND(A6684="TYA",C6684="Cash"), SUM(INDIRECT(ADDRESS(ROW()-(COUNTIF(A:A,"TYA")-1),COLUMN())):INDIRECT(ADDRESS(ROW()-1,COLUMN()))),                                    IF(AND(A6684="SVOL",ISNUMBER(FIND(" Govt",C6684))),"", IF(AND(A6684="SVOL",ISNUMBER(FIND(" Index",C6684))),J6684,                                    IF(ISNUMBER(N6684),Q6684*N6684,IF(ISNUMBER(R6684),J6684*R6684," "))))))</f>
        <v>-1.8951771098360602E-3</v>
      </c>
      <c r="T6684" t="s">
        <v>4271</v>
      </c>
      <c r="U6684" t="s">
        <v>59</v>
      </c>
      <c r="AG6684" s="18">
        <v>-9.6000000000000002E-5</v>
      </c>
    </row>
    <row r="6685" spans="1:33" x14ac:dyDescent="0.35">
      <c r="A6685" t="s">
        <v>6309</v>
      </c>
      <c r="B6685" t="s">
        <v>4369</v>
      </c>
      <c r="C6685" t="s">
        <v>4370</v>
      </c>
      <c r="F6685" t="s">
        <v>4371</v>
      </c>
      <c r="G6685" s="1">
        <v>-182</v>
      </c>
      <c r="H6685" s="1">
        <v>0.20499999999999999</v>
      </c>
      <c r="I6685" s="2">
        <v>-3731</v>
      </c>
      <c r="J6685" s="3">
        <v>-4.8319999999999998E-5</v>
      </c>
      <c r="K6685" s="4">
        <v>77215501.150000006</v>
      </c>
      <c r="L6685" s="5">
        <v>2025001</v>
      </c>
      <c r="M6685" s="6">
        <v>38.131092850000002</v>
      </c>
      <c r="N6685" s="7">
        <f>IF(ISNUMBER(_xll.BDP($C6685, "DELTA_MID")),_xll.BDP($C6685, "DELTA_MID")," ")</f>
        <v>-4.65E-2</v>
      </c>
      <c r="O6685" s="7" t="str">
        <f>IF(ISNUMBER(N6685),_xll.BDP($C6685, "OPT_UNDL_TICKER"),"")</f>
        <v>GLD US</v>
      </c>
      <c r="P6685" s="8">
        <f>IF(ISNUMBER(N6685),_xll.BDP($C6685, "OPT_UNDL_PX")," ")</f>
        <v>257.5</v>
      </c>
      <c r="Q6685" s="7">
        <f>IF(ISNUMBER(N6685),+G6685*_xll.BDP($C6685, "PX_POS_MULT_FACTOR")*P6685/K6685," ")</f>
        <v>-6.069377171943667E-2</v>
      </c>
      <c r="R6685" s="8" t="str">
        <f>IF(OR($A6685="TUA",$A6685="TYA"),"",IF(ISNUMBER(_xll.BDP($C6685,"DUR_ADJ_OAS_MID")),_xll.BDP($C6685,"DUR_ADJ_OAS_MID"),IF(ISNUMBER(_xll.BDP($E6685&amp;" ISIN","DUR_ADJ_OAS_MID")),_xll.BDP($E6685&amp;" ISIN","DUR_ADJ_OAS_MID")," ")))</f>
        <v xml:space="preserve"> </v>
      </c>
      <c r="S6685" s="7">
        <f ca="1">IF(AND(A6684="SVOL",C6684="Cash"),                                     SUM(INDIRECT(ADDRESS(ROW()-(COUNTIF(A:A,"SVOL")),COLUMN())):INDIRECT(ADDRESS(ROW()-1,COLUMN()))),                                    IF(AND(A6685="TYA",C6685="Cash"), SUM(INDIRECT(ADDRESS(ROW()-(COUNTIF(A:A,"TYA")-1),COLUMN())):INDIRECT(ADDRESS(ROW()-1,COLUMN()))),                                    IF(AND(A6685="SVOL",ISNUMBER(FIND(" Govt",C6685))),"", IF(AND(A6685="SVOL",ISNUMBER(FIND(" Index",C6685))),J6685,                                    IF(ISNUMBER(N6685),Q6685*N6685,IF(ISNUMBER(R6685),J6685*R6685," "))))))</f>
        <v>2.822260384953805E-3</v>
      </c>
      <c r="T6685" t="s">
        <v>4371</v>
      </c>
      <c r="U6685" t="s">
        <v>59</v>
      </c>
      <c r="AG6685" s="18">
        <v>-9.6000000000000002E-5</v>
      </c>
    </row>
    <row r="6686" spans="1:33" x14ac:dyDescent="0.35">
      <c r="A6686" t="s">
        <v>6309</v>
      </c>
      <c r="B6686" t="s">
        <v>4372</v>
      </c>
      <c r="C6686" t="s">
        <v>4373</v>
      </c>
      <c r="F6686" t="s">
        <v>4374</v>
      </c>
      <c r="G6686" s="1">
        <v>182</v>
      </c>
      <c r="H6686" s="1">
        <v>0.05</v>
      </c>
      <c r="I6686" s="2">
        <v>910</v>
      </c>
      <c r="J6686" s="3">
        <v>1.1790000000000001E-5</v>
      </c>
      <c r="K6686" s="4">
        <v>77215501.150000006</v>
      </c>
      <c r="L6686" s="5">
        <v>2025001</v>
      </c>
      <c r="M6686" s="6">
        <v>38.131092850000002</v>
      </c>
      <c r="N6686" s="7">
        <f>IF(ISNUMBER(_xll.BDP($C6686, "DELTA_MID")),_xll.BDP($C6686, "DELTA_MID")," ")</f>
        <v>-1.1851E-2</v>
      </c>
      <c r="O6686" s="7" t="str">
        <f>IF(ISNUMBER(N6686),_xll.BDP($C6686, "OPT_UNDL_TICKER"),"")</f>
        <v>GLD US</v>
      </c>
      <c r="P6686" s="8">
        <f>IF(ISNUMBER(N6686),_xll.BDP($C6686, "OPT_UNDL_PX")," ")</f>
        <v>257.5</v>
      </c>
      <c r="Q6686" s="7">
        <f>IF(ISNUMBER(N6686),+G6686*_xll.BDP($C6686, "PX_POS_MULT_FACTOR")*P6686/K6686," ")</f>
        <v>6.069377171943667E-2</v>
      </c>
      <c r="R6686" s="8" t="str">
        <f>IF(OR($A6686="TUA",$A6686="TYA"),"",IF(ISNUMBER(_xll.BDP($C6686,"DUR_ADJ_OAS_MID")),_xll.BDP($C6686,"DUR_ADJ_OAS_MID"),IF(ISNUMBER(_xll.BDP($E6686&amp;" ISIN","DUR_ADJ_OAS_MID")),_xll.BDP($E6686&amp;" ISIN","DUR_ADJ_OAS_MID")," ")))</f>
        <v xml:space="preserve"> </v>
      </c>
      <c r="S6686" s="7">
        <f ca="1">IF(AND(A6685="SVOL",C6685="Cash"),                                     SUM(INDIRECT(ADDRESS(ROW()-(COUNTIF(A:A,"SVOL")),COLUMN())):INDIRECT(ADDRESS(ROW()-1,COLUMN()))),                                    IF(AND(A6686="TYA",C6686="Cash"), SUM(INDIRECT(ADDRESS(ROW()-(COUNTIF(A:A,"TYA")-1),COLUMN())):INDIRECT(ADDRESS(ROW()-1,COLUMN()))),                                    IF(AND(A6686="SVOL",ISNUMBER(FIND(" Govt",C6686))),"", IF(AND(A6686="SVOL",ISNUMBER(FIND(" Index",C6686))),J6686,                                    IF(ISNUMBER(N6686),Q6686*N6686,IF(ISNUMBER(R6686),J6686*R6686," "))))))</f>
        <v>-7.1928188864704397E-4</v>
      </c>
      <c r="T6686" t="s">
        <v>4374</v>
      </c>
      <c r="U6686" t="s">
        <v>59</v>
      </c>
      <c r="AG6686" s="18">
        <v>-9.6000000000000002E-5</v>
      </c>
    </row>
    <row r="6687" spans="1:33" x14ac:dyDescent="0.35">
      <c r="A6687" t="s">
        <v>6309</v>
      </c>
      <c r="B6687" t="s">
        <v>4272</v>
      </c>
      <c r="C6687" t="s">
        <v>4272</v>
      </c>
      <c r="F6687" t="s">
        <v>4273</v>
      </c>
      <c r="G6687" s="1">
        <v>-6</v>
      </c>
      <c r="H6687" s="1">
        <v>37.15</v>
      </c>
      <c r="I6687" s="2">
        <v>-22290</v>
      </c>
      <c r="J6687" s="3">
        <v>-2.8866999999999999E-4</v>
      </c>
      <c r="K6687" s="4">
        <v>77215501.150000006</v>
      </c>
      <c r="L6687" s="5">
        <v>2025001</v>
      </c>
      <c r="M6687" s="6">
        <v>38.131092850000002</v>
      </c>
      <c r="N6687" s="7">
        <f>IF(ISNUMBER(_xll.BDP($C6687, "DELTA_MID")),_xll.BDP($C6687, "DELTA_MID")," ")</f>
        <v>-7.9463000000000006E-2</v>
      </c>
      <c r="O6687" s="7" t="str">
        <f>IF(ISNUMBER(N6687),_xll.BDP($C6687, "OPT_UNDL_TICKER"),"")</f>
        <v>NDX</v>
      </c>
      <c r="P6687" s="8">
        <f>IF(ISNUMBER(N6687),_xll.BDP($C6687, "OPT_UNDL_PX")," ")</f>
        <v>20387.7</v>
      </c>
      <c r="Q6687" s="7">
        <f>IF(ISNUMBER(N6687),+G6687*_xll.BDP($C6687, "PX_POS_MULT_FACTOR")*P6687/K6687," ")</f>
        <v>-0.15842181709391132</v>
      </c>
      <c r="R6687" s="8" t="str">
        <f>IF(OR($A6687="TUA",$A6687="TYA"),"",IF(ISNUMBER(_xll.BDP($C6687,"DUR_ADJ_OAS_MID")),_xll.BDP($C6687,"DUR_ADJ_OAS_MID"),IF(ISNUMBER(_xll.BDP($E6687&amp;" ISIN","DUR_ADJ_OAS_MID")),_xll.BDP($E6687&amp;" ISIN","DUR_ADJ_OAS_MID")," ")))</f>
        <v xml:space="preserve"> </v>
      </c>
      <c r="S6687" s="7">
        <f ca="1">IF(AND(A6686="SVOL",C6686="Cash"),                                     SUM(INDIRECT(ADDRESS(ROW()-(COUNTIF(A:A,"SVOL")),COLUMN())):INDIRECT(ADDRESS(ROW()-1,COLUMN()))),                                    IF(AND(A6687="TYA",C6687="Cash"), SUM(INDIRECT(ADDRESS(ROW()-(COUNTIF(A:A,"TYA")-1),COLUMN())):INDIRECT(ADDRESS(ROW()-1,COLUMN()))),                                    IF(AND(A6687="SVOL",ISNUMBER(FIND(" Govt",C6687))),"", IF(AND(A6687="SVOL",ISNUMBER(FIND(" Index",C6687))),J6687,                                    IF(ISNUMBER(N6687),Q6687*N6687,IF(ISNUMBER(R6687),J6687*R6687," "))))))</f>
        <v>1.2588672851733476E-2</v>
      </c>
      <c r="T6687" t="s">
        <v>4273</v>
      </c>
      <c r="U6687" t="s">
        <v>59</v>
      </c>
      <c r="AG6687" s="18">
        <v>-9.6000000000000002E-5</v>
      </c>
    </row>
    <row r="6688" spans="1:33" x14ac:dyDescent="0.35">
      <c r="A6688" t="s">
        <v>6309</v>
      </c>
      <c r="B6688" t="s">
        <v>4274</v>
      </c>
      <c r="C6688" t="s">
        <v>4274</v>
      </c>
      <c r="F6688" t="s">
        <v>4275</v>
      </c>
      <c r="G6688" s="1">
        <v>6</v>
      </c>
      <c r="H6688" s="1">
        <v>7.7</v>
      </c>
      <c r="I6688" s="2">
        <v>4620</v>
      </c>
      <c r="J6688" s="3">
        <v>5.9830000000000001E-5</v>
      </c>
      <c r="K6688" s="4">
        <v>77215501.150000006</v>
      </c>
      <c r="L6688" s="5">
        <v>2025001</v>
      </c>
      <c r="M6688" s="6">
        <v>38.131092850000002</v>
      </c>
      <c r="N6688" s="7">
        <f>IF(ISNUMBER(_xll.BDP($C6688, "DELTA_MID")),_xll.BDP($C6688, "DELTA_MID")," ")</f>
        <v>-1.6704E-2</v>
      </c>
      <c r="O6688" s="7" t="str">
        <f>IF(ISNUMBER(N6688),_xll.BDP($C6688, "OPT_UNDL_TICKER"),"")</f>
        <v>NDX</v>
      </c>
      <c r="P6688" s="8">
        <f>IF(ISNUMBER(N6688),_xll.BDP($C6688, "OPT_UNDL_PX")," ")</f>
        <v>20387.7</v>
      </c>
      <c r="Q6688" s="7">
        <f>IF(ISNUMBER(N6688),+G6688*_xll.BDP($C6688, "PX_POS_MULT_FACTOR")*P6688/K6688," ")</f>
        <v>0.15842181709391132</v>
      </c>
      <c r="R6688" s="8" t="str">
        <f>IF(OR($A6688="TUA",$A6688="TYA"),"",IF(ISNUMBER(_xll.BDP($C6688,"DUR_ADJ_OAS_MID")),_xll.BDP($C6688,"DUR_ADJ_OAS_MID"),IF(ISNUMBER(_xll.BDP($E6688&amp;" ISIN","DUR_ADJ_OAS_MID")),_xll.BDP($E6688&amp;" ISIN","DUR_ADJ_OAS_MID")," ")))</f>
        <v xml:space="preserve"> </v>
      </c>
      <c r="S6688" s="7">
        <f ca="1">IF(AND(A6687="SVOL",C6687="Cash"),                                     SUM(INDIRECT(ADDRESS(ROW()-(COUNTIF(A:A,"SVOL")),COLUMN())):INDIRECT(ADDRESS(ROW()-1,COLUMN()))),                                    IF(AND(A6688="TYA",C6688="Cash"), SUM(INDIRECT(ADDRESS(ROW()-(COUNTIF(A:A,"TYA")-1),COLUMN())):INDIRECT(ADDRESS(ROW()-1,COLUMN()))),                                    IF(AND(A6688="SVOL",ISNUMBER(FIND(" Govt",C6688))),"", IF(AND(A6688="SVOL",ISNUMBER(FIND(" Index",C6688))),J6688,                                    IF(ISNUMBER(N6688),Q6688*N6688,IF(ISNUMBER(R6688),J6688*R6688," "))))))</f>
        <v>-2.6462780327366946E-3</v>
      </c>
      <c r="T6688" t="s">
        <v>4275</v>
      </c>
      <c r="U6688" t="s">
        <v>59</v>
      </c>
      <c r="AG6688" s="18">
        <v>-9.6000000000000002E-5</v>
      </c>
    </row>
    <row r="6689" spans="1:33" x14ac:dyDescent="0.35">
      <c r="A6689" t="s">
        <v>6309</v>
      </c>
      <c r="B6689" t="s">
        <v>4276</v>
      </c>
      <c r="C6689" t="s">
        <v>4276</v>
      </c>
      <c r="F6689" t="s">
        <v>4277</v>
      </c>
      <c r="G6689" s="1">
        <v>-51</v>
      </c>
      <c r="H6689" s="1">
        <v>3.75</v>
      </c>
      <c r="I6689" s="2">
        <v>-19125</v>
      </c>
      <c r="J6689" s="3">
        <v>-2.4768000000000001E-4</v>
      </c>
      <c r="K6689" s="4">
        <v>77215501.150000006</v>
      </c>
      <c r="L6689" s="5">
        <v>2025001</v>
      </c>
      <c r="M6689" s="6">
        <v>38.131092850000002</v>
      </c>
      <c r="N6689" s="7">
        <f>IF(ISNUMBER(_xll.BDP($C6689, "DELTA_MID")),_xll.BDP($C6689, "DELTA_MID")," ")</f>
        <v>-6.3968999999999998E-2</v>
      </c>
      <c r="O6689" s="7" t="str">
        <f>IF(ISNUMBER(N6689),_xll.BDP($C6689, "OPT_UNDL_TICKER"),"")</f>
        <v>RUY</v>
      </c>
      <c r="P6689" s="8">
        <f>IF(ISNUMBER(N6689),_xll.BDP($C6689, "OPT_UNDL_PX")," ")</f>
        <v>2233.0360000000001</v>
      </c>
      <c r="Q6689" s="7">
        <f>IF(ISNUMBER(N6689),+G6689*_xll.BDP($C6689, "PX_POS_MULT_FACTOR")*P6689/K6689," ")</f>
        <v>-0.14748960286972118</v>
      </c>
      <c r="R6689" s="8" t="str">
        <f>IF(OR($A6689="TUA",$A6689="TYA"),"",IF(ISNUMBER(_xll.BDP($C6689,"DUR_ADJ_OAS_MID")),_xll.BDP($C6689,"DUR_ADJ_OAS_MID"),IF(ISNUMBER(_xll.BDP($E6689&amp;" ISIN","DUR_ADJ_OAS_MID")),_xll.BDP($E6689&amp;" ISIN","DUR_ADJ_OAS_MID")," ")))</f>
        <v xml:space="preserve"> </v>
      </c>
      <c r="S6689" s="7">
        <f ca="1">IF(AND(A6688="SVOL",C6688="Cash"),                                     SUM(INDIRECT(ADDRESS(ROW()-(COUNTIF(A:A,"SVOL")),COLUMN())):INDIRECT(ADDRESS(ROW()-1,COLUMN()))),                                    IF(AND(A6689="TYA",C6689="Cash"), SUM(INDIRECT(ADDRESS(ROW()-(COUNTIF(A:A,"TYA")-1),COLUMN())):INDIRECT(ADDRESS(ROW()-1,COLUMN()))),                                    IF(AND(A6689="SVOL",ISNUMBER(FIND(" Govt",C6689))),"", IF(AND(A6689="SVOL",ISNUMBER(FIND(" Index",C6689))),J6689,                                    IF(ISNUMBER(N6689),Q6689*N6689,IF(ISNUMBER(R6689),J6689*R6689," "))))))</f>
        <v>9.4347624059731936E-3</v>
      </c>
      <c r="T6689" t="s">
        <v>4277</v>
      </c>
      <c r="U6689" t="s">
        <v>59</v>
      </c>
      <c r="AG6689" s="18">
        <v>-9.6000000000000002E-5</v>
      </c>
    </row>
    <row r="6690" spans="1:33" x14ac:dyDescent="0.35">
      <c r="A6690" t="s">
        <v>6309</v>
      </c>
      <c r="B6690" t="s">
        <v>4278</v>
      </c>
      <c r="C6690" t="s">
        <v>4278</v>
      </c>
      <c r="F6690" t="s">
        <v>4279</v>
      </c>
      <c r="G6690" s="1">
        <v>51</v>
      </c>
      <c r="H6690" s="1">
        <v>0.97499999999999998</v>
      </c>
      <c r="I6690" s="2">
        <v>4972.5</v>
      </c>
      <c r="J6690" s="3">
        <v>6.4399999999999993E-5</v>
      </c>
      <c r="K6690" s="4">
        <v>77215501.150000006</v>
      </c>
      <c r="L6690" s="5">
        <v>2025001</v>
      </c>
      <c r="M6690" s="6">
        <v>38.131092850000002</v>
      </c>
      <c r="N6690" s="7">
        <f>IF(ISNUMBER(_xll.BDP($C6690, "DELTA_MID")),_xll.BDP($C6690, "DELTA_MID")," ")</f>
        <v>-1.5566999999999999E-2</v>
      </c>
      <c r="O6690" s="7" t="str">
        <f>IF(ISNUMBER(N6690),_xll.BDP($C6690, "OPT_UNDL_TICKER"),"")</f>
        <v>RUY</v>
      </c>
      <c r="P6690" s="8">
        <f>IF(ISNUMBER(N6690),_xll.BDP($C6690, "OPT_UNDL_PX")," ")</f>
        <v>2233.0360000000001</v>
      </c>
      <c r="Q6690" s="7">
        <f>IF(ISNUMBER(N6690),+G6690*_xll.BDP($C6690, "PX_POS_MULT_FACTOR")*P6690/K6690," ")</f>
        <v>0.14748960286972118</v>
      </c>
      <c r="R6690" s="8" t="str">
        <f>IF(OR($A6690="TUA",$A6690="TYA"),"",IF(ISNUMBER(_xll.BDP($C6690,"DUR_ADJ_OAS_MID")),_xll.BDP($C6690,"DUR_ADJ_OAS_MID"),IF(ISNUMBER(_xll.BDP($E6690&amp;" ISIN","DUR_ADJ_OAS_MID")),_xll.BDP($E6690&amp;" ISIN","DUR_ADJ_OAS_MID")," ")))</f>
        <v xml:space="preserve"> </v>
      </c>
      <c r="S6690" s="7">
        <f ca="1">IF(AND(A6689="SVOL",C6689="Cash"),                                     SUM(INDIRECT(ADDRESS(ROW()-(COUNTIF(A:A,"SVOL")),COLUMN())):INDIRECT(ADDRESS(ROW()-1,COLUMN()))),                                    IF(AND(A6690="TYA",C6690="Cash"), SUM(INDIRECT(ADDRESS(ROW()-(COUNTIF(A:A,"TYA")-1),COLUMN())):INDIRECT(ADDRESS(ROW()-1,COLUMN()))),                                    IF(AND(A6690="SVOL",ISNUMBER(FIND(" Govt",C6690))),"", IF(AND(A6690="SVOL",ISNUMBER(FIND(" Index",C6690))),J6690,                                    IF(ISNUMBER(N6690),Q6690*N6690,IF(ISNUMBER(R6690),J6690*R6690," "))))))</f>
        <v>-2.2959706478729493E-3</v>
      </c>
      <c r="T6690" t="s">
        <v>4279</v>
      </c>
      <c r="U6690" t="s">
        <v>59</v>
      </c>
      <c r="AG6690" s="18">
        <v>-9.6000000000000002E-5</v>
      </c>
    </row>
    <row r="6691" spans="1:33" x14ac:dyDescent="0.35">
      <c r="A6691" t="s">
        <v>6309</v>
      </c>
      <c r="B6691" t="s">
        <v>4282</v>
      </c>
      <c r="C6691" t="s">
        <v>4282</v>
      </c>
      <c r="F6691" t="s">
        <v>4283</v>
      </c>
      <c r="G6691" s="1">
        <v>-19</v>
      </c>
      <c r="H6691" s="1">
        <v>8.6999999999999993</v>
      </c>
      <c r="I6691" s="2">
        <v>-16530</v>
      </c>
      <c r="J6691" s="3">
        <v>-2.1408000000000001E-4</v>
      </c>
      <c r="K6691" s="4">
        <v>77215501.150000006</v>
      </c>
      <c r="L6691" s="5">
        <v>2025001</v>
      </c>
      <c r="M6691" s="6">
        <v>38.131092850000002</v>
      </c>
      <c r="N6691" s="7">
        <f>IF(ISNUMBER(_xll.BDP($C6691, "DELTA_MID")),_xll.BDP($C6691, "DELTA_MID")," ")</f>
        <v>-9.2494999999999994E-2</v>
      </c>
      <c r="O6691" s="7" t="str">
        <f>IF(ISNUMBER(N6691),_xll.BDP($C6691, "OPT_UNDL_TICKER"),"")</f>
        <v>SPX</v>
      </c>
      <c r="P6691" s="8">
        <f>IF(ISNUMBER(N6691),_xll.BDP($C6691, "OPT_UNDL_PX")," ")</f>
        <v>5813.67</v>
      </c>
      <c r="Q6691" s="7">
        <f>IF(ISNUMBER(N6691),+G6691*_xll.BDP($C6691, "PX_POS_MULT_FACTOR")*P6691/K6691," ")</f>
        <v>-0.14305382773520986</v>
      </c>
      <c r="R6691" s="8" t="str">
        <f>IF(OR($A6691="TUA",$A6691="TYA"),"",IF(ISNUMBER(_xll.BDP($C6691,"DUR_ADJ_OAS_MID")),_xll.BDP($C6691,"DUR_ADJ_OAS_MID"),IF(ISNUMBER(_xll.BDP($E6691&amp;" ISIN","DUR_ADJ_OAS_MID")),_xll.BDP($E6691&amp;" ISIN","DUR_ADJ_OAS_MID")," ")))</f>
        <v xml:space="preserve"> </v>
      </c>
      <c r="S6691" s="7">
        <f ca="1">IF(AND(A6690="SVOL",C6690="Cash"),                                     SUM(INDIRECT(ADDRESS(ROW()-(COUNTIF(A:A,"SVOL")),COLUMN())):INDIRECT(ADDRESS(ROW()-1,COLUMN()))),                                    IF(AND(A6691="TYA",C6691="Cash"), SUM(INDIRECT(ADDRESS(ROW()-(COUNTIF(A:A,"TYA")-1),COLUMN())):INDIRECT(ADDRESS(ROW()-1,COLUMN()))),                                    IF(AND(A6691="SVOL",ISNUMBER(FIND(" Govt",C6691))),"", IF(AND(A6691="SVOL",ISNUMBER(FIND(" Index",C6691))),J6691,                                    IF(ISNUMBER(N6691),Q6691*N6691,IF(ISNUMBER(R6691),J6691*R6691," "))))))</f>
        <v>1.3231763796368236E-2</v>
      </c>
      <c r="T6691" t="s">
        <v>4283</v>
      </c>
      <c r="U6691" t="s">
        <v>59</v>
      </c>
      <c r="AG6691" s="18">
        <v>-9.6000000000000002E-5</v>
      </c>
    </row>
    <row r="6692" spans="1:33" x14ac:dyDescent="0.35">
      <c r="A6692" t="s">
        <v>6309</v>
      </c>
      <c r="B6692" t="s">
        <v>4284</v>
      </c>
      <c r="C6692" t="s">
        <v>4284</v>
      </c>
      <c r="F6692" t="s">
        <v>4285</v>
      </c>
      <c r="G6692" s="1">
        <v>19</v>
      </c>
      <c r="H6692" s="1">
        <v>2.8</v>
      </c>
      <c r="I6692" s="2">
        <v>5320</v>
      </c>
      <c r="J6692" s="3">
        <v>6.8899999999999994E-5</v>
      </c>
      <c r="K6692" s="4">
        <v>77215501.150000006</v>
      </c>
      <c r="L6692" s="5">
        <v>2025001</v>
      </c>
      <c r="M6692" s="6">
        <v>38.131092850000002</v>
      </c>
      <c r="N6692" s="7">
        <f>IF(ISNUMBER(_xll.BDP($C6692, "DELTA_MID")),_xll.BDP($C6692, "DELTA_MID")," ")</f>
        <v>-2.1222999999999999E-2</v>
      </c>
      <c r="O6692" s="7" t="str">
        <f>IF(ISNUMBER(N6692),_xll.BDP($C6692, "OPT_UNDL_TICKER"),"")</f>
        <v>SPX</v>
      </c>
      <c r="P6692" s="8">
        <f>IF(ISNUMBER(N6692),_xll.BDP($C6692, "OPT_UNDL_PX")," ")</f>
        <v>5813.67</v>
      </c>
      <c r="Q6692" s="7">
        <f>IF(ISNUMBER(N6692),+G6692*_xll.BDP($C6692, "PX_POS_MULT_FACTOR")*P6692/K6692," ")</f>
        <v>0.14305382773520986</v>
      </c>
      <c r="R6692" s="8" t="str">
        <f>IF(OR($A6692="TUA",$A6692="TYA"),"",IF(ISNUMBER(_xll.BDP($C6692,"DUR_ADJ_OAS_MID")),_xll.BDP($C6692,"DUR_ADJ_OAS_MID"),IF(ISNUMBER(_xll.BDP($E6692&amp;" ISIN","DUR_ADJ_OAS_MID")),_xll.BDP($E6692&amp;" ISIN","DUR_ADJ_OAS_MID")," ")))</f>
        <v xml:space="preserve"> </v>
      </c>
      <c r="S6692" s="7">
        <f ca="1">IF(AND(A6691="SVOL",C6691="Cash"),                                     SUM(INDIRECT(ADDRESS(ROW()-(COUNTIF(A:A,"SVOL")),COLUMN())):INDIRECT(ADDRESS(ROW()-1,COLUMN()))),                                    IF(AND(A6692="TYA",C6692="Cash"), SUM(INDIRECT(ADDRESS(ROW()-(COUNTIF(A:A,"TYA")-1),COLUMN())):INDIRECT(ADDRESS(ROW()-1,COLUMN()))),                                    IF(AND(A6692="SVOL",ISNUMBER(FIND(" Govt",C6692))),"", IF(AND(A6692="SVOL",ISNUMBER(FIND(" Index",C6692))),J6692,                                    IF(ISNUMBER(N6692),Q6692*N6692,IF(ISNUMBER(R6692),J6692*R6692," "))))))</f>
        <v>-3.0360313860243585E-3</v>
      </c>
      <c r="T6692" t="s">
        <v>4285</v>
      </c>
      <c r="U6692" t="s">
        <v>59</v>
      </c>
      <c r="AG6692" s="18">
        <v>-9.6000000000000002E-5</v>
      </c>
    </row>
    <row r="6693" spans="1:33" x14ac:dyDescent="0.35">
      <c r="A6693" t="s">
        <v>6309</v>
      </c>
      <c r="B6693" t="s">
        <v>4375</v>
      </c>
      <c r="C6693" t="s">
        <v>4376</v>
      </c>
      <c r="F6693" t="s">
        <v>4377</v>
      </c>
      <c r="G6693" s="1">
        <v>-201</v>
      </c>
      <c r="H6693" s="1">
        <v>0.55000000000000004</v>
      </c>
      <c r="I6693" s="2">
        <v>-11055</v>
      </c>
      <c r="J6693" s="3">
        <v>-1.4317E-4</v>
      </c>
      <c r="K6693" s="4">
        <v>77215501.150000006</v>
      </c>
      <c r="L6693" s="5">
        <v>2025001</v>
      </c>
      <c r="M6693" s="6">
        <v>38.131092850000002</v>
      </c>
      <c r="N6693" s="7">
        <f>IF(ISNUMBER(_xll.BDP($C6693, "DELTA_MID")),_xll.BDP($C6693, "DELTA_MID")," ")</f>
        <v>-0.105005</v>
      </c>
      <c r="O6693" s="7" t="str">
        <f>IF(ISNUMBER(N6693),_xll.BDP($C6693, "OPT_UNDL_TICKER"),"")</f>
        <v>GLD US</v>
      </c>
      <c r="P6693" s="8">
        <f>IF(ISNUMBER(N6693),_xll.BDP($C6693, "OPT_UNDL_PX")," ")</f>
        <v>257.5</v>
      </c>
      <c r="Q6693" s="7">
        <f>IF(ISNUMBER(N6693),+G6693*_xll.BDP($C6693, "PX_POS_MULT_FACTOR")*P6693/K6693," ")</f>
        <v>-6.7029934701136107E-2</v>
      </c>
      <c r="R6693" s="8" t="str">
        <f>IF(OR($A6693="TUA",$A6693="TYA"),"",IF(ISNUMBER(_xll.BDP($C6693,"DUR_ADJ_OAS_MID")),_xll.BDP($C6693,"DUR_ADJ_OAS_MID"),IF(ISNUMBER(_xll.BDP($E6693&amp;" ISIN","DUR_ADJ_OAS_MID")),_xll.BDP($E6693&amp;" ISIN","DUR_ADJ_OAS_MID")," ")))</f>
        <v xml:space="preserve"> </v>
      </c>
      <c r="S6693" s="7">
        <f ca="1">IF(AND(A6692="SVOL",C6692="Cash"),                                     SUM(INDIRECT(ADDRESS(ROW()-(COUNTIF(A:A,"SVOL")),COLUMN())):INDIRECT(ADDRESS(ROW()-1,COLUMN()))),                                    IF(AND(A6693="TYA",C6693="Cash"), SUM(INDIRECT(ADDRESS(ROW()-(COUNTIF(A:A,"TYA")-1),COLUMN())):INDIRECT(ADDRESS(ROW()-1,COLUMN()))),                                    IF(AND(A6693="SVOL",ISNUMBER(FIND(" Govt",C6693))),"", IF(AND(A6693="SVOL",ISNUMBER(FIND(" Index",C6693))),J6693,                                    IF(ISNUMBER(N6693),Q6693*N6693,IF(ISNUMBER(R6693),J6693*R6693," "))))))</f>
        <v>7.0384782932927971E-3</v>
      </c>
      <c r="T6693" t="s">
        <v>4377</v>
      </c>
      <c r="U6693" t="s">
        <v>59</v>
      </c>
      <c r="AG6693" s="18">
        <v>-9.6000000000000002E-5</v>
      </c>
    </row>
    <row r="6694" spans="1:33" x14ac:dyDescent="0.35">
      <c r="A6694" t="s">
        <v>6309</v>
      </c>
      <c r="B6694" t="s">
        <v>4378</v>
      </c>
      <c r="C6694" t="s">
        <v>4379</v>
      </c>
      <c r="F6694" t="s">
        <v>4380</v>
      </c>
      <c r="G6694" s="1">
        <v>201</v>
      </c>
      <c r="H6694" s="1">
        <v>0.15</v>
      </c>
      <c r="I6694" s="2">
        <v>3015</v>
      </c>
      <c r="J6694" s="3">
        <v>3.9050000000000001E-5</v>
      </c>
      <c r="K6694" s="4">
        <v>77215501.150000006</v>
      </c>
      <c r="L6694" s="5">
        <v>2025001</v>
      </c>
      <c r="M6694" s="6">
        <v>38.131092850000002</v>
      </c>
      <c r="N6694" s="7">
        <f>IF(ISNUMBER(_xll.BDP($C6694, "DELTA_MID")),_xll.BDP($C6694, "DELTA_MID")," ")</f>
        <v>-2.9239000000000001E-2</v>
      </c>
      <c r="O6694" s="7" t="str">
        <f>IF(ISNUMBER(N6694),_xll.BDP($C6694, "OPT_UNDL_TICKER"),"")</f>
        <v>GLD US</v>
      </c>
      <c r="P6694" s="8">
        <f>IF(ISNUMBER(N6694),_xll.BDP($C6694, "OPT_UNDL_PX")," ")</f>
        <v>257.5</v>
      </c>
      <c r="Q6694" s="7">
        <f>IF(ISNUMBER(N6694),+G6694*_xll.BDP($C6694, "PX_POS_MULT_FACTOR")*P6694/K6694," ")</f>
        <v>6.7029934701136107E-2</v>
      </c>
      <c r="R6694" s="8" t="str">
        <f>IF(OR($A6694="TUA",$A6694="TYA"),"",IF(ISNUMBER(_xll.BDP($C6694,"DUR_ADJ_OAS_MID")),_xll.BDP($C6694,"DUR_ADJ_OAS_MID"),IF(ISNUMBER(_xll.BDP($E6694&amp;" ISIN","DUR_ADJ_OAS_MID")),_xll.BDP($E6694&amp;" ISIN","DUR_ADJ_OAS_MID")," ")))</f>
        <v xml:space="preserve"> </v>
      </c>
      <c r="S6694" s="7">
        <f ca="1">IF(AND(A6693="SVOL",C6693="Cash"),                                     SUM(INDIRECT(ADDRESS(ROW()-(COUNTIF(A:A,"SVOL")),COLUMN())):INDIRECT(ADDRESS(ROW()-1,COLUMN()))),                                    IF(AND(A6694="TYA",C6694="Cash"), SUM(INDIRECT(ADDRESS(ROW()-(COUNTIF(A:A,"TYA")-1),COLUMN())):INDIRECT(ADDRESS(ROW()-1,COLUMN()))),                                    IF(AND(A6694="SVOL",ISNUMBER(FIND(" Govt",C6694))),"", IF(AND(A6694="SVOL",ISNUMBER(FIND(" Index",C6694))),J6694,                                    IF(ISNUMBER(N6694),Q6694*N6694,IF(ISNUMBER(R6694),J6694*R6694," "))))))</f>
        <v>-1.9598882607265188E-3</v>
      </c>
      <c r="T6694" t="s">
        <v>4380</v>
      </c>
      <c r="U6694" t="s">
        <v>59</v>
      </c>
      <c r="AG6694" s="18">
        <v>-9.6000000000000002E-5</v>
      </c>
    </row>
    <row r="6695" spans="1:33" x14ac:dyDescent="0.35">
      <c r="A6695" t="s">
        <v>6309</v>
      </c>
      <c r="B6695" t="s">
        <v>4286</v>
      </c>
      <c r="C6695" t="s">
        <v>4286</v>
      </c>
      <c r="F6695" t="s">
        <v>4287</v>
      </c>
      <c r="G6695" s="1">
        <v>-6</v>
      </c>
      <c r="H6695" s="1">
        <v>69.7</v>
      </c>
      <c r="I6695" s="2">
        <v>-41820</v>
      </c>
      <c r="J6695" s="3">
        <v>-5.4160000000000005E-4</v>
      </c>
      <c r="K6695" s="4">
        <v>77215501.150000006</v>
      </c>
      <c r="L6695" s="5">
        <v>2025001</v>
      </c>
      <c r="M6695" s="6">
        <v>38.131092850000002</v>
      </c>
      <c r="N6695" s="7">
        <f>IF(ISNUMBER(_xll.BDP($C6695, "DELTA_MID")),_xll.BDP($C6695, "DELTA_MID")," ")</f>
        <v>-0.114869</v>
      </c>
      <c r="O6695" s="7" t="str">
        <f>IF(ISNUMBER(N6695),_xll.BDP($C6695, "OPT_UNDL_TICKER"),"")</f>
        <v>NDX</v>
      </c>
      <c r="P6695" s="8">
        <f>IF(ISNUMBER(N6695),_xll.BDP($C6695, "OPT_UNDL_PX")," ")</f>
        <v>20387.7</v>
      </c>
      <c r="Q6695" s="7">
        <f>IF(ISNUMBER(N6695),+G6695*_xll.BDP($C6695, "PX_POS_MULT_FACTOR")*P6695/K6695," ")</f>
        <v>-0.15842181709391132</v>
      </c>
      <c r="R6695" s="8" t="str">
        <f>IF(OR($A6695="TUA",$A6695="TYA"),"",IF(ISNUMBER(_xll.BDP($C6695,"DUR_ADJ_OAS_MID")),_xll.BDP($C6695,"DUR_ADJ_OAS_MID"),IF(ISNUMBER(_xll.BDP($E6695&amp;" ISIN","DUR_ADJ_OAS_MID")),_xll.BDP($E6695&amp;" ISIN","DUR_ADJ_OAS_MID")," ")))</f>
        <v xml:space="preserve"> </v>
      </c>
      <c r="S6695" s="7">
        <f ca="1">IF(AND(A6694="SVOL",C6694="Cash"),                                     SUM(INDIRECT(ADDRESS(ROW()-(COUNTIF(A:A,"SVOL")),COLUMN())):INDIRECT(ADDRESS(ROW()-1,COLUMN()))),                                    IF(AND(A6695="TYA",C6695="Cash"), SUM(INDIRECT(ADDRESS(ROW()-(COUNTIF(A:A,"TYA")-1),COLUMN())):INDIRECT(ADDRESS(ROW()-1,COLUMN()))),                                    IF(AND(A6695="SVOL",ISNUMBER(FIND(" Govt",C6695))),"", IF(AND(A6695="SVOL",ISNUMBER(FIND(" Index",C6695))),J6695,                                    IF(ISNUMBER(N6695),Q6695*N6695,IF(ISNUMBER(R6695),J6695*R6695," "))))))</f>
        <v>1.8197755707760499E-2</v>
      </c>
      <c r="T6695" t="s">
        <v>4287</v>
      </c>
      <c r="U6695" t="s">
        <v>59</v>
      </c>
      <c r="AG6695" s="18">
        <v>-9.6000000000000002E-5</v>
      </c>
    </row>
    <row r="6696" spans="1:33" x14ac:dyDescent="0.35">
      <c r="A6696" t="s">
        <v>6309</v>
      </c>
      <c r="B6696" t="s">
        <v>4288</v>
      </c>
      <c r="C6696" t="s">
        <v>4288</v>
      </c>
      <c r="F6696" t="s">
        <v>4289</v>
      </c>
      <c r="G6696" s="1">
        <v>6</v>
      </c>
      <c r="H6696" s="1">
        <v>16.399999999999999</v>
      </c>
      <c r="I6696" s="2">
        <v>9840</v>
      </c>
      <c r="J6696" s="3">
        <v>1.2744000000000001E-4</v>
      </c>
      <c r="K6696" s="4">
        <v>77215501.150000006</v>
      </c>
      <c r="L6696" s="5">
        <v>2025001</v>
      </c>
      <c r="M6696" s="6">
        <v>38.131092850000002</v>
      </c>
      <c r="N6696" s="7">
        <f>IF(ISNUMBER(_xll.BDP($C6696, "DELTA_MID")),_xll.BDP($C6696, "DELTA_MID")," ")</f>
        <v>-2.7865000000000001E-2</v>
      </c>
      <c r="O6696" s="7" t="str">
        <f>IF(ISNUMBER(N6696),_xll.BDP($C6696, "OPT_UNDL_TICKER"),"")</f>
        <v>NDX</v>
      </c>
      <c r="P6696" s="8">
        <f>IF(ISNUMBER(N6696),_xll.BDP($C6696, "OPT_UNDL_PX")," ")</f>
        <v>20387.7</v>
      </c>
      <c r="Q6696" s="7">
        <f>IF(ISNUMBER(N6696),+G6696*_xll.BDP($C6696, "PX_POS_MULT_FACTOR")*P6696/K6696," ")</f>
        <v>0.15842181709391132</v>
      </c>
      <c r="R6696" s="8" t="str">
        <f>IF(OR($A6696="TUA",$A6696="TYA"),"",IF(ISNUMBER(_xll.BDP($C6696,"DUR_ADJ_OAS_MID")),_xll.BDP($C6696,"DUR_ADJ_OAS_MID"),IF(ISNUMBER(_xll.BDP($E6696&amp;" ISIN","DUR_ADJ_OAS_MID")),_xll.BDP($E6696&amp;" ISIN","DUR_ADJ_OAS_MID")," ")))</f>
        <v xml:space="preserve"> </v>
      </c>
      <c r="S6696" s="7">
        <f ca="1">IF(AND(A6695="SVOL",C6695="Cash"),                                     SUM(INDIRECT(ADDRESS(ROW()-(COUNTIF(A:A,"SVOL")),COLUMN())):INDIRECT(ADDRESS(ROW()-1,COLUMN()))),                                    IF(AND(A6696="TYA",C6696="Cash"), SUM(INDIRECT(ADDRESS(ROW()-(COUNTIF(A:A,"TYA")-1),COLUMN())):INDIRECT(ADDRESS(ROW()-1,COLUMN()))),                                    IF(AND(A6696="SVOL",ISNUMBER(FIND(" Govt",C6696))),"", IF(AND(A6696="SVOL",ISNUMBER(FIND(" Index",C6696))),J6696,                                    IF(ISNUMBER(N6696),Q6696*N6696,IF(ISNUMBER(R6696),J6696*R6696," "))))))</f>
        <v>-4.4144239333218389E-3</v>
      </c>
      <c r="T6696" t="s">
        <v>4289</v>
      </c>
      <c r="U6696" t="s">
        <v>59</v>
      </c>
      <c r="AG6696" s="18">
        <v>-9.6000000000000002E-5</v>
      </c>
    </row>
    <row r="6697" spans="1:33" x14ac:dyDescent="0.35">
      <c r="A6697" t="s">
        <v>6309</v>
      </c>
      <c r="B6697" t="s">
        <v>4290</v>
      </c>
      <c r="C6697" t="s">
        <v>4290</v>
      </c>
      <c r="F6697" t="s">
        <v>4291</v>
      </c>
      <c r="G6697" s="1">
        <v>-48</v>
      </c>
      <c r="H6697" s="1">
        <v>8.15</v>
      </c>
      <c r="I6697" s="2">
        <v>-39120</v>
      </c>
      <c r="J6697" s="3">
        <v>-5.0662999999999999E-4</v>
      </c>
      <c r="K6697" s="4">
        <v>77215501.150000006</v>
      </c>
      <c r="L6697" s="5">
        <v>2025001</v>
      </c>
      <c r="M6697" s="6">
        <v>38.131092850000002</v>
      </c>
      <c r="N6697" s="7">
        <f>IF(ISNUMBER(_xll.BDP($C6697, "DELTA_MID")),_xll.BDP($C6697, "DELTA_MID")," ")</f>
        <v>-0.111912</v>
      </c>
      <c r="O6697" s="7" t="str">
        <f>IF(ISNUMBER(N6697),_xll.BDP($C6697, "OPT_UNDL_TICKER"),"")</f>
        <v>RUY</v>
      </c>
      <c r="P6697" s="8">
        <f>IF(ISNUMBER(N6697),_xll.BDP($C6697, "OPT_UNDL_PX")," ")</f>
        <v>2233.0360000000001</v>
      </c>
      <c r="Q6697" s="7">
        <f>IF(ISNUMBER(N6697),+G6697*_xll.BDP($C6697, "PX_POS_MULT_FACTOR")*P6697/K6697," ")</f>
        <v>-0.13881374387738465</v>
      </c>
      <c r="R6697" s="8" t="str">
        <f>IF(OR($A6697="TUA",$A6697="TYA"),"",IF(ISNUMBER(_xll.BDP($C6697,"DUR_ADJ_OAS_MID")),_xll.BDP($C6697,"DUR_ADJ_OAS_MID"),IF(ISNUMBER(_xll.BDP($E6697&amp;" ISIN","DUR_ADJ_OAS_MID")),_xll.BDP($E6697&amp;" ISIN","DUR_ADJ_OAS_MID")," ")))</f>
        <v xml:space="preserve"> </v>
      </c>
      <c r="S6697" s="7">
        <f ca="1">IF(AND(A6696="SVOL",C6696="Cash"),                                     SUM(INDIRECT(ADDRESS(ROW()-(COUNTIF(A:A,"SVOL")),COLUMN())):INDIRECT(ADDRESS(ROW()-1,COLUMN()))),                                    IF(AND(A6697="TYA",C6697="Cash"), SUM(INDIRECT(ADDRESS(ROW()-(COUNTIF(A:A,"TYA")-1),COLUMN())):INDIRECT(ADDRESS(ROW()-1,COLUMN()))),                                    IF(AND(A6697="SVOL",ISNUMBER(FIND(" Govt",C6697))),"", IF(AND(A6697="SVOL",ISNUMBER(FIND(" Index",C6697))),J6697,                                    IF(ISNUMBER(N6697),Q6697*N6697,IF(ISNUMBER(R6697),J6697*R6697," "))))))</f>
        <v>1.5534923704805871E-2</v>
      </c>
      <c r="T6697" t="s">
        <v>4291</v>
      </c>
      <c r="U6697" t="s">
        <v>59</v>
      </c>
      <c r="AG6697" s="18">
        <v>-9.6000000000000002E-5</v>
      </c>
    </row>
    <row r="6698" spans="1:33" x14ac:dyDescent="0.35">
      <c r="A6698" t="s">
        <v>6309</v>
      </c>
      <c r="B6698" t="s">
        <v>4292</v>
      </c>
      <c r="C6698" t="s">
        <v>4292</v>
      </c>
      <c r="F6698" t="s">
        <v>4293</v>
      </c>
      <c r="G6698" s="1">
        <v>48</v>
      </c>
      <c r="H6698" s="1">
        <v>1.875</v>
      </c>
      <c r="I6698" s="2">
        <v>9000</v>
      </c>
      <c r="J6698" s="3">
        <v>1.1656E-4</v>
      </c>
      <c r="K6698" s="4">
        <v>77215501.150000006</v>
      </c>
      <c r="L6698" s="5">
        <v>2025001</v>
      </c>
      <c r="M6698" s="6">
        <v>38.131092850000002</v>
      </c>
      <c r="N6698" s="7">
        <f>IF(ISNUMBER(_xll.BDP($C6698, "DELTA_MID")),_xll.BDP($C6698, "DELTA_MID")," ")</f>
        <v>-2.6239999999999999E-2</v>
      </c>
      <c r="O6698" s="7" t="str">
        <f>IF(ISNUMBER(N6698),_xll.BDP($C6698, "OPT_UNDL_TICKER"),"")</f>
        <v>RUY</v>
      </c>
      <c r="P6698" s="8">
        <f>IF(ISNUMBER(N6698),_xll.BDP($C6698, "OPT_UNDL_PX")," ")</f>
        <v>2233.0360000000001</v>
      </c>
      <c r="Q6698" s="7">
        <f>IF(ISNUMBER(N6698),+G6698*_xll.BDP($C6698, "PX_POS_MULT_FACTOR")*P6698/K6698," ")</f>
        <v>0.13881374387738465</v>
      </c>
      <c r="R6698" s="8" t="str">
        <f>IF(OR($A6698="TUA",$A6698="TYA"),"",IF(ISNUMBER(_xll.BDP($C6698,"DUR_ADJ_OAS_MID")),_xll.BDP($C6698,"DUR_ADJ_OAS_MID"),IF(ISNUMBER(_xll.BDP($E6698&amp;" ISIN","DUR_ADJ_OAS_MID")),_xll.BDP($E6698&amp;" ISIN","DUR_ADJ_OAS_MID")," ")))</f>
        <v xml:space="preserve"> </v>
      </c>
      <c r="S6698" s="7">
        <f ca="1">IF(AND(A6697="SVOL",C6697="Cash"),                                     SUM(INDIRECT(ADDRESS(ROW()-(COUNTIF(A:A,"SVOL")),COLUMN())):INDIRECT(ADDRESS(ROW()-1,COLUMN()))),                                    IF(AND(A6698="TYA",C6698="Cash"), SUM(INDIRECT(ADDRESS(ROW()-(COUNTIF(A:A,"TYA")-1),COLUMN())):INDIRECT(ADDRESS(ROW()-1,COLUMN()))),                                    IF(AND(A6698="SVOL",ISNUMBER(FIND(" Govt",C6698))),"", IF(AND(A6698="SVOL",ISNUMBER(FIND(" Index",C6698))),J6698,                                    IF(ISNUMBER(N6698),Q6698*N6698,IF(ISNUMBER(R6698),J6698*R6698," "))))))</f>
        <v>-3.6424726393425731E-3</v>
      </c>
      <c r="T6698" t="s">
        <v>4293</v>
      </c>
      <c r="U6698" t="s">
        <v>59</v>
      </c>
      <c r="AG6698" s="18">
        <v>-9.6000000000000002E-5</v>
      </c>
    </row>
    <row r="6699" spans="1:33" x14ac:dyDescent="0.35">
      <c r="A6699" t="s">
        <v>6309</v>
      </c>
      <c r="B6699" t="s">
        <v>4294</v>
      </c>
      <c r="C6699" t="s">
        <v>4294</v>
      </c>
      <c r="F6699" t="s">
        <v>4295</v>
      </c>
      <c r="G6699" s="1">
        <v>-17</v>
      </c>
      <c r="H6699" s="1">
        <v>14.25</v>
      </c>
      <c r="I6699" s="2">
        <v>-24225</v>
      </c>
      <c r="J6699" s="3">
        <v>-3.1373000000000002E-4</v>
      </c>
      <c r="K6699" s="4">
        <v>77215501.150000006</v>
      </c>
      <c r="L6699" s="5">
        <v>2025001</v>
      </c>
      <c r="M6699" s="6">
        <v>38.131092850000002</v>
      </c>
      <c r="N6699" s="7">
        <f>IF(ISNUMBER(_xll.BDP($C6699, "DELTA_MID")),_xll.BDP($C6699, "DELTA_MID")," ")</f>
        <v>-0.108211</v>
      </c>
      <c r="O6699" s="7" t="str">
        <f>IF(ISNUMBER(N6699),_xll.BDP($C6699, "OPT_UNDL_TICKER"),"")</f>
        <v>SPX</v>
      </c>
      <c r="P6699" s="8">
        <f>IF(ISNUMBER(N6699),_xll.BDP($C6699, "OPT_UNDL_PX")," ")</f>
        <v>5813.67</v>
      </c>
      <c r="Q6699" s="7">
        <f>IF(ISNUMBER(N6699),+G6699*_xll.BDP($C6699, "PX_POS_MULT_FACTOR")*P6699/K6699," ")</f>
        <v>-0.12799553007887199</v>
      </c>
      <c r="R6699" s="8" t="str">
        <f>IF(OR($A6699="TUA",$A6699="TYA"),"",IF(ISNUMBER(_xll.BDP($C6699,"DUR_ADJ_OAS_MID")),_xll.BDP($C6699,"DUR_ADJ_OAS_MID"),IF(ISNUMBER(_xll.BDP($E6699&amp;" ISIN","DUR_ADJ_OAS_MID")),_xll.BDP($E6699&amp;" ISIN","DUR_ADJ_OAS_MID")," ")))</f>
        <v xml:space="preserve"> </v>
      </c>
      <c r="S6699" s="7">
        <f ca="1">IF(AND(A6698="SVOL",C6698="Cash"),                                     SUM(INDIRECT(ADDRESS(ROW()-(COUNTIF(A:A,"SVOL")),COLUMN())):INDIRECT(ADDRESS(ROW()-1,COLUMN()))),                                    IF(AND(A6699="TYA",C6699="Cash"), SUM(INDIRECT(ADDRESS(ROW()-(COUNTIF(A:A,"TYA")-1),COLUMN())):INDIRECT(ADDRESS(ROW()-1,COLUMN()))),                                    IF(AND(A6699="SVOL",ISNUMBER(FIND(" Govt",C6699))),"", IF(AND(A6699="SVOL",ISNUMBER(FIND(" Index",C6699))),J6699,                                    IF(ISNUMBER(N6699),Q6699*N6699,IF(ISNUMBER(R6699),J6699*R6699," "))))))</f>
        <v>1.3850524305364816E-2</v>
      </c>
      <c r="T6699" t="s">
        <v>4295</v>
      </c>
      <c r="U6699" t="s">
        <v>59</v>
      </c>
      <c r="AG6699" s="18">
        <v>-9.6000000000000002E-5</v>
      </c>
    </row>
    <row r="6700" spans="1:33" x14ac:dyDescent="0.35">
      <c r="A6700" t="s">
        <v>6309</v>
      </c>
      <c r="B6700" t="s">
        <v>4296</v>
      </c>
      <c r="C6700" t="s">
        <v>4296</v>
      </c>
      <c r="F6700" t="s">
        <v>4297</v>
      </c>
      <c r="G6700" s="1">
        <v>17</v>
      </c>
      <c r="H6700" s="1">
        <v>4.2</v>
      </c>
      <c r="I6700" s="2">
        <v>7140</v>
      </c>
      <c r="J6700" s="3">
        <v>9.2470000000000001E-5</v>
      </c>
      <c r="K6700" s="4">
        <v>77215501.150000006</v>
      </c>
      <c r="L6700" s="5">
        <v>2025001</v>
      </c>
      <c r="M6700" s="6">
        <v>38.131092850000002</v>
      </c>
      <c r="N6700" s="7">
        <f>IF(ISNUMBER(_xll.BDP($C6700, "DELTA_MID")),_xll.BDP($C6700, "DELTA_MID")," ")</f>
        <v>-2.6044999999999999E-2</v>
      </c>
      <c r="O6700" s="7" t="str">
        <f>IF(ISNUMBER(N6700),_xll.BDP($C6700, "OPT_UNDL_TICKER"),"")</f>
        <v>SPX</v>
      </c>
      <c r="P6700" s="8">
        <f>IF(ISNUMBER(N6700),_xll.BDP($C6700, "OPT_UNDL_PX")," ")</f>
        <v>5813.67</v>
      </c>
      <c r="Q6700" s="7">
        <f>IF(ISNUMBER(N6700),+G6700*_xll.BDP($C6700, "PX_POS_MULT_FACTOR")*P6700/K6700," ")</f>
        <v>0.12799553007887199</v>
      </c>
      <c r="R6700" s="8" t="str">
        <f>IF(OR($A6700="TUA",$A6700="TYA"),"",IF(ISNUMBER(_xll.BDP($C6700,"DUR_ADJ_OAS_MID")),_xll.BDP($C6700,"DUR_ADJ_OAS_MID"),IF(ISNUMBER(_xll.BDP($E6700&amp;" ISIN","DUR_ADJ_OAS_MID")),_xll.BDP($E6700&amp;" ISIN","DUR_ADJ_OAS_MID")," ")))</f>
        <v xml:space="preserve"> </v>
      </c>
      <c r="S6700" s="7">
        <f ca="1">IF(AND(A6699="SVOL",C6699="Cash"),                                     SUM(INDIRECT(ADDRESS(ROW()-(COUNTIF(A:A,"SVOL")),COLUMN())):INDIRECT(ADDRESS(ROW()-1,COLUMN()))),                                    IF(AND(A6700="TYA",C6700="Cash"), SUM(INDIRECT(ADDRESS(ROW()-(COUNTIF(A:A,"TYA")-1),COLUMN())):INDIRECT(ADDRESS(ROW()-1,COLUMN()))),                                    IF(AND(A6700="SVOL",ISNUMBER(FIND(" Govt",C6700))),"", IF(AND(A6700="SVOL",ISNUMBER(FIND(" Index",C6700))),J6700,                                    IF(ISNUMBER(N6700),Q6700*N6700,IF(ISNUMBER(R6700),J6700*R6700," "))))))</f>
        <v>-3.3336435809042208E-3</v>
      </c>
      <c r="T6700" t="s">
        <v>4297</v>
      </c>
      <c r="U6700" t="s">
        <v>59</v>
      </c>
      <c r="AG6700" s="18">
        <v>-9.6000000000000002E-5</v>
      </c>
    </row>
    <row r="6701" spans="1:33" x14ac:dyDescent="0.35">
      <c r="A6701" t="s">
        <v>6309</v>
      </c>
      <c r="B6701" t="s">
        <v>6301</v>
      </c>
      <c r="C6701" t="s">
        <v>6301</v>
      </c>
      <c r="F6701" t="s">
        <v>6302</v>
      </c>
      <c r="G6701" s="1">
        <v>-19</v>
      </c>
      <c r="H6701" s="1">
        <v>5.3</v>
      </c>
      <c r="I6701" s="2">
        <v>-10070</v>
      </c>
      <c r="J6701" s="3">
        <v>-1.3040999999999999E-4</v>
      </c>
      <c r="K6701" s="4">
        <v>77215501.150000006</v>
      </c>
      <c r="L6701" s="5">
        <v>2025001</v>
      </c>
      <c r="M6701" s="6">
        <v>38.131092850000002</v>
      </c>
      <c r="N6701" s="7">
        <f>IF(ISNUMBER(_xll.BDP($C6701, "DELTA_MID")),_xll.BDP($C6701, "DELTA_MID")," ")</f>
        <v>6.2992999999999993E-2</v>
      </c>
      <c r="O6701" s="7" t="str">
        <f>IF(ISNUMBER(N6701),_xll.BDP($C6701, "OPT_UNDL_TICKER"),"")</f>
        <v>SPX</v>
      </c>
      <c r="P6701" s="8">
        <f>IF(ISNUMBER(N6701),_xll.BDP($C6701, "OPT_UNDL_PX")," ")</f>
        <v>5813.67</v>
      </c>
      <c r="Q6701" s="7">
        <f>IF(ISNUMBER(N6701),+G6701*_xll.BDP($C6701, "PX_POS_MULT_FACTOR")*P6701/K6701," ")</f>
        <v>-0.14305382773520986</v>
      </c>
      <c r="R6701" s="8" t="str">
        <f>IF(OR($A6701="TUA",$A6701="TYA"),"",IF(ISNUMBER(_xll.BDP($C6701,"DUR_ADJ_OAS_MID")),_xll.BDP($C6701,"DUR_ADJ_OAS_MID"),IF(ISNUMBER(_xll.BDP($E6701&amp;" ISIN","DUR_ADJ_OAS_MID")),_xll.BDP($E6701&amp;" ISIN","DUR_ADJ_OAS_MID")," ")))</f>
        <v xml:space="preserve"> </v>
      </c>
      <c r="S6701" s="7">
        <f ca="1">IF(AND(A6700="SVOL",C6700="Cash"),                                     SUM(INDIRECT(ADDRESS(ROW()-(COUNTIF(A:A,"SVOL")),COLUMN())):INDIRECT(ADDRESS(ROW()-1,COLUMN()))),                                    IF(AND(A6701="TYA",C6701="Cash"), SUM(INDIRECT(ADDRESS(ROW()-(COUNTIF(A:A,"TYA")-1),COLUMN())):INDIRECT(ADDRESS(ROW()-1,COLUMN()))),                                    IF(AND(A6701="SVOL",ISNUMBER(FIND(" Govt",C6701))),"", IF(AND(A6701="SVOL",ISNUMBER(FIND(" Index",C6701))),J6701,                                    IF(ISNUMBER(N6701),Q6701*N6701,IF(ISNUMBER(R6701),J6701*R6701," "))))))</f>
        <v>-9.0113897705240732E-3</v>
      </c>
      <c r="T6701" t="s">
        <v>6302</v>
      </c>
      <c r="U6701" t="s">
        <v>59</v>
      </c>
      <c r="AG6701" s="18">
        <v>-9.6000000000000002E-5</v>
      </c>
    </row>
    <row r="6702" spans="1:33" x14ac:dyDescent="0.35">
      <c r="A6702" t="s">
        <v>6309</v>
      </c>
      <c r="B6702" t="s">
        <v>6303</v>
      </c>
      <c r="C6702" t="s">
        <v>6303</v>
      </c>
      <c r="F6702" t="s">
        <v>6304</v>
      </c>
      <c r="G6702" s="1">
        <v>19</v>
      </c>
      <c r="H6702" s="1">
        <v>88.75</v>
      </c>
      <c r="I6702" s="2">
        <v>168625</v>
      </c>
      <c r="J6702" s="3">
        <v>2.1838199999999999E-3</v>
      </c>
      <c r="K6702" s="4">
        <v>77215501.150000006</v>
      </c>
      <c r="L6702" s="5">
        <v>2025001</v>
      </c>
      <c r="M6702" s="6">
        <v>38.131092850000002</v>
      </c>
      <c r="N6702" s="7">
        <f>IF(ISNUMBER(_xll.BDP($C6702, "DELTA_MID")),_xll.BDP($C6702, "DELTA_MID")," ")</f>
        <v>0.48098400000000002</v>
      </c>
      <c r="O6702" s="7" t="str">
        <f>IF(ISNUMBER(N6702),_xll.BDP($C6702, "OPT_UNDL_TICKER"),"")</f>
        <v>SPX</v>
      </c>
      <c r="P6702" s="8">
        <f>IF(ISNUMBER(N6702),_xll.BDP($C6702, "OPT_UNDL_PX")," ")</f>
        <v>5813.67</v>
      </c>
      <c r="Q6702" s="7">
        <f>IF(ISNUMBER(N6702),+G6702*_xll.BDP($C6702, "PX_POS_MULT_FACTOR")*P6702/K6702," ")</f>
        <v>0.14305382773520986</v>
      </c>
      <c r="R6702" s="8" t="str">
        <f>IF(OR($A6702="TUA",$A6702="TYA"),"",IF(ISNUMBER(_xll.BDP($C6702,"DUR_ADJ_OAS_MID")),_xll.BDP($C6702,"DUR_ADJ_OAS_MID"),IF(ISNUMBER(_xll.BDP($E6702&amp;" ISIN","DUR_ADJ_OAS_MID")),_xll.BDP($E6702&amp;" ISIN","DUR_ADJ_OAS_MID")," ")))</f>
        <v xml:space="preserve"> </v>
      </c>
      <c r="S6702" s="7">
        <f ca="1">IF(AND(A6701="SVOL",C6701="Cash"),                                     SUM(INDIRECT(ADDRESS(ROW()-(COUNTIF(A:A,"SVOL")),COLUMN())):INDIRECT(ADDRESS(ROW()-1,COLUMN()))),                                    IF(AND(A6702="TYA",C6702="Cash"), SUM(INDIRECT(ADDRESS(ROW()-(COUNTIF(A:A,"TYA")-1),COLUMN())):INDIRECT(ADDRESS(ROW()-1,COLUMN()))),                                    IF(AND(A6702="SVOL",ISNUMBER(FIND(" Govt",C6702))),"", IF(AND(A6702="SVOL",ISNUMBER(FIND(" Index",C6702))),J6702,                                    IF(ISNUMBER(N6702),Q6702*N6702,IF(ISNUMBER(R6702),J6702*R6702," "))))))</f>
        <v>6.8806602279392184E-2</v>
      </c>
      <c r="T6702" t="s">
        <v>6304</v>
      </c>
      <c r="U6702" t="s">
        <v>59</v>
      </c>
      <c r="AG6702" s="18">
        <v>-9.6000000000000002E-5</v>
      </c>
    </row>
    <row r="6703" spans="1:33" x14ac:dyDescent="0.35">
      <c r="A6703" t="s">
        <v>6309</v>
      </c>
      <c r="B6703" t="s">
        <v>6283</v>
      </c>
      <c r="C6703" t="s">
        <v>6283</v>
      </c>
      <c r="F6703" t="s">
        <v>6284</v>
      </c>
      <c r="G6703" s="1">
        <v>128</v>
      </c>
      <c r="H6703" s="1">
        <v>3.35</v>
      </c>
      <c r="I6703" s="2">
        <v>42880</v>
      </c>
      <c r="J6703" s="3">
        <v>5.5533000000000004E-4</v>
      </c>
      <c r="K6703" s="4">
        <v>77215501.150000006</v>
      </c>
      <c r="L6703" s="5">
        <v>2025001</v>
      </c>
      <c r="M6703" s="6">
        <v>38.131092850000002</v>
      </c>
      <c r="N6703" s="7">
        <f>IF(ISNUMBER(_xll.BDP($C6703, "DELTA_MID")),_xll.BDP($C6703, "DELTA_MID")," ")</f>
        <v>-1.6156E-2</v>
      </c>
      <c r="O6703" s="7" t="str">
        <f>IF(ISNUMBER(N6703),_xll.BDP($C6703, "OPT_UNDL_TICKER"),"")</f>
        <v>SPX</v>
      </c>
      <c r="P6703" s="8">
        <f>IF(ISNUMBER(N6703),_xll.BDP($C6703, "OPT_UNDL_PX")," ")</f>
        <v>5813.67</v>
      </c>
      <c r="Q6703" s="7">
        <f>IF(ISNUMBER(N6703),+G6703*_xll.BDP($C6703, "PX_POS_MULT_FACTOR")*P6703/K6703," ")</f>
        <v>0.96373105000562431</v>
      </c>
      <c r="R6703" s="8" t="str">
        <f>IF(OR($A6703="TUA",$A6703="TYA"),"",IF(ISNUMBER(_xll.BDP($C6703,"DUR_ADJ_OAS_MID")),_xll.BDP($C6703,"DUR_ADJ_OAS_MID"),IF(ISNUMBER(_xll.BDP($E6703&amp;" ISIN","DUR_ADJ_OAS_MID")),_xll.BDP($E6703&amp;" ISIN","DUR_ADJ_OAS_MID")," ")))</f>
        <v xml:space="preserve"> </v>
      </c>
      <c r="S6703" s="7">
        <f ca="1">IF(AND(A6702="SVOL",C6702="Cash"),                                     SUM(INDIRECT(ADDRESS(ROW()-(COUNTIF(A:A,"SVOL")),COLUMN())):INDIRECT(ADDRESS(ROW()-1,COLUMN()))),                                    IF(AND(A6703="TYA",C6703="Cash"), SUM(INDIRECT(ADDRESS(ROW()-(COUNTIF(A:A,"TYA")-1),COLUMN())):INDIRECT(ADDRESS(ROW()-1,COLUMN()))),                                    IF(AND(A6703="SVOL",ISNUMBER(FIND(" Govt",C6703))),"", IF(AND(A6703="SVOL",ISNUMBER(FIND(" Index",C6703))),J6703,                                    IF(ISNUMBER(N6703),Q6703*N6703,IF(ISNUMBER(R6703),J6703*R6703," "))))))</f>
        <v>-1.5570038843890866E-2</v>
      </c>
      <c r="T6703" t="s">
        <v>6284</v>
      </c>
      <c r="U6703" t="s">
        <v>59</v>
      </c>
      <c r="AG6703" s="18">
        <v>-9.6000000000000002E-5</v>
      </c>
    </row>
    <row r="6704" spans="1:33" x14ac:dyDescent="0.35">
      <c r="A6704" t="s">
        <v>6309</v>
      </c>
      <c r="B6704" t="s">
        <v>6285</v>
      </c>
      <c r="C6704" t="s">
        <v>6285</v>
      </c>
      <c r="F6704" t="s">
        <v>6286</v>
      </c>
      <c r="G6704" s="1">
        <v>-128</v>
      </c>
      <c r="H6704" s="1">
        <v>2.3250000000000002</v>
      </c>
      <c r="I6704" s="2">
        <v>-29760</v>
      </c>
      <c r="J6704" s="3">
        <v>-3.8540999999999998E-4</v>
      </c>
      <c r="K6704" s="4">
        <v>77215501.150000006</v>
      </c>
      <c r="L6704" s="5">
        <v>2025001</v>
      </c>
      <c r="M6704" s="6">
        <v>38.131092850000002</v>
      </c>
      <c r="N6704" s="7">
        <f>IF(ISNUMBER(_xll.BDP($C6704, "DELTA_MID")),_xll.BDP($C6704, "DELTA_MID")," ")</f>
        <v>-9.7439999999999992E-3</v>
      </c>
      <c r="O6704" s="7" t="str">
        <f>IF(ISNUMBER(N6704),_xll.BDP($C6704, "OPT_UNDL_TICKER"),"")</f>
        <v>SPX</v>
      </c>
      <c r="P6704" s="8">
        <f>IF(ISNUMBER(N6704),_xll.BDP($C6704, "OPT_UNDL_PX")," ")</f>
        <v>5813.67</v>
      </c>
      <c r="Q6704" s="7">
        <f>IF(ISNUMBER(N6704),+G6704*_xll.BDP($C6704, "PX_POS_MULT_FACTOR")*P6704/K6704," ")</f>
        <v>-0.96373105000562431</v>
      </c>
      <c r="R6704" s="8" t="str">
        <f>IF(OR($A6704="TUA",$A6704="TYA"),"",IF(ISNUMBER(_xll.BDP($C6704,"DUR_ADJ_OAS_MID")),_xll.BDP($C6704,"DUR_ADJ_OAS_MID"),IF(ISNUMBER(_xll.BDP($E6704&amp;" ISIN","DUR_ADJ_OAS_MID")),_xll.BDP($E6704&amp;" ISIN","DUR_ADJ_OAS_MID")," ")))</f>
        <v xml:space="preserve"> </v>
      </c>
      <c r="S6704" s="7">
        <f ca="1">IF(AND(A6703="SVOL",C6703="Cash"),                                     SUM(INDIRECT(ADDRESS(ROW()-(COUNTIF(A:A,"SVOL")),COLUMN())):INDIRECT(ADDRESS(ROW()-1,COLUMN()))),                                    IF(AND(A6704="TYA",C6704="Cash"), SUM(INDIRECT(ADDRESS(ROW()-(COUNTIF(A:A,"TYA")-1),COLUMN())):INDIRECT(ADDRESS(ROW()-1,COLUMN()))),                                    IF(AND(A6704="SVOL",ISNUMBER(FIND(" Govt",C6704))),"", IF(AND(A6704="SVOL",ISNUMBER(FIND(" Index",C6704))),J6704,                                    IF(ISNUMBER(N6704),Q6704*N6704,IF(ISNUMBER(R6704),J6704*R6704," "))))))</f>
        <v>9.3905953512548029E-3</v>
      </c>
      <c r="T6704" t="s">
        <v>6286</v>
      </c>
      <c r="U6704" t="s">
        <v>59</v>
      </c>
      <c r="AG6704" s="18">
        <v>-9.6000000000000002E-5</v>
      </c>
    </row>
    <row r="6705" spans="1:33" x14ac:dyDescent="0.35">
      <c r="A6705" t="s">
        <v>6309</v>
      </c>
      <c r="B6705" t="s">
        <v>6305</v>
      </c>
      <c r="C6705" t="s">
        <v>6305</v>
      </c>
      <c r="F6705" t="s">
        <v>6306</v>
      </c>
      <c r="G6705" s="1">
        <v>16</v>
      </c>
      <c r="H6705" s="1">
        <v>90.1</v>
      </c>
      <c r="I6705" s="2">
        <v>144160</v>
      </c>
      <c r="J6705" s="3">
        <v>1.8669800000000001E-3</v>
      </c>
      <c r="K6705" s="4">
        <v>77215501.150000006</v>
      </c>
      <c r="L6705" s="5">
        <v>2025001</v>
      </c>
      <c r="M6705" s="6">
        <v>38.131092850000002</v>
      </c>
      <c r="N6705" s="7">
        <f>IF(ISNUMBER(_xll.BDP($C6705, "DELTA_MID")),_xll.BDP($C6705, "DELTA_MID")," ")</f>
        <v>0.45787699999999998</v>
      </c>
      <c r="O6705" s="7" t="str">
        <f>IF(ISNUMBER(N6705),_xll.BDP($C6705, "OPT_UNDL_TICKER"),"")</f>
        <v>SPX</v>
      </c>
      <c r="P6705" s="8">
        <f>IF(ISNUMBER(N6705),_xll.BDP($C6705, "OPT_UNDL_PX")," ")</f>
        <v>5813.67</v>
      </c>
      <c r="Q6705" s="7">
        <f>IF(ISNUMBER(N6705),+G6705*_xll.BDP($C6705, "PX_POS_MULT_FACTOR")*P6705/K6705," ")</f>
        <v>0.12046638125070304</v>
      </c>
      <c r="R6705" s="8" t="str">
        <f>IF(OR($A6705="TUA",$A6705="TYA"),"",IF(ISNUMBER(_xll.BDP($C6705,"DUR_ADJ_OAS_MID")),_xll.BDP($C6705,"DUR_ADJ_OAS_MID"),IF(ISNUMBER(_xll.BDP($E6705&amp;" ISIN","DUR_ADJ_OAS_MID")),_xll.BDP($E6705&amp;" ISIN","DUR_ADJ_OAS_MID")," ")))</f>
        <v xml:space="preserve"> </v>
      </c>
      <c r="S6705" s="7">
        <f ca="1">IF(AND(A6704="SVOL",C6704="Cash"),                                     SUM(INDIRECT(ADDRESS(ROW()-(COUNTIF(A:A,"SVOL")),COLUMN())):INDIRECT(ADDRESS(ROW()-1,COLUMN()))),                                    IF(AND(A6705="TYA",C6705="Cash"), SUM(INDIRECT(ADDRESS(ROW()-(COUNTIF(A:A,"TYA")-1),COLUMN())):INDIRECT(ADDRESS(ROW()-1,COLUMN()))),                                    IF(AND(A6705="SVOL",ISNUMBER(FIND(" Govt",C6705))),"", IF(AND(A6705="SVOL",ISNUMBER(FIND(" Index",C6705))),J6705,                                    IF(ISNUMBER(N6705),Q6705*N6705,IF(ISNUMBER(R6705),J6705*R6705," "))))))</f>
        <v>5.5158785247928152E-2</v>
      </c>
      <c r="T6705" t="s">
        <v>6306</v>
      </c>
      <c r="U6705" t="s">
        <v>59</v>
      </c>
      <c r="AG6705" s="18">
        <v>-9.6000000000000002E-5</v>
      </c>
    </row>
    <row r="6706" spans="1:33" x14ac:dyDescent="0.35">
      <c r="A6706" t="s">
        <v>6309</v>
      </c>
      <c r="B6706" t="s">
        <v>6307</v>
      </c>
      <c r="C6706" t="s">
        <v>6307</v>
      </c>
      <c r="F6706" t="s">
        <v>6308</v>
      </c>
      <c r="G6706" s="1">
        <v>24</v>
      </c>
      <c r="H6706" s="1">
        <v>64.25</v>
      </c>
      <c r="I6706" s="2">
        <v>154200</v>
      </c>
      <c r="J6706" s="3">
        <v>1.99701E-3</v>
      </c>
      <c r="K6706" s="4">
        <v>77215501.150000006</v>
      </c>
      <c r="L6706" s="5">
        <v>2025001</v>
      </c>
      <c r="M6706" s="6">
        <v>38.131092850000002</v>
      </c>
      <c r="N6706" s="7">
        <f>IF(ISNUMBER(_xll.BDP($C6706, "DELTA_MID")),_xll.BDP($C6706, "DELTA_MID")," ")</f>
        <v>0.31717800000000002</v>
      </c>
      <c r="O6706" s="7" t="str">
        <f>IF(ISNUMBER(N6706),_xll.BDP($C6706, "OPT_UNDL_TICKER"),"")</f>
        <v>SPX</v>
      </c>
      <c r="P6706" s="8">
        <f>IF(ISNUMBER(N6706),_xll.BDP($C6706, "OPT_UNDL_PX")," ")</f>
        <v>5813.67</v>
      </c>
      <c r="Q6706" s="7">
        <f>IF(ISNUMBER(N6706),+G6706*_xll.BDP($C6706, "PX_POS_MULT_FACTOR")*P6706/K6706," ")</f>
        <v>0.18069957187605457</v>
      </c>
      <c r="R6706" s="8" t="str">
        <f>IF(OR($A6706="TUA",$A6706="TYA"),"",IF(ISNUMBER(_xll.BDP($C6706,"DUR_ADJ_OAS_MID")),_xll.BDP($C6706,"DUR_ADJ_OAS_MID"),IF(ISNUMBER(_xll.BDP($E6706&amp;" ISIN","DUR_ADJ_OAS_MID")),_xll.BDP($E6706&amp;" ISIN","DUR_ADJ_OAS_MID")," ")))</f>
        <v xml:space="preserve"> </v>
      </c>
      <c r="S6706" s="7">
        <f ca="1">IF(AND(A6705="SVOL",C6705="Cash"),                                     SUM(INDIRECT(ADDRESS(ROW()-(COUNTIF(A:A,"SVOL")),COLUMN())):INDIRECT(ADDRESS(ROW()-1,COLUMN()))),                                    IF(AND(A6706="TYA",C6706="Cash"), SUM(INDIRECT(ADDRESS(ROW()-(COUNTIF(A:A,"TYA")-1),COLUMN())):INDIRECT(ADDRESS(ROW()-1,COLUMN()))),                                    IF(AND(A6706="SVOL",ISNUMBER(FIND(" Govt",C6706))),"", IF(AND(A6706="SVOL",ISNUMBER(FIND(" Index",C6706))),J6706,                                    IF(ISNUMBER(N6706),Q6706*N6706,IF(ISNUMBER(R6706),J6706*R6706," "))))))</f>
        <v>5.7313928808503237E-2</v>
      </c>
      <c r="T6706" t="s">
        <v>6308</v>
      </c>
      <c r="U6706" t="s">
        <v>59</v>
      </c>
      <c r="AG6706" s="18">
        <v>-9.6000000000000002E-5</v>
      </c>
    </row>
    <row r="6707" spans="1:33" x14ac:dyDescent="0.35">
      <c r="A6707" t="s">
        <v>6309</v>
      </c>
      <c r="B6707" t="s">
        <v>6287</v>
      </c>
      <c r="C6707" t="s">
        <v>6287</v>
      </c>
      <c r="F6707" t="s">
        <v>6288</v>
      </c>
      <c r="G6707" s="1">
        <v>115</v>
      </c>
      <c r="H6707" s="1">
        <v>13.8</v>
      </c>
      <c r="I6707" s="2">
        <v>158700</v>
      </c>
      <c r="J6707" s="3">
        <v>2.05529E-3</v>
      </c>
      <c r="K6707" s="4">
        <v>77215501.150000006</v>
      </c>
      <c r="L6707" s="5">
        <v>2025001</v>
      </c>
      <c r="M6707" s="6">
        <v>38.131092850000002</v>
      </c>
      <c r="N6707" s="7">
        <f>IF(ISNUMBER(_xll.BDP($C6707, "DELTA_MID")),_xll.BDP($C6707, "DELTA_MID")," ")</f>
        <v>-4.9564999999999998E-2</v>
      </c>
      <c r="O6707" s="7" t="str">
        <f>IF(ISNUMBER(N6707),_xll.BDP($C6707, "OPT_UNDL_TICKER"),"")</f>
        <v>SPX</v>
      </c>
      <c r="P6707" s="8">
        <f>IF(ISNUMBER(N6707),_xll.BDP($C6707, "OPT_UNDL_PX")," ")</f>
        <v>5813.67</v>
      </c>
      <c r="Q6707" s="7">
        <f>IF(ISNUMBER(N6707),+G6707*_xll.BDP($C6707, "PX_POS_MULT_FACTOR")*P6707/K6707," ")</f>
        <v>0.86585211523942818</v>
      </c>
      <c r="R6707" s="8" t="str">
        <f>IF(OR($A6707="TUA",$A6707="TYA"),"",IF(ISNUMBER(_xll.BDP($C6707,"DUR_ADJ_OAS_MID")),_xll.BDP($C6707,"DUR_ADJ_OAS_MID"),IF(ISNUMBER(_xll.BDP($E6707&amp;" ISIN","DUR_ADJ_OAS_MID")),_xll.BDP($E6707&amp;" ISIN","DUR_ADJ_OAS_MID")," ")))</f>
        <v xml:space="preserve"> </v>
      </c>
      <c r="S6707" s="7">
        <f ca="1">IF(AND(A6706="SVOL",C6706="Cash"),                                     SUM(INDIRECT(ADDRESS(ROW()-(COUNTIF(A:A,"SVOL")),COLUMN())):INDIRECT(ADDRESS(ROW()-1,COLUMN()))),                                    IF(AND(A6707="TYA",C6707="Cash"), SUM(INDIRECT(ADDRESS(ROW()-(COUNTIF(A:A,"TYA")-1),COLUMN())):INDIRECT(ADDRESS(ROW()-1,COLUMN()))),                                    IF(AND(A6707="SVOL",ISNUMBER(FIND(" Govt",C6707))),"", IF(AND(A6707="SVOL",ISNUMBER(FIND(" Index",C6707))),J6707,                                    IF(ISNUMBER(N6707),Q6707*N6707,IF(ISNUMBER(R6707),J6707*R6707," "))))))</f>
        <v>-4.2915960091842259E-2</v>
      </c>
      <c r="T6707" t="s">
        <v>6288</v>
      </c>
      <c r="U6707" t="s">
        <v>59</v>
      </c>
      <c r="AG6707" s="18">
        <v>-9.6000000000000002E-5</v>
      </c>
    </row>
    <row r="6708" spans="1:33" x14ac:dyDescent="0.35">
      <c r="A6708" t="s">
        <v>6309</v>
      </c>
      <c r="B6708" t="s">
        <v>6289</v>
      </c>
      <c r="C6708" t="s">
        <v>6289</v>
      </c>
      <c r="F6708" t="s">
        <v>6290</v>
      </c>
      <c r="G6708" s="1">
        <v>-115</v>
      </c>
      <c r="H6708" s="1">
        <v>9.5</v>
      </c>
      <c r="I6708" s="2">
        <v>-109250</v>
      </c>
      <c r="J6708" s="3">
        <v>-1.4148699999999999E-3</v>
      </c>
      <c r="K6708" s="4">
        <v>77215501.150000006</v>
      </c>
      <c r="L6708" s="5">
        <v>2025001</v>
      </c>
      <c r="M6708" s="6">
        <v>38.131092850000002</v>
      </c>
      <c r="N6708" s="7">
        <f>IF(ISNUMBER(_xll.BDP($C6708, "DELTA_MID")),_xll.BDP($C6708, "DELTA_MID")," ")</f>
        <v>-3.1012000000000001E-2</v>
      </c>
      <c r="O6708" s="7" t="str">
        <f>IF(ISNUMBER(N6708),_xll.BDP($C6708, "OPT_UNDL_TICKER"),"")</f>
        <v>SPX</v>
      </c>
      <c r="P6708" s="8">
        <f>IF(ISNUMBER(N6708),_xll.BDP($C6708, "OPT_UNDL_PX")," ")</f>
        <v>5813.67</v>
      </c>
      <c r="Q6708" s="7">
        <f>IF(ISNUMBER(N6708),+G6708*_xll.BDP($C6708, "PX_POS_MULT_FACTOR")*P6708/K6708," ")</f>
        <v>-0.86585211523942818</v>
      </c>
      <c r="R6708" s="8" t="str">
        <f>IF(OR($A6708="TUA",$A6708="TYA"),"",IF(ISNUMBER(_xll.BDP($C6708,"DUR_ADJ_OAS_MID")),_xll.BDP($C6708,"DUR_ADJ_OAS_MID"),IF(ISNUMBER(_xll.BDP($E6708&amp;" ISIN","DUR_ADJ_OAS_MID")),_xll.BDP($E6708&amp;" ISIN","DUR_ADJ_OAS_MID")," ")))</f>
        <v xml:space="preserve"> </v>
      </c>
      <c r="S6708" s="7">
        <f ca="1">IF(AND(A6707="SVOL",C6707="Cash"),                                     SUM(INDIRECT(ADDRESS(ROW()-(COUNTIF(A:A,"SVOL")),COLUMN())):INDIRECT(ADDRESS(ROW()-1,COLUMN()))),                                    IF(AND(A6708="TYA",C6708="Cash"), SUM(INDIRECT(ADDRESS(ROW()-(COUNTIF(A:A,"TYA")-1),COLUMN())):INDIRECT(ADDRESS(ROW()-1,COLUMN()))),                                    IF(AND(A6708="SVOL",ISNUMBER(FIND(" Govt",C6708))),"", IF(AND(A6708="SVOL",ISNUMBER(FIND(" Index",C6708))),J6708,                                    IF(ISNUMBER(N6708),Q6708*N6708,IF(ISNUMBER(R6708),J6708*R6708," "))))))</f>
        <v>2.6851805797805148E-2</v>
      </c>
      <c r="T6708" t="s">
        <v>6290</v>
      </c>
      <c r="U6708" t="s">
        <v>59</v>
      </c>
      <c r="AG6708" s="18">
        <v>-9.6000000000000002E-5</v>
      </c>
    </row>
    <row r="6709" spans="1:33" x14ac:dyDescent="0.35">
      <c r="A6709" t="s">
        <v>6309</v>
      </c>
      <c r="B6709" t="s">
        <v>6291</v>
      </c>
      <c r="C6709" t="s">
        <v>6291</v>
      </c>
      <c r="F6709" t="s">
        <v>6292</v>
      </c>
      <c r="G6709" s="1">
        <v>27</v>
      </c>
      <c r="H6709" s="1">
        <v>26.2</v>
      </c>
      <c r="I6709" s="2">
        <v>70740</v>
      </c>
      <c r="J6709" s="3">
        <v>9.1613999999999997E-4</v>
      </c>
      <c r="K6709" s="4">
        <v>77215501.150000006</v>
      </c>
      <c r="L6709" s="5">
        <v>2025001</v>
      </c>
      <c r="M6709" s="6">
        <v>38.131092850000002</v>
      </c>
      <c r="N6709" s="7">
        <f>IF(ISNUMBER(_xll.BDP($C6709, "DELTA_MID")),_xll.BDP($C6709, "DELTA_MID")," ")</f>
        <v>-8.0682000000000004E-2</v>
      </c>
      <c r="O6709" s="7" t="str">
        <f>IF(ISNUMBER(N6709),_xll.BDP($C6709, "OPT_UNDL_TICKER"),"")</f>
        <v>SPX</v>
      </c>
      <c r="P6709" s="8">
        <f>IF(ISNUMBER(N6709),_xll.BDP($C6709, "OPT_UNDL_PX")," ")</f>
        <v>5813.67</v>
      </c>
      <c r="Q6709" s="7">
        <f>IF(ISNUMBER(N6709),+G6709*_xll.BDP($C6709, "PX_POS_MULT_FACTOR")*P6709/K6709," ")</f>
        <v>0.20328701836056137</v>
      </c>
      <c r="R6709" s="8" t="str">
        <f>IF(OR($A6709="TUA",$A6709="TYA"),"",IF(ISNUMBER(_xll.BDP($C6709,"DUR_ADJ_OAS_MID")),_xll.BDP($C6709,"DUR_ADJ_OAS_MID"),IF(ISNUMBER(_xll.BDP($E6709&amp;" ISIN","DUR_ADJ_OAS_MID")),_xll.BDP($E6709&amp;" ISIN","DUR_ADJ_OAS_MID")," ")))</f>
        <v xml:space="preserve"> </v>
      </c>
      <c r="S6709" s="7">
        <f ca="1">IF(AND(A6708="SVOL",C6708="Cash"),                                     SUM(INDIRECT(ADDRESS(ROW()-(COUNTIF(A:A,"SVOL")),COLUMN())):INDIRECT(ADDRESS(ROW()-1,COLUMN()))),                                    IF(AND(A6709="TYA",C6709="Cash"), SUM(INDIRECT(ADDRESS(ROW()-(COUNTIF(A:A,"TYA")-1),COLUMN())):INDIRECT(ADDRESS(ROW()-1,COLUMN()))),                                    IF(AND(A6709="SVOL",ISNUMBER(FIND(" Govt",C6709))),"", IF(AND(A6709="SVOL",ISNUMBER(FIND(" Index",C6709))),J6709,                                    IF(ISNUMBER(N6709),Q6709*N6709,IF(ISNUMBER(R6709),J6709*R6709," "))))))</f>
        <v>-1.6401603215366812E-2</v>
      </c>
      <c r="T6709" t="s">
        <v>6292</v>
      </c>
      <c r="U6709" t="s">
        <v>59</v>
      </c>
      <c r="AG6709" s="18">
        <v>-9.6000000000000002E-5</v>
      </c>
    </row>
    <row r="6710" spans="1:33" x14ac:dyDescent="0.35">
      <c r="A6710" t="s">
        <v>6309</v>
      </c>
      <c r="B6710" t="s">
        <v>6293</v>
      </c>
      <c r="C6710" t="s">
        <v>6293</v>
      </c>
      <c r="F6710" t="s">
        <v>6294</v>
      </c>
      <c r="G6710" s="1">
        <v>-27</v>
      </c>
      <c r="H6710" s="1">
        <v>17.600000000000001</v>
      </c>
      <c r="I6710" s="2">
        <v>-47520</v>
      </c>
      <c r="J6710" s="3">
        <v>-6.1541999999999999E-4</v>
      </c>
      <c r="K6710" s="4">
        <v>77215501.150000006</v>
      </c>
      <c r="L6710" s="5">
        <v>2025001</v>
      </c>
      <c r="M6710" s="6">
        <v>38.131092850000002</v>
      </c>
      <c r="N6710" s="7">
        <f>IF(ISNUMBER(_xll.BDP($C6710, "DELTA_MID")),_xll.BDP($C6710, "DELTA_MID")," ")</f>
        <v>-5.0261E-2</v>
      </c>
      <c r="O6710" s="7" t="str">
        <f>IF(ISNUMBER(N6710),_xll.BDP($C6710, "OPT_UNDL_TICKER"),"")</f>
        <v>SPX</v>
      </c>
      <c r="P6710" s="8">
        <f>IF(ISNUMBER(N6710),_xll.BDP($C6710, "OPT_UNDL_PX")," ")</f>
        <v>5813.67</v>
      </c>
      <c r="Q6710" s="7">
        <f>IF(ISNUMBER(N6710),+G6710*_xll.BDP($C6710, "PX_POS_MULT_FACTOR")*P6710/K6710," ")</f>
        <v>-0.20328701836056137</v>
      </c>
      <c r="R6710" s="8" t="str">
        <f>IF(OR($A6710="TUA",$A6710="TYA"),"",IF(ISNUMBER(_xll.BDP($C6710,"DUR_ADJ_OAS_MID")),_xll.BDP($C6710,"DUR_ADJ_OAS_MID"),IF(ISNUMBER(_xll.BDP($E6710&amp;" ISIN","DUR_ADJ_OAS_MID")),_xll.BDP($E6710&amp;" ISIN","DUR_ADJ_OAS_MID")," ")))</f>
        <v xml:space="preserve"> </v>
      </c>
      <c r="S6710" s="7">
        <f ca="1">IF(AND(A6709="SVOL",C6709="Cash"),                                     SUM(INDIRECT(ADDRESS(ROW()-(COUNTIF(A:A,"SVOL")),COLUMN())):INDIRECT(ADDRESS(ROW()-1,COLUMN()))),                                    IF(AND(A6710="TYA",C6710="Cash"), SUM(INDIRECT(ADDRESS(ROW()-(COUNTIF(A:A,"TYA")-1),COLUMN())):INDIRECT(ADDRESS(ROW()-1,COLUMN()))),                                    IF(AND(A6710="SVOL",ISNUMBER(FIND(" Govt",C6710))),"", IF(AND(A6710="SVOL",ISNUMBER(FIND(" Index",C6710))),J6710,                                    IF(ISNUMBER(N6710),Q6710*N6710,IF(ISNUMBER(R6710),J6710*R6710," "))))))</f>
        <v>1.0217408829820175E-2</v>
      </c>
      <c r="T6710" t="s">
        <v>6294</v>
      </c>
      <c r="U6710" t="s">
        <v>59</v>
      </c>
      <c r="AG6710" s="18">
        <v>-9.6000000000000002E-5</v>
      </c>
    </row>
    <row r="6711" spans="1:33" x14ac:dyDescent="0.35">
      <c r="A6711" t="s">
        <v>6309</v>
      </c>
      <c r="B6711" t="s">
        <v>6295</v>
      </c>
      <c r="C6711" t="s">
        <v>6295</v>
      </c>
      <c r="F6711" t="s">
        <v>6296</v>
      </c>
      <c r="G6711" s="1">
        <v>116</v>
      </c>
      <c r="H6711" s="1">
        <v>26.85</v>
      </c>
      <c r="I6711" s="2">
        <v>311460</v>
      </c>
      <c r="J6711" s="3">
        <v>4.0336499999999997E-3</v>
      </c>
      <c r="K6711" s="4">
        <v>77215501.150000006</v>
      </c>
      <c r="L6711" s="5">
        <v>2025001</v>
      </c>
      <c r="M6711" s="6">
        <v>38.131092850000002</v>
      </c>
      <c r="N6711" s="7">
        <f>IF(ISNUMBER(_xll.BDP($C6711, "DELTA_MID")),_xll.BDP($C6711, "DELTA_MID")," ")</f>
        <v>-8.1095E-2</v>
      </c>
      <c r="O6711" s="7" t="str">
        <f>IF(ISNUMBER(N6711),_xll.BDP($C6711, "OPT_UNDL_TICKER"),"")</f>
        <v>SPX</v>
      </c>
      <c r="P6711" s="8">
        <f>IF(ISNUMBER(N6711),_xll.BDP($C6711, "OPT_UNDL_PX")," ")</f>
        <v>5813.67</v>
      </c>
      <c r="Q6711" s="7">
        <f>IF(ISNUMBER(N6711),+G6711*_xll.BDP($C6711, "PX_POS_MULT_FACTOR")*P6711/K6711," ")</f>
        <v>0.87338126406759709</v>
      </c>
      <c r="R6711" s="8" t="str">
        <f>IF(OR($A6711="TUA",$A6711="TYA"),"",IF(ISNUMBER(_xll.BDP($C6711,"DUR_ADJ_OAS_MID")),_xll.BDP($C6711,"DUR_ADJ_OAS_MID"),IF(ISNUMBER(_xll.BDP($E6711&amp;" ISIN","DUR_ADJ_OAS_MID")),_xll.BDP($E6711&amp;" ISIN","DUR_ADJ_OAS_MID")," ")))</f>
        <v xml:space="preserve"> </v>
      </c>
      <c r="S6711" s="7">
        <f ca="1">IF(AND(A6710="SVOL",C6710="Cash"),                                     SUM(INDIRECT(ADDRESS(ROW()-(COUNTIF(A:A,"SVOL")),COLUMN())):INDIRECT(ADDRESS(ROW()-1,COLUMN()))),                                    IF(AND(A6711="TYA",C6711="Cash"), SUM(INDIRECT(ADDRESS(ROW()-(COUNTIF(A:A,"TYA")-1),COLUMN())):INDIRECT(ADDRESS(ROW()-1,COLUMN()))),                                    IF(AND(A6711="SVOL",ISNUMBER(FIND(" Govt",C6711))),"", IF(AND(A6711="SVOL",ISNUMBER(FIND(" Index",C6711))),J6711,                                    IF(ISNUMBER(N6711),Q6711*N6711,IF(ISNUMBER(R6711),J6711*R6711," "))))))</f>
        <v>-7.0826853609561785E-2</v>
      </c>
      <c r="T6711" t="s">
        <v>6296</v>
      </c>
      <c r="U6711" t="s">
        <v>59</v>
      </c>
      <c r="AG6711" s="18">
        <v>-9.6000000000000002E-5</v>
      </c>
    </row>
    <row r="6712" spans="1:33" x14ac:dyDescent="0.35">
      <c r="A6712" t="s">
        <v>6309</v>
      </c>
      <c r="B6712" t="s">
        <v>6297</v>
      </c>
      <c r="C6712" t="s">
        <v>6297</v>
      </c>
      <c r="F6712" t="s">
        <v>6298</v>
      </c>
      <c r="G6712" s="1">
        <v>-116</v>
      </c>
      <c r="H6712" s="1">
        <v>18</v>
      </c>
      <c r="I6712" s="2">
        <v>-208800</v>
      </c>
      <c r="J6712" s="3">
        <v>-2.70412E-3</v>
      </c>
      <c r="K6712" s="4">
        <v>77215501.150000006</v>
      </c>
      <c r="L6712" s="5">
        <v>2025001</v>
      </c>
      <c r="M6712" s="6">
        <v>38.131092850000002</v>
      </c>
      <c r="N6712" s="7">
        <f>IF(ISNUMBER(_xll.BDP($C6712, "DELTA_MID")),_xll.BDP($C6712, "DELTA_MID")," ")</f>
        <v>-5.0613999999999999E-2</v>
      </c>
      <c r="O6712" s="7" t="str">
        <f>IF(ISNUMBER(N6712),_xll.BDP($C6712, "OPT_UNDL_TICKER"),"")</f>
        <v>SPX</v>
      </c>
      <c r="P6712" s="8">
        <f>IF(ISNUMBER(N6712),_xll.BDP($C6712, "OPT_UNDL_PX")," ")</f>
        <v>5813.67</v>
      </c>
      <c r="Q6712" s="7">
        <f>IF(ISNUMBER(N6712),+G6712*_xll.BDP($C6712, "PX_POS_MULT_FACTOR")*P6712/K6712," ")</f>
        <v>-0.87338126406759709</v>
      </c>
      <c r="R6712" s="8" t="str">
        <f>IF(OR($A6712="TUA",$A6712="TYA"),"",IF(ISNUMBER(_xll.BDP($C6712,"DUR_ADJ_OAS_MID")),_xll.BDP($C6712,"DUR_ADJ_OAS_MID"),IF(ISNUMBER(_xll.BDP($E6712&amp;" ISIN","DUR_ADJ_OAS_MID")),_xll.BDP($E6712&amp;" ISIN","DUR_ADJ_OAS_MID")," ")))</f>
        <v xml:space="preserve"> </v>
      </c>
      <c r="S6712" s="7">
        <f ca="1">IF(AND(A6711="SVOL",C6711="Cash"),                                     SUM(INDIRECT(ADDRESS(ROW()-(COUNTIF(A:A,"SVOL")),COLUMN())):INDIRECT(ADDRESS(ROW()-1,COLUMN()))),                                    IF(AND(A6712="TYA",C6712="Cash"), SUM(INDIRECT(ADDRESS(ROW()-(COUNTIF(A:A,"TYA")-1),COLUMN())):INDIRECT(ADDRESS(ROW()-1,COLUMN()))),                                    IF(AND(A6712="SVOL",ISNUMBER(FIND(" Govt",C6712))),"", IF(AND(A6712="SVOL",ISNUMBER(FIND(" Index",C6712))),J6712,                                    IF(ISNUMBER(N6712),Q6712*N6712,IF(ISNUMBER(R6712),J6712*R6712," "))))))</f>
        <v>4.4205319299517355E-2</v>
      </c>
      <c r="T6712" t="s">
        <v>6298</v>
      </c>
      <c r="U6712" t="s">
        <v>59</v>
      </c>
      <c r="AG6712" s="18">
        <v>-9.6000000000000002E-5</v>
      </c>
    </row>
    <row r="6713" spans="1:33" x14ac:dyDescent="0.35">
      <c r="A6713" t="s">
        <v>6309</v>
      </c>
      <c r="B6713" t="s">
        <v>98</v>
      </c>
      <c r="C6713" t="s">
        <v>98</v>
      </c>
      <c r="G6713" s="1">
        <v>173633.4</v>
      </c>
      <c r="H6713" s="1">
        <v>1</v>
      </c>
      <c r="I6713" s="2">
        <v>173633.4</v>
      </c>
      <c r="J6713" s="3">
        <v>2.2486899999999998E-3</v>
      </c>
      <c r="K6713" s="4">
        <v>77215501.150000006</v>
      </c>
      <c r="L6713" s="5">
        <v>2025001</v>
      </c>
      <c r="M6713" s="6">
        <v>38.131092850000002</v>
      </c>
      <c r="N6713" s="7" t="str">
        <f>IF(ISNUMBER(_xll.BDP($C6713, "DELTA_MID")),_xll.BDP($C6713, "DELTA_MID")," ")</f>
        <v xml:space="preserve"> </v>
      </c>
      <c r="O6713" s="7" t="str">
        <f>IF(ISNUMBER(N6713),_xll.BDP($C6713, "OPT_UNDL_TICKER"),"")</f>
        <v/>
      </c>
      <c r="P6713" s="8" t="str">
        <f>IF(ISNUMBER(N6713),_xll.BDP($C6713, "OPT_UNDL_PX")," ")</f>
        <v xml:space="preserve"> </v>
      </c>
      <c r="Q6713" s="7" t="str">
        <f>IF(ISNUMBER(N6713),+G6713*_xll.BDP($C6713, "PX_POS_MULT_FACTOR")*P6713/K6713," ")</f>
        <v xml:space="preserve"> </v>
      </c>
      <c r="R6713" s="8" t="str">
        <f>IF(OR($A6713="TUA",$A6713="TYA"),"",IF(ISNUMBER(_xll.BDP($C6713,"DUR_ADJ_OAS_MID")),_xll.BDP($C6713,"DUR_ADJ_OAS_MID"),IF(ISNUMBER(_xll.BDP($E6713&amp;" ISIN","DUR_ADJ_OAS_MID")),_xll.BDP($E6713&amp;" ISIN","DUR_ADJ_OAS_MID")," ")))</f>
        <v xml:space="preserve"> </v>
      </c>
      <c r="S6713" s="7" t="str">
        <f ca="1">IF(AND(A6712="SVOL",C6712="Cash"),                                     SUM(INDIRECT(ADDRESS(ROW()-(COUNTIF(A:A,"SVOL")),COLUMN())):INDIRECT(ADDRESS(ROW()-1,COLUMN()))),                                    IF(AND(A6713="TYA",C6713="Cash"), SUM(INDIRECT(ADDRESS(ROW()-(COUNTIF(A:A,"TYA")-1),COLUMN())):INDIRECT(ADDRESS(ROW()-1,COLUMN()))),                                    IF(AND(A6713="SVOL",ISNUMBER(FIND(" Govt",C6713))),"", IF(AND(A6713="SVOL",ISNUMBER(FIND(" Index",C6713))),J6713,                                    IF(ISNUMBER(N6713),Q6713*N6713,IF(ISNUMBER(R6713),J6713*R6713," "))))))</f>
        <v xml:space="preserve"> </v>
      </c>
      <c r="T6713" t="s">
        <v>98</v>
      </c>
      <c r="U6713" t="s">
        <v>98</v>
      </c>
      <c r="AG6713" s="18">
        <v>-9.6000000000000002E-5</v>
      </c>
    </row>
    <row r="6714" spans="1:33" x14ac:dyDescent="0.35">
      <c r="N6714" s="7" t="str">
        <f>IF(ISNUMBER(_xll.BDP($C6714, "DELTA_MID")),_xll.BDP($C6714, "DELTA_MID")," ")</f>
        <v xml:space="preserve"> </v>
      </c>
      <c r="O6714" s="7" t="str">
        <f>IF(ISNUMBER(N6714),_xll.BDP($C6714, "OPT_UNDL_TICKER"),"")</f>
        <v/>
      </c>
      <c r="P6714" s="8" t="str">
        <f>IF(ISNUMBER(N6714),_xll.BDP($C6714, "OPT_UNDL_PX")," ")</f>
        <v xml:space="preserve"> </v>
      </c>
      <c r="Q6714" s="7" t="str">
        <f>IF(ISNUMBER(N6714),+G6714*_xll.BDP($C6714, "PX_POS_MULT_FACTOR")*P6714/K6714," ")</f>
        <v xml:space="preserve"> </v>
      </c>
      <c r="R6714" s="8" t="str">
        <f>IF(OR($A6714="TUA",$A6714="TYA"),"",IF(ISNUMBER(_xll.BDP($C6714,"DUR_ADJ_OAS_MID")),_xll.BDP($C6714,"DUR_ADJ_OAS_MID"),IF(ISNUMBER(_xll.BDP($E6714&amp;" ISIN","DUR_ADJ_OAS_MID")),_xll.BDP($E6714&amp;" ISIN","DUR_ADJ_OAS_MID")," ")))</f>
        <v xml:space="preserve"> </v>
      </c>
      <c r="S6714" s="7" t="str">
        <f ca="1">IF(AND(A6713="SVOL",C6713="Cash"),                                     SUM(INDIRECT(ADDRESS(ROW()-(COUNTIF(A:A,"SVOL")),COLUMN())):INDIRECT(ADDRESS(ROW()-1,COLUMN()))),                                    IF(AND(A6714="TYA",C6714="Cash"), SUM(INDIRECT(ADDRESS(ROW()-(COUNTIF(A:A,"TYA")-1),COLUMN())):INDIRECT(ADDRESS(ROW()-1,COLUMN()))),                                    IF(AND(A6714="SVOL",ISNUMBER(FIND(" Govt",C6714))),"", IF(AND(A6714="SVOL",ISNUMBER(FIND(" Index",C6714))),J6714,                                    IF(ISNUMBER(N6714),Q6714*N6714,IF(ISNUMBER(R6714),J6714*R6714," "))))))</f>
        <v xml:space="preserve"> </v>
      </c>
      <c r="AG6714" s="18" t="s">
        <v>6784</v>
      </c>
    </row>
    <row r="6715" spans="1:33" x14ac:dyDescent="0.35">
      <c r="A6715" t="s">
        <v>6310</v>
      </c>
      <c r="B6715" t="s">
        <v>6311</v>
      </c>
      <c r="C6715" t="s">
        <v>6312</v>
      </c>
      <c r="D6715" t="s">
        <v>6313</v>
      </c>
      <c r="E6715" t="s">
        <v>6314</v>
      </c>
      <c r="F6715" t="s">
        <v>6315</v>
      </c>
      <c r="G6715" s="1">
        <v>408584</v>
      </c>
      <c r="H6715" s="1">
        <v>6.36</v>
      </c>
      <c r="I6715" s="2">
        <v>2598594.2400000002</v>
      </c>
      <c r="J6715" s="3">
        <v>2.5055629999999999E-2</v>
      </c>
      <c r="K6715" s="4">
        <v>103712999.38</v>
      </c>
      <c r="L6715" s="5">
        <v>4430001</v>
      </c>
      <c r="M6715" s="6">
        <v>23.411506989999999</v>
      </c>
      <c r="N6715" s="7" t="str">
        <f>IF(ISNUMBER(_xll.BDP($C6715, "DELTA_MID")),_xll.BDP($C6715, "DELTA_MID")," ")</f>
        <v xml:space="preserve"> </v>
      </c>
      <c r="O6715" s="7" t="str">
        <f>IF(ISNUMBER(N6715),_xll.BDP($C6715, "OPT_UNDL_TICKER"),"")</f>
        <v/>
      </c>
      <c r="P6715" s="8" t="str">
        <f>IF(ISNUMBER(N6715),_xll.BDP($C6715, "OPT_UNDL_PX")," ")</f>
        <v xml:space="preserve"> </v>
      </c>
      <c r="Q6715" s="7" t="str">
        <f>IF(ISNUMBER(N6715),+G6715*_xll.BDP($C6715, "PX_POS_MULT_FACTOR")*P6715/K6715," ")</f>
        <v xml:space="preserve"> </v>
      </c>
      <c r="R6715" s="8" t="str">
        <f>IF(OR($A6715="TUA",$A6715="TYA"),"",IF(ISNUMBER(_xll.BDP($C6715,"DUR_ADJ_OAS_MID")),_xll.BDP($C6715,"DUR_ADJ_OAS_MID"),IF(ISNUMBER(_xll.BDP($E6715&amp;" ISIN","DUR_ADJ_OAS_MID")),_xll.BDP($E6715&amp;" ISIN","DUR_ADJ_OAS_MID")," ")))</f>
        <v xml:space="preserve"> </v>
      </c>
      <c r="S6715" s="7" t="str">
        <f ca="1">IF(AND(A6714="SVOL",C6714="Cash"),                                     SUM(INDIRECT(ADDRESS(ROW()-(COUNTIF(A:A,"SVOL")),COLUMN())):INDIRECT(ADDRESS(ROW()-1,COLUMN()))),                                    IF(AND(A6715="TYA",C6715="Cash"), SUM(INDIRECT(ADDRESS(ROW()-(COUNTIF(A:A,"TYA")-1),COLUMN())):INDIRECT(ADDRESS(ROW()-1,COLUMN()))),                                    IF(AND(A6715="SVOL",ISNUMBER(FIND(" Govt",C6715))),"", IF(AND(A6715="SVOL",ISNUMBER(FIND(" Index",C6715))),J6715,                                    IF(ISNUMBER(N6715),Q6715*N6715,IF(ISNUMBER(R6715),J6715*R6715," "))))))</f>
        <v xml:space="preserve"> </v>
      </c>
      <c r="T6715" t="s">
        <v>6315</v>
      </c>
      <c r="U6715" t="s">
        <v>1198</v>
      </c>
      <c r="AG6715" s="18" t="s">
        <v>6784</v>
      </c>
    </row>
    <row r="6716" spans="1:33" x14ac:dyDescent="0.35">
      <c r="A6716" t="s">
        <v>6310</v>
      </c>
      <c r="B6716" t="s">
        <v>6316</v>
      </c>
      <c r="C6716" t="s">
        <v>6317</v>
      </c>
      <c r="D6716" t="s">
        <v>6318</v>
      </c>
      <c r="E6716" t="s">
        <v>6319</v>
      </c>
      <c r="F6716" t="s">
        <v>6320</v>
      </c>
      <c r="G6716" s="1">
        <v>217845</v>
      </c>
      <c r="H6716" s="1">
        <v>4.7300000000000004</v>
      </c>
      <c r="I6716" s="2">
        <v>1030406.85</v>
      </c>
      <c r="J6716" s="3">
        <v>9.9351800000000001E-3</v>
      </c>
      <c r="K6716" s="4">
        <v>103712999.38</v>
      </c>
      <c r="L6716" s="5">
        <v>4430001</v>
      </c>
      <c r="M6716" s="6">
        <v>23.411506989999999</v>
      </c>
      <c r="N6716" s="7" t="str">
        <f>IF(ISNUMBER(_xll.BDP($C6716, "DELTA_MID")),_xll.BDP($C6716, "DELTA_MID")," ")</f>
        <v xml:space="preserve"> </v>
      </c>
      <c r="O6716" s="7" t="str">
        <f>IF(ISNUMBER(N6716),_xll.BDP($C6716, "OPT_UNDL_TICKER"),"")</f>
        <v/>
      </c>
      <c r="P6716" s="8" t="str">
        <f>IF(ISNUMBER(N6716),_xll.BDP($C6716, "OPT_UNDL_PX")," ")</f>
        <v xml:space="preserve"> </v>
      </c>
      <c r="Q6716" s="7" t="str">
        <f>IF(ISNUMBER(N6716),+G6716*_xll.BDP($C6716, "PX_POS_MULT_FACTOR")*P6716/K6716," ")</f>
        <v xml:space="preserve"> </v>
      </c>
      <c r="R6716" s="8" t="str">
        <f>IF(OR($A6716="TUA",$A6716="TYA"),"",IF(ISNUMBER(_xll.BDP($C6716,"DUR_ADJ_OAS_MID")),_xll.BDP($C6716,"DUR_ADJ_OAS_MID"),IF(ISNUMBER(_xll.BDP($E6716&amp;" ISIN","DUR_ADJ_OAS_MID")),_xll.BDP($E6716&amp;" ISIN","DUR_ADJ_OAS_MID")," ")))</f>
        <v xml:space="preserve"> </v>
      </c>
      <c r="S6716" s="7" t="str">
        <f ca="1">IF(AND(A6715="SVOL",C6715="Cash"),                                     SUM(INDIRECT(ADDRESS(ROW()-(COUNTIF(A:A,"SVOL")),COLUMN())):INDIRECT(ADDRESS(ROW()-1,COLUMN()))),                                    IF(AND(A6716="TYA",C6716="Cash"), SUM(INDIRECT(ADDRESS(ROW()-(COUNTIF(A:A,"TYA")-1),COLUMN())):INDIRECT(ADDRESS(ROW()-1,COLUMN()))),                                    IF(AND(A6716="SVOL",ISNUMBER(FIND(" Govt",C6716))),"", IF(AND(A6716="SVOL",ISNUMBER(FIND(" Index",C6716))),J6716,                                    IF(ISNUMBER(N6716),Q6716*N6716,IF(ISNUMBER(R6716),J6716*R6716," "))))))</f>
        <v xml:space="preserve"> </v>
      </c>
      <c r="T6716" t="s">
        <v>6320</v>
      </c>
      <c r="U6716" t="s">
        <v>1198</v>
      </c>
      <c r="AG6716" s="18" t="s">
        <v>6784</v>
      </c>
    </row>
    <row r="6717" spans="1:33" x14ac:dyDescent="0.35">
      <c r="A6717" t="s">
        <v>6310</v>
      </c>
      <c r="B6717" t="s">
        <v>6024</v>
      </c>
      <c r="C6717" t="s">
        <v>6025</v>
      </c>
      <c r="D6717" t="s">
        <v>6026</v>
      </c>
      <c r="E6717" t="s">
        <v>6027</v>
      </c>
      <c r="F6717" t="s">
        <v>6028</v>
      </c>
      <c r="G6717" s="1">
        <v>228454</v>
      </c>
      <c r="H6717" s="1">
        <v>30.7</v>
      </c>
      <c r="I6717" s="2">
        <v>7013537.7999999998</v>
      </c>
      <c r="J6717" s="3">
        <v>6.7624480000000001E-2</v>
      </c>
      <c r="K6717" s="4">
        <v>103712999.38</v>
      </c>
      <c r="L6717" s="5">
        <v>4430001</v>
      </c>
      <c r="M6717" s="6">
        <v>23.411506989999999</v>
      </c>
      <c r="N6717" s="7" t="str">
        <f>IF(ISNUMBER(_xll.BDP($C6717, "DELTA_MID")),_xll.BDP($C6717, "DELTA_MID")," ")</f>
        <v xml:space="preserve"> </v>
      </c>
      <c r="O6717" s="7" t="str">
        <f>IF(ISNUMBER(N6717),_xll.BDP($C6717, "OPT_UNDL_TICKER"),"")</f>
        <v/>
      </c>
      <c r="P6717" s="8" t="str">
        <f>IF(ISNUMBER(N6717),_xll.BDP($C6717, "OPT_UNDL_PX")," ")</f>
        <v xml:space="preserve"> </v>
      </c>
      <c r="Q6717" s="7" t="str">
        <f>IF(ISNUMBER(N6717),+G6717*_xll.BDP($C6717, "PX_POS_MULT_FACTOR")*P6717/K6717," ")</f>
        <v xml:space="preserve"> </v>
      </c>
      <c r="R6717" s="8" t="str">
        <f>IF(OR($A6717="TUA",$A6717="TYA"),"",IF(ISNUMBER(_xll.BDP($C6717,"DUR_ADJ_OAS_MID")),_xll.BDP($C6717,"DUR_ADJ_OAS_MID"),IF(ISNUMBER(_xll.BDP($E6717&amp;" ISIN","DUR_ADJ_OAS_MID")),_xll.BDP($E6717&amp;" ISIN","DUR_ADJ_OAS_MID")," ")))</f>
        <v xml:space="preserve"> </v>
      </c>
      <c r="S6717" s="7" t="str">
        <f ca="1">IF(AND(A6716="SVOL",C6716="Cash"),                                     SUM(INDIRECT(ADDRESS(ROW()-(COUNTIF(A:A,"SVOL")),COLUMN())):INDIRECT(ADDRESS(ROW()-1,COLUMN()))),                                    IF(AND(A6717="TYA",C6717="Cash"), SUM(INDIRECT(ADDRESS(ROW()-(COUNTIF(A:A,"TYA")-1),COLUMN())):INDIRECT(ADDRESS(ROW()-1,COLUMN()))),                                    IF(AND(A6717="SVOL",ISNUMBER(FIND(" Govt",C6717))),"", IF(AND(A6717="SVOL",ISNUMBER(FIND(" Index",C6717))),J6717,                                    IF(ISNUMBER(N6717),Q6717*N6717,IF(ISNUMBER(R6717),J6717*R6717," "))))))</f>
        <v xml:space="preserve"> </v>
      </c>
      <c r="T6717" t="s">
        <v>6028</v>
      </c>
      <c r="U6717" t="s">
        <v>1198</v>
      </c>
      <c r="AG6717" s="18" t="s">
        <v>6784</v>
      </c>
    </row>
    <row r="6718" spans="1:33" x14ac:dyDescent="0.35">
      <c r="A6718" t="s">
        <v>6310</v>
      </c>
      <c r="B6718" t="s">
        <v>6321</v>
      </c>
      <c r="C6718" t="s">
        <v>6322</v>
      </c>
      <c r="D6718" t="s">
        <v>6323</v>
      </c>
      <c r="E6718" t="s">
        <v>6324</v>
      </c>
      <c r="F6718" t="s">
        <v>6325</v>
      </c>
      <c r="G6718" s="1">
        <v>2817505</v>
      </c>
      <c r="H6718" s="1">
        <v>9.0299999999999994</v>
      </c>
      <c r="I6718" s="2">
        <v>25442070.149999999</v>
      </c>
      <c r="J6718" s="3">
        <v>0.24531226</v>
      </c>
      <c r="K6718" s="4">
        <v>103712999.38</v>
      </c>
      <c r="L6718" s="5">
        <v>4430001</v>
      </c>
      <c r="M6718" s="6">
        <v>23.411506989999999</v>
      </c>
      <c r="N6718" s="7" t="str">
        <f>IF(ISNUMBER(_xll.BDP($C6718, "DELTA_MID")),_xll.BDP($C6718, "DELTA_MID")," ")</f>
        <v xml:space="preserve"> </v>
      </c>
      <c r="O6718" s="7" t="str">
        <f>IF(ISNUMBER(N6718),_xll.BDP($C6718, "OPT_UNDL_TICKER"),"")</f>
        <v/>
      </c>
      <c r="P6718" s="8" t="str">
        <f>IF(ISNUMBER(N6718),_xll.BDP($C6718, "OPT_UNDL_PX")," ")</f>
        <v xml:space="preserve"> </v>
      </c>
      <c r="Q6718" s="7" t="str">
        <f>IF(ISNUMBER(N6718),+G6718*_xll.BDP($C6718, "PX_POS_MULT_FACTOR")*P6718/K6718," ")</f>
        <v xml:space="preserve"> </v>
      </c>
      <c r="R6718" s="8" t="str">
        <f>IF(OR($A6718="TUA",$A6718="TYA"),"",IF(ISNUMBER(_xll.BDP($C6718,"DUR_ADJ_OAS_MID")),_xll.BDP($C6718,"DUR_ADJ_OAS_MID"),IF(ISNUMBER(_xll.BDP($E6718&amp;" ISIN","DUR_ADJ_OAS_MID")),_xll.BDP($E6718&amp;" ISIN","DUR_ADJ_OAS_MID")," ")))</f>
        <v xml:space="preserve"> </v>
      </c>
      <c r="S6718" s="7" t="str">
        <f ca="1">IF(AND(A6717="SVOL",C6717="Cash"),                                     SUM(INDIRECT(ADDRESS(ROW()-(COUNTIF(A:A,"SVOL")),COLUMN())):INDIRECT(ADDRESS(ROW()-1,COLUMN()))),                                    IF(AND(A6718="TYA",C6718="Cash"), SUM(INDIRECT(ADDRESS(ROW()-(COUNTIF(A:A,"TYA")-1),COLUMN())):INDIRECT(ADDRESS(ROW()-1,COLUMN()))),                                    IF(AND(A6718="SVOL",ISNUMBER(FIND(" Govt",C6718))),"", IF(AND(A6718="SVOL",ISNUMBER(FIND(" Index",C6718))),J6718,                                    IF(ISNUMBER(N6718),Q6718*N6718,IF(ISNUMBER(R6718),J6718*R6718," "))))))</f>
        <v xml:space="preserve"> </v>
      </c>
      <c r="T6718" t="s">
        <v>6325</v>
      </c>
      <c r="U6718" t="s">
        <v>1198</v>
      </c>
      <c r="AG6718" s="18" t="s">
        <v>6784</v>
      </c>
    </row>
    <row r="6719" spans="1:33" x14ac:dyDescent="0.35">
      <c r="A6719" t="s">
        <v>6310</v>
      </c>
      <c r="B6719" t="s">
        <v>6326</v>
      </c>
      <c r="C6719" t="s">
        <v>6327</v>
      </c>
      <c r="D6719" t="s">
        <v>6328</v>
      </c>
      <c r="E6719" t="s">
        <v>6329</v>
      </c>
      <c r="F6719" t="s">
        <v>6330</v>
      </c>
      <c r="G6719" s="1">
        <v>689364</v>
      </c>
      <c r="H6719" s="1">
        <v>5.89</v>
      </c>
      <c r="I6719" s="2">
        <v>4060353.96</v>
      </c>
      <c r="J6719" s="3">
        <v>3.9149900000000001E-2</v>
      </c>
      <c r="K6719" s="4">
        <v>103712999.38</v>
      </c>
      <c r="L6719" s="5">
        <v>4430001</v>
      </c>
      <c r="M6719" s="6">
        <v>23.411506989999999</v>
      </c>
      <c r="N6719" s="7" t="str">
        <f>IF(ISNUMBER(_xll.BDP($C6719, "DELTA_MID")),_xll.BDP($C6719, "DELTA_MID")," ")</f>
        <v xml:space="preserve"> </v>
      </c>
      <c r="O6719" s="7" t="str">
        <f>IF(ISNUMBER(N6719),_xll.BDP($C6719, "OPT_UNDL_TICKER"),"")</f>
        <v/>
      </c>
      <c r="P6719" s="8" t="str">
        <f>IF(ISNUMBER(N6719),_xll.BDP($C6719, "OPT_UNDL_PX")," ")</f>
        <v xml:space="preserve"> </v>
      </c>
      <c r="Q6719" s="7" t="str">
        <f>IF(ISNUMBER(N6719),+G6719*_xll.BDP($C6719, "PX_POS_MULT_FACTOR")*P6719/K6719," ")</f>
        <v xml:space="preserve"> </v>
      </c>
      <c r="R6719" s="8" t="str">
        <f>IF(OR($A6719="TUA",$A6719="TYA"),"",IF(ISNUMBER(_xll.BDP($C6719,"DUR_ADJ_OAS_MID")),_xll.BDP($C6719,"DUR_ADJ_OAS_MID"),IF(ISNUMBER(_xll.BDP($E6719&amp;" ISIN","DUR_ADJ_OAS_MID")),_xll.BDP($E6719&amp;" ISIN","DUR_ADJ_OAS_MID")," ")))</f>
        <v xml:space="preserve"> </v>
      </c>
      <c r="S6719" s="7" t="str">
        <f ca="1">IF(AND(A6718="SVOL",C6718="Cash"),                                     SUM(INDIRECT(ADDRESS(ROW()-(COUNTIF(A:A,"SVOL")),COLUMN())):INDIRECT(ADDRESS(ROW()-1,COLUMN()))),                                    IF(AND(A6719="TYA",C6719="Cash"), SUM(INDIRECT(ADDRESS(ROW()-(COUNTIF(A:A,"TYA")-1),COLUMN())):INDIRECT(ADDRESS(ROW()-1,COLUMN()))),                                    IF(AND(A6719="SVOL",ISNUMBER(FIND(" Govt",C6719))),"", IF(AND(A6719="SVOL",ISNUMBER(FIND(" Index",C6719))),J6719,                                    IF(ISNUMBER(N6719),Q6719*N6719,IF(ISNUMBER(R6719),J6719*R6719," "))))))</f>
        <v xml:space="preserve"> </v>
      </c>
      <c r="T6719" t="s">
        <v>6330</v>
      </c>
      <c r="U6719" t="s">
        <v>1198</v>
      </c>
      <c r="AG6719" s="18" t="s">
        <v>6784</v>
      </c>
    </row>
    <row r="6720" spans="1:33" x14ac:dyDescent="0.35">
      <c r="A6720" t="s">
        <v>6310</v>
      </c>
      <c r="B6720" t="s">
        <v>6331</v>
      </c>
      <c r="C6720" t="s">
        <v>6332</v>
      </c>
      <c r="D6720" t="s">
        <v>6333</v>
      </c>
      <c r="E6720" t="s">
        <v>6334</v>
      </c>
      <c r="F6720" t="s">
        <v>6335</v>
      </c>
      <c r="G6720" s="1">
        <v>1492792</v>
      </c>
      <c r="H6720" s="1">
        <v>0.4491</v>
      </c>
      <c r="I6720" s="2">
        <v>670412.89</v>
      </c>
      <c r="J6720" s="3">
        <v>6.4641200000000003E-3</v>
      </c>
      <c r="K6720" s="4">
        <v>103712999.38</v>
      </c>
      <c r="L6720" s="5">
        <v>4430001</v>
      </c>
      <c r="M6720" s="6">
        <v>23.411506989999999</v>
      </c>
      <c r="N6720" s="7" t="str">
        <f>IF(ISNUMBER(_xll.BDP($C6720, "DELTA_MID")),_xll.BDP($C6720, "DELTA_MID")," ")</f>
        <v xml:space="preserve"> </v>
      </c>
      <c r="O6720" s="7" t="str">
        <f>IF(ISNUMBER(N6720),_xll.BDP($C6720, "OPT_UNDL_TICKER"),"")</f>
        <v/>
      </c>
      <c r="P6720" s="8" t="str">
        <f>IF(ISNUMBER(N6720),_xll.BDP($C6720, "OPT_UNDL_PX")," ")</f>
        <v xml:space="preserve"> </v>
      </c>
      <c r="Q6720" s="7" t="str">
        <f>IF(ISNUMBER(N6720),+G6720*_xll.BDP($C6720, "PX_POS_MULT_FACTOR")*P6720/K6720," ")</f>
        <v xml:space="preserve"> </v>
      </c>
      <c r="R6720" s="8" t="str">
        <f>IF(OR($A6720="TUA",$A6720="TYA"),"",IF(ISNUMBER(_xll.BDP($C6720,"DUR_ADJ_OAS_MID")),_xll.BDP($C6720,"DUR_ADJ_OAS_MID"),IF(ISNUMBER(_xll.BDP($E6720&amp;" ISIN","DUR_ADJ_OAS_MID")),_xll.BDP($E6720&amp;" ISIN","DUR_ADJ_OAS_MID")," ")))</f>
        <v xml:space="preserve"> </v>
      </c>
      <c r="S6720" s="7" t="str">
        <f ca="1">IF(AND(A6719="SVOL",C6719="Cash"),                                     SUM(INDIRECT(ADDRESS(ROW()-(COUNTIF(A:A,"SVOL")),COLUMN())):INDIRECT(ADDRESS(ROW()-1,COLUMN()))),                                    IF(AND(A6720="TYA",C6720="Cash"), SUM(INDIRECT(ADDRESS(ROW()-(COUNTIF(A:A,"TYA")-1),COLUMN())):INDIRECT(ADDRESS(ROW()-1,COLUMN()))),                                    IF(AND(A6720="SVOL",ISNUMBER(FIND(" Govt",C6720))),"", IF(AND(A6720="SVOL",ISNUMBER(FIND(" Index",C6720))),J6720,                                    IF(ISNUMBER(N6720),Q6720*N6720,IF(ISNUMBER(R6720),J6720*R6720," "))))))</f>
        <v xml:space="preserve"> </v>
      </c>
      <c r="T6720" t="s">
        <v>6335</v>
      </c>
      <c r="U6720" t="s">
        <v>1198</v>
      </c>
      <c r="AG6720" s="18" t="s">
        <v>6784</v>
      </c>
    </row>
    <row r="6721" spans="1:33" x14ac:dyDescent="0.35">
      <c r="A6721" t="s">
        <v>6310</v>
      </c>
      <c r="B6721" t="s">
        <v>6336</v>
      </c>
      <c r="C6721" t="s">
        <v>6337</v>
      </c>
      <c r="D6721" t="s">
        <v>6338</v>
      </c>
      <c r="E6721" t="s">
        <v>6339</v>
      </c>
      <c r="F6721" t="s">
        <v>6340</v>
      </c>
      <c r="G6721" s="1">
        <v>120000</v>
      </c>
      <c r="H6721" s="1">
        <v>6.19</v>
      </c>
      <c r="I6721" s="2">
        <v>742800</v>
      </c>
      <c r="J6721" s="3">
        <v>7.1620700000000004E-3</v>
      </c>
      <c r="K6721" s="4">
        <v>103712999.38</v>
      </c>
      <c r="L6721" s="5">
        <v>4430001</v>
      </c>
      <c r="M6721" s="6">
        <v>23.411506989999999</v>
      </c>
      <c r="N6721" s="7" t="str">
        <f>IF(ISNUMBER(_xll.BDP($C6721, "DELTA_MID")),_xll.BDP($C6721, "DELTA_MID")," ")</f>
        <v xml:space="preserve"> </v>
      </c>
      <c r="O6721" s="7" t="str">
        <f>IF(ISNUMBER(N6721),_xll.BDP($C6721, "OPT_UNDL_TICKER"),"")</f>
        <v/>
      </c>
      <c r="P6721" s="8" t="str">
        <f>IF(ISNUMBER(N6721),_xll.BDP($C6721, "OPT_UNDL_PX")," ")</f>
        <v xml:space="preserve"> </v>
      </c>
      <c r="Q6721" s="7" t="str">
        <f>IF(ISNUMBER(N6721),+G6721*_xll.BDP($C6721, "PX_POS_MULT_FACTOR")*P6721/K6721," ")</f>
        <v xml:space="preserve"> </v>
      </c>
      <c r="R6721" s="8" t="str">
        <f>IF(OR($A6721="TUA",$A6721="TYA"),"",IF(ISNUMBER(_xll.BDP($C6721,"DUR_ADJ_OAS_MID")),_xll.BDP($C6721,"DUR_ADJ_OAS_MID"),IF(ISNUMBER(_xll.BDP($E6721&amp;" ISIN","DUR_ADJ_OAS_MID")),_xll.BDP($E6721&amp;" ISIN","DUR_ADJ_OAS_MID")," ")))</f>
        <v xml:space="preserve"> </v>
      </c>
      <c r="S6721" s="7" t="str">
        <f ca="1">IF(AND(A6720="SVOL",C6720="Cash"),                                     SUM(INDIRECT(ADDRESS(ROW()-(COUNTIF(A:A,"SVOL")),COLUMN())):INDIRECT(ADDRESS(ROW()-1,COLUMN()))),                                    IF(AND(A6721="TYA",C6721="Cash"), SUM(INDIRECT(ADDRESS(ROW()-(COUNTIF(A:A,"TYA")-1),COLUMN())):INDIRECT(ADDRESS(ROW()-1,COLUMN()))),                                    IF(AND(A6721="SVOL",ISNUMBER(FIND(" Govt",C6721))),"", IF(AND(A6721="SVOL",ISNUMBER(FIND(" Index",C6721))),J6721,                                    IF(ISNUMBER(N6721),Q6721*N6721,IF(ISNUMBER(R6721),J6721*R6721," "))))))</f>
        <v xml:space="preserve"> </v>
      </c>
      <c r="T6721" t="s">
        <v>6340</v>
      </c>
      <c r="U6721" t="s">
        <v>1198</v>
      </c>
      <c r="AG6721" s="18" t="s">
        <v>6784</v>
      </c>
    </row>
    <row r="6722" spans="1:33" x14ac:dyDescent="0.35">
      <c r="A6722" t="s">
        <v>6310</v>
      </c>
      <c r="B6722" t="s">
        <v>6341</v>
      </c>
      <c r="C6722" t="s">
        <v>6342</v>
      </c>
      <c r="D6722" t="s">
        <v>6343</v>
      </c>
      <c r="E6722" t="s">
        <v>6344</v>
      </c>
      <c r="F6722" t="s">
        <v>6345</v>
      </c>
      <c r="G6722" s="1">
        <v>90000</v>
      </c>
      <c r="H6722" s="1">
        <v>8.5</v>
      </c>
      <c r="I6722" s="2">
        <v>765000</v>
      </c>
      <c r="J6722" s="3">
        <v>7.3761199999999999E-3</v>
      </c>
      <c r="K6722" s="4">
        <v>103712999.38</v>
      </c>
      <c r="L6722" s="5">
        <v>4430001</v>
      </c>
      <c r="M6722" s="6">
        <v>23.411506989999999</v>
      </c>
      <c r="N6722" s="7" t="str">
        <f>IF(ISNUMBER(_xll.BDP($C6722, "DELTA_MID")),_xll.BDP($C6722, "DELTA_MID")," ")</f>
        <v xml:space="preserve"> </v>
      </c>
      <c r="O6722" s="7" t="str">
        <f>IF(ISNUMBER(N6722),_xll.BDP($C6722, "OPT_UNDL_TICKER"),"")</f>
        <v/>
      </c>
      <c r="P6722" s="8" t="str">
        <f>IF(ISNUMBER(N6722),_xll.BDP($C6722, "OPT_UNDL_PX")," ")</f>
        <v xml:space="preserve"> </v>
      </c>
      <c r="Q6722" s="7" t="str">
        <f>IF(ISNUMBER(N6722),+G6722*_xll.BDP($C6722, "PX_POS_MULT_FACTOR")*P6722/K6722," ")</f>
        <v xml:space="preserve"> </v>
      </c>
      <c r="R6722" s="8" t="str">
        <f>IF(OR($A6722="TUA",$A6722="TYA"),"",IF(ISNUMBER(_xll.BDP($C6722,"DUR_ADJ_OAS_MID")),_xll.BDP($C6722,"DUR_ADJ_OAS_MID"),IF(ISNUMBER(_xll.BDP($E6722&amp;" ISIN","DUR_ADJ_OAS_MID")),_xll.BDP($E6722&amp;" ISIN","DUR_ADJ_OAS_MID")," ")))</f>
        <v xml:space="preserve"> </v>
      </c>
      <c r="S6722" s="7" t="str">
        <f ca="1">IF(AND(A6721="SVOL",C6721="Cash"),                                     SUM(INDIRECT(ADDRESS(ROW()-(COUNTIF(A:A,"SVOL")),COLUMN())):INDIRECT(ADDRESS(ROW()-1,COLUMN()))),                                    IF(AND(A6722="TYA",C6722="Cash"), SUM(INDIRECT(ADDRESS(ROW()-(COUNTIF(A:A,"TYA")-1),COLUMN())):INDIRECT(ADDRESS(ROW()-1,COLUMN()))),                                    IF(AND(A6722="SVOL",ISNUMBER(FIND(" Govt",C6722))),"", IF(AND(A6722="SVOL",ISNUMBER(FIND(" Index",C6722))),J6722,                                    IF(ISNUMBER(N6722),Q6722*N6722,IF(ISNUMBER(R6722),J6722*R6722," "))))))</f>
        <v xml:space="preserve"> </v>
      </c>
      <c r="T6722" t="s">
        <v>6345</v>
      </c>
      <c r="U6722" t="s">
        <v>1198</v>
      </c>
      <c r="AG6722" s="18" t="s">
        <v>6784</v>
      </c>
    </row>
    <row r="6723" spans="1:33" x14ac:dyDescent="0.35">
      <c r="A6723" t="s">
        <v>6310</v>
      </c>
      <c r="B6723" t="s">
        <v>6346</v>
      </c>
      <c r="C6723" t="s">
        <v>6347</v>
      </c>
      <c r="D6723" t="s">
        <v>6348</v>
      </c>
      <c r="E6723" t="s">
        <v>6349</v>
      </c>
      <c r="F6723" t="s">
        <v>6350</v>
      </c>
      <c r="G6723" s="1">
        <v>80000</v>
      </c>
      <c r="H6723" s="1">
        <v>16.97</v>
      </c>
      <c r="I6723" s="2">
        <v>1357600</v>
      </c>
      <c r="J6723" s="3">
        <v>1.3089969999999999E-2</v>
      </c>
      <c r="K6723" s="4">
        <v>103712999.38</v>
      </c>
      <c r="L6723" s="5">
        <v>4430001</v>
      </c>
      <c r="M6723" s="6">
        <v>23.411506989999999</v>
      </c>
      <c r="N6723" s="7" t="str">
        <f>IF(ISNUMBER(_xll.BDP($C6723, "DELTA_MID")),_xll.BDP($C6723, "DELTA_MID")," ")</f>
        <v xml:space="preserve"> </v>
      </c>
      <c r="O6723" s="7" t="str">
        <f>IF(ISNUMBER(N6723),_xll.BDP($C6723, "OPT_UNDL_TICKER"),"")</f>
        <v/>
      </c>
      <c r="P6723" s="8" t="str">
        <f>IF(ISNUMBER(N6723),_xll.BDP($C6723, "OPT_UNDL_PX")," ")</f>
        <v xml:space="preserve"> </v>
      </c>
      <c r="Q6723" s="7" t="str">
        <f>IF(ISNUMBER(N6723),+G6723*_xll.BDP($C6723, "PX_POS_MULT_FACTOR")*P6723/K6723," ")</f>
        <v xml:space="preserve"> </v>
      </c>
      <c r="R6723" s="8" t="str">
        <f>IF(OR($A6723="TUA",$A6723="TYA"),"",IF(ISNUMBER(_xll.BDP($C6723,"DUR_ADJ_OAS_MID")),_xll.BDP($C6723,"DUR_ADJ_OAS_MID"),IF(ISNUMBER(_xll.BDP($E6723&amp;" ISIN","DUR_ADJ_OAS_MID")),_xll.BDP($E6723&amp;" ISIN","DUR_ADJ_OAS_MID")," ")))</f>
        <v xml:space="preserve"> </v>
      </c>
      <c r="S6723" s="7" t="str">
        <f ca="1">IF(AND(A6722="SVOL",C6722="Cash"),                                     SUM(INDIRECT(ADDRESS(ROW()-(COUNTIF(A:A,"SVOL")),COLUMN())):INDIRECT(ADDRESS(ROW()-1,COLUMN()))),                                    IF(AND(A6723="TYA",C6723="Cash"), SUM(INDIRECT(ADDRESS(ROW()-(COUNTIF(A:A,"TYA")-1),COLUMN())):INDIRECT(ADDRESS(ROW()-1,COLUMN()))),                                    IF(AND(A6723="SVOL",ISNUMBER(FIND(" Govt",C6723))),"", IF(AND(A6723="SVOL",ISNUMBER(FIND(" Index",C6723))),J6723,                                    IF(ISNUMBER(N6723),Q6723*N6723,IF(ISNUMBER(R6723),J6723*R6723," "))))))</f>
        <v xml:space="preserve"> </v>
      </c>
      <c r="T6723" t="s">
        <v>6350</v>
      </c>
      <c r="U6723" t="s">
        <v>1198</v>
      </c>
      <c r="AG6723" s="18" t="s">
        <v>6784</v>
      </c>
    </row>
    <row r="6724" spans="1:33" x14ac:dyDescent="0.35">
      <c r="A6724" t="s">
        <v>6310</v>
      </c>
      <c r="B6724" t="s">
        <v>6351</v>
      </c>
      <c r="C6724" t="s">
        <v>6352</v>
      </c>
      <c r="D6724" t="s">
        <v>6353</v>
      </c>
      <c r="E6724" t="s">
        <v>6354</v>
      </c>
      <c r="F6724" t="s">
        <v>6355</v>
      </c>
      <c r="G6724" s="1">
        <v>30515</v>
      </c>
      <c r="H6724" s="1">
        <v>47.67</v>
      </c>
      <c r="I6724" s="2">
        <v>1454650.05</v>
      </c>
      <c r="J6724" s="3">
        <v>1.402573E-2</v>
      </c>
      <c r="K6724" s="4">
        <v>103712999.38</v>
      </c>
      <c r="L6724" s="5">
        <v>4430001</v>
      </c>
      <c r="M6724" s="6">
        <v>23.411506989999999</v>
      </c>
      <c r="N6724" s="7" t="str">
        <f>IF(ISNUMBER(_xll.BDP($C6724, "DELTA_MID")),_xll.BDP($C6724, "DELTA_MID")," ")</f>
        <v xml:space="preserve"> </v>
      </c>
      <c r="O6724" s="7" t="str">
        <f>IF(ISNUMBER(N6724),_xll.BDP($C6724, "OPT_UNDL_TICKER"),"")</f>
        <v/>
      </c>
      <c r="P6724" s="8" t="str">
        <f>IF(ISNUMBER(N6724),_xll.BDP($C6724, "OPT_UNDL_PX")," ")</f>
        <v xml:space="preserve"> </v>
      </c>
      <c r="Q6724" s="7" t="str">
        <f>IF(ISNUMBER(N6724),+G6724*_xll.BDP($C6724, "PX_POS_MULT_FACTOR")*P6724/K6724," ")</f>
        <v xml:space="preserve"> </v>
      </c>
      <c r="R6724" s="8" t="str">
        <f>IF(OR($A6724="TUA",$A6724="TYA"),"",IF(ISNUMBER(_xll.BDP($C6724,"DUR_ADJ_OAS_MID")),_xll.BDP($C6724,"DUR_ADJ_OAS_MID"),IF(ISNUMBER(_xll.BDP($E6724&amp;" ISIN","DUR_ADJ_OAS_MID")),_xll.BDP($E6724&amp;" ISIN","DUR_ADJ_OAS_MID")," ")))</f>
        <v xml:space="preserve"> </v>
      </c>
      <c r="S6724" s="7" t="str">
        <f ca="1">IF(AND(A6723="SVOL",C6723="Cash"),                                     SUM(INDIRECT(ADDRESS(ROW()-(COUNTIF(A:A,"SVOL")),COLUMN())):INDIRECT(ADDRESS(ROW()-1,COLUMN()))),                                    IF(AND(A6724="TYA",C6724="Cash"), SUM(INDIRECT(ADDRESS(ROW()-(COUNTIF(A:A,"TYA")-1),COLUMN())):INDIRECT(ADDRESS(ROW()-1,COLUMN()))),                                    IF(AND(A6724="SVOL",ISNUMBER(FIND(" Govt",C6724))),"", IF(AND(A6724="SVOL",ISNUMBER(FIND(" Index",C6724))),J6724,                                    IF(ISNUMBER(N6724),Q6724*N6724,IF(ISNUMBER(R6724),J6724*R6724," "))))))</f>
        <v xml:space="preserve"> </v>
      </c>
      <c r="T6724" t="s">
        <v>6355</v>
      </c>
      <c r="U6724" t="s">
        <v>1198</v>
      </c>
      <c r="AG6724" s="18" t="s">
        <v>6784</v>
      </c>
    </row>
    <row r="6725" spans="1:33" x14ac:dyDescent="0.35">
      <c r="A6725" t="s">
        <v>6310</v>
      </c>
      <c r="B6725" t="s">
        <v>6356</v>
      </c>
      <c r="C6725" t="s">
        <v>6357</v>
      </c>
      <c r="D6725" t="s">
        <v>6358</v>
      </c>
      <c r="E6725" t="s">
        <v>6359</v>
      </c>
      <c r="F6725" t="s">
        <v>6360</v>
      </c>
      <c r="G6725" s="1">
        <v>3151</v>
      </c>
      <c r="H6725" s="1">
        <v>7.4</v>
      </c>
      <c r="I6725" s="2">
        <v>25321.61</v>
      </c>
      <c r="J6725" s="3">
        <v>2.4415E-4</v>
      </c>
      <c r="K6725" s="4">
        <v>103712999.38</v>
      </c>
      <c r="L6725" s="5">
        <v>4430001</v>
      </c>
      <c r="M6725" s="6">
        <v>23.411506989999999</v>
      </c>
      <c r="N6725" s="7" t="str">
        <f>IF(ISNUMBER(_xll.BDP($C6725, "DELTA_MID")),_xll.BDP($C6725, "DELTA_MID")," ")</f>
        <v xml:space="preserve"> </v>
      </c>
      <c r="O6725" s="7" t="str">
        <f>IF(ISNUMBER(N6725),_xll.BDP($C6725, "OPT_UNDL_TICKER"),"")</f>
        <v/>
      </c>
      <c r="P6725" s="8" t="str">
        <f>IF(ISNUMBER(N6725),_xll.BDP($C6725, "OPT_UNDL_PX")," ")</f>
        <v xml:space="preserve"> </v>
      </c>
      <c r="Q6725" s="7" t="str">
        <f>IF(ISNUMBER(N6725),+G6725*_xll.BDP($C6725, "PX_POS_MULT_FACTOR")*P6725/K6725," ")</f>
        <v xml:space="preserve"> </v>
      </c>
      <c r="R6725" s="8" t="str">
        <f>IF(OR($A6725="TUA",$A6725="TYA"),"",IF(ISNUMBER(_xll.BDP($C6725,"DUR_ADJ_OAS_MID")),_xll.BDP($C6725,"DUR_ADJ_OAS_MID"),IF(ISNUMBER(_xll.BDP($E6725&amp;" ISIN","DUR_ADJ_OAS_MID")),_xll.BDP($E6725&amp;" ISIN","DUR_ADJ_OAS_MID")," ")))</f>
        <v xml:space="preserve"> </v>
      </c>
      <c r="S6725" s="7" t="str">
        <f ca="1">IF(AND(A6724="SVOL",C6724="Cash"),                                     SUM(INDIRECT(ADDRESS(ROW()-(COUNTIF(A:A,"SVOL")),COLUMN())):INDIRECT(ADDRESS(ROW()-1,COLUMN()))),                                    IF(AND(A6725="TYA",C6725="Cash"), SUM(INDIRECT(ADDRESS(ROW()-(COUNTIF(A:A,"TYA")-1),COLUMN())):INDIRECT(ADDRESS(ROW()-1,COLUMN()))),                                    IF(AND(A6725="SVOL",ISNUMBER(FIND(" Govt",C6725))),"", IF(AND(A6725="SVOL",ISNUMBER(FIND(" Index",C6725))),J6725,                                    IF(ISNUMBER(N6725),Q6725*N6725,IF(ISNUMBER(R6725),J6725*R6725," "))))))</f>
        <v xml:space="preserve"> </v>
      </c>
      <c r="T6725" t="s">
        <v>6358</v>
      </c>
      <c r="U6725" t="s">
        <v>1198</v>
      </c>
      <c r="AG6725" s="18" t="s">
        <v>6784</v>
      </c>
    </row>
    <row r="6726" spans="1:33" x14ac:dyDescent="0.35">
      <c r="A6726" t="s">
        <v>6310</v>
      </c>
      <c r="B6726" t="s">
        <v>5108</v>
      </c>
      <c r="C6726" t="s">
        <v>5109</v>
      </c>
      <c r="D6726" t="s">
        <v>5110</v>
      </c>
      <c r="E6726" t="s">
        <v>5111</v>
      </c>
      <c r="F6726" t="s">
        <v>5112</v>
      </c>
      <c r="G6726" s="1">
        <v>23294</v>
      </c>
      <c r="H6726" s="1">
        <v>215.93</v>
      </c>
      <c r="I6726" s="2">
        <v>5029873.42</v>
      </c>
      <c r="J6726" s="3">
        <v>4.8497999999999999E-2</v>
      </c>
      <c r="K6726" s="4">
        <v>103712999.38</v>
      </c>
      <c r="L6726" s="5">
        <v>4430001</v>
      </c>
      <c r="M6726" s="6">
        <v>23.411506989999999</v>
      </c>
      <c r="N6726" s="7" t="str">
        <f>IF(ISNUMBER(_xll.BDP($C6726, "DELTA_MID")),_xll.BDP($C6726, "DELTA_MID")," ")</f>
        <v xml:space="preserve"> </v>
      </c>
      <c r="O6726" s="7" t="str">
        <f>IF(ISNUMBER(N6726),_xll.BDP($C6726, "OPT_UNDL_TICKER"),"")</f>
        <v/>
      </c>
      <c r="P6726" s="8" t="str">
        <f>IF(ISNUMBER(N6726),_xll.BDP($C6726, "OPT_UNDL_PX")," ")</f>
        <v xml:space="preserve"> </v>
      </c>
      <c r="Q6726" s="7" t="str">
        <f>IF(ISNUMBER(N6726),+G6726*_xll.BDP($C6726, "PX_POS_MULT_FACTOR")*P6726/K6726," ")</f>
        <v xml:space="preserve"> </v>
      </c>
      <c r="R6726" s="8" t="str">
        <f>IF(OR($A6726="TUA",$A6726="TYA"),"",IF(ISNUMBER(_xll.BDP($C6726,"DUR_ADJ_OAS_MID")),_xll.BDP($C6726,"DUR_ADJ_OAS_MID"),IF(ISNUMBER(_xll.BDP($E6726&amp;" ISIN","DUR_ADJ_OAS_MID")),_xll.BDP($E6726&amp;" ISIN","DUR_ADJ_OAS_MID")," ")))</f>
        <v xml:space="preserve"> </v>
      </c>
      <c r="S6726" s="7" t="str">
        <f ca="1">IF(AND(A6725="SVOL",C6725="Cash"),                                     SUM(INDIRECT(ADDRESS(ROW()-(COUNTIF(A:A,"SVOL")),COLUMN())):INDIRECT(ADDRESS(ROW()-1,COLUMN()))),                                    IF(AND(A6726="TYA",C6726="Cash"), SUM(INDIRECT(ADDRESS(ROW()-(COUNTIF(A:A,"TYA")-1),COLUMN())):INDIRECT(ADDRESS(ROW()-1,COLUMN()))),                                    IF(AND(A6726="SVOL",ISNUMBER(FIND(" Govt",C6726))),"", IF(AND(A6726="SVOL",ISNUMBER(FIND(" Index",C6726))),J6726,                                    IF(ISNUMBER(N6726),Q6726*N6726,IF(ISNUMBER(R6726),J6726*R6726," "))))))</f>
        <v xml:space="preserve"> </v>
      </c>
      <c r="T6726" t="s">
        <v>5112</v>
      </c>
      <c r="U6726" t="s">
        <v>1198</v>
      </c>
      <c r="AG6726" s="18" t="s">
        <v>6784</v>
      </c>
    </row>
    <row r="6727" spans="1:33" x14ac:dyDescent="0.35">
      <c r="A6727" t="s">
        <v>6310</v>
      </c>
      <c r="B6727" t="s">
        <v>6361</v>
      </c>
      <c r="C6727" t="s">
        <v>6362</v>
      </c>
      <c r="D6727" t="s">
        <v>6363</v>
      </c>
      <c r="E6727" t="s">
        <v>6364</v>
      </c>
      <c r="F6727" t="s">
        <v>6365</v>
      </c>
      <c r="G6727" s="1">
        <v>1272360</v>
      </c>
      <c r="H6727" s="1">
        <v>17.342500000000001</v>
      </c>
      <c r="I6727" s="2">
        <v>22065903.300000001</v>
      </c>
      <c r="J6727" s="3">
        <v>0.21275928</v>
      </c>
      <c r="K6727" s="4">
        <v>103712999.38</v>
      </c>
      <c r="L6727" s="5">
        <v>4430001</v>
      </c>
      <c r="M6727" s="6">
        <v>23.411506989999999</v>
      </c>
      <c r="N6727" s="7" t="str">
        <f>IF(ISNUMBER(_xll.BDP($C6727, "DELTA_MID")),_xll.BDP($C6727, "DELTA_MID")," ")</f>
        <v xml:space="preserve"> </v>
      </c>
      <c r="O6727" s="7" t="str">
        <f>IF(ISNUMBER(N6727),_xll.BDP($C6727, "OPT_UNDL_TICKER"),"")</f>
        <v/>
      </c>
      <c r="P6727" s="8" t="str">
        <f>IF(ISNUMBER(N6727),_xll.BDP($C6727, "OPT_UNDL_PX")," ")</f>
        <v xml:space="preserve"> </v>
      </c>
      <c r="Q6727" s="7" t="str">
        <f>IF(ISNUMBER(N6727),+G6727*_xll.BDP($C6727, "PX_POS_MULT_FACTOR")*P6727/K6727," ")</f>
        <v xml:space="preserve"> </v>
      </c>
      <c r="R6727" s="8" t="str">
        <f>IF(OR($A6727="TUA",$A6727="TYA"),"",IF(ISNUMBER(_xll.BDP($C6727,"DUR_ADJ_OAS_MID")),_xll.BDP($C6727,"DUR_ADJ_OAS_MID"),IF(ISNUMBER(_xll.BDP($E6727&amp;" ISIN","DUR_ADJ_OAS_MID")),_xll.BDP($E6727&amp;" ISIN","DUR_ADJ_OAS_MID")," ")))</f>
        <v xml:space="preserve"> </v>
      </c>
      <c r="S6727" s="7" t="str">
        <f ca="1">IF(AND(A6726="SVOL",C6726="Cash"),                                     SUM(INDIRECT(ADDRESS(ROW()-(COUNTIF(A:A,"SVOL")),COLUMN())):INDIRECT(ADDRESS(ROW()-1,COLUMN()))),                                    IF(AND(A6727="TYA",C6727="Cash"), SUM(INDIRECT(ADDRESS(ROW()-(COUNTIF(A:A,"TYA")-1),COLUMN())):INDIRECT(ADDRESS(ROW()-1,COLUMN()))),                                    IF(AND(A6727="SVOL",ISNUMBER(FIND(" Govt",C6727))),"", IF(AND(A6727="SVOL",ISNUMBER(FIND(" Index",C6727))),J6727,                                    IF(ISNUMBER(N6727),Q6727*N6727,IF(ISNUMBER(R6727),J6727*R6727," "))))))</f>
        <v xml:space="preserve"> </v>
      </c>
      <c r="T6727" t="s">
        <v>6365</v>
      </c>
      <c r="U6727" t="s">
        <v>1198</v>
      </c>
      <c r="AG6727" s="18" t="s">
        <v>6784</v>
      </c>
    </row>
    <row r="6728" spans="1:33" x14ac:dyDescent="0.35">
      <c r="A6728" t="s">
        <v>6310</v>
      </c>
      <c r="B6728" t="s">
        <v>6366</v>
      </c>
      <c r="C6728" t="s">
        <v>6367</v>
      </c>
      <c r="D6728" t="s">
        <v>6368</v>
      </c>
      <c r="E6728" t="s">
        <v>6369</v>
      </c>
      <c r="F6728" t="s">
        <v>6370</v>
      </c>
      <c r="G6728" s="1">
        <v>521935</v>
      </c>
      <c r="H6728" s="1">
        <v>17.420000000000002</v>
      </c>
      <c r="I6728" s="2">
        <v>9092107.6999999993</v>
      </c>
      <c r="J6728" s="3">
        <v>8.7666040000000001E-2</v>
      </c>
      <c r="K6728" s="4">
        <v>103712999.38</v>
      </c>
      <c r="L6728" s="5">
        <v>4430001</v>
      </c>
      <c r="M6728" s="6">
        <v>23.411506989999999</v>
      </c>
      <c r="N6728" s="7" t="str">
        <f>IF(ISNUMBER(_xll.BDP($C6728, "DELTA_MID")),_xll.BDP($C6728, "DELTA_MID")," ")</f>
        <v xml:space="preserve"> </v>
      </c>
      <c r="O6728" s="7" t="str">
        <f>IF(ISNUMBER(N6728),_xll.BDP($C6728, "OPT_UNDL_TICKER"),"")</f>
        <v/>
      </c>
      <c r="P6728" s="8" t="str">
        <f>IF(ISNUMBER(N6728),_xll.BDP($C6728, "OPT_UNDL_PX")," ")</f>
        <v xml:space="preserve"> </v>
      </c>
      <c r="Q6728" s="7" t="str">
        <f>IF(ISNUMBER(N6728),+G6728*_xll.BDP($C6728, "PX_POS_MULT_FACTOR")*P6728/K6728," ")</f>
        <v xml:space="preserve"> </v>
      </c>
      <c r="R6728" s="8" t="str">
        <f>IF(OR($A6728="TUA",$A6728="TYA"),"",IF(ISNUMBER(_xll.BDP($C6728,"DUR_ADJ_OAS_MID")),_xll.BDP($C6728,"DUR_ADJ_OAS_MID"),IF(ISNUMBER(_xll.BDP($E6728&amp;" ISIN","DUR_ADJ_OAS_MID")),_xll.BDP($E6728&amp;" ISIN","DUR_ADJ_OAS_MID")," ")))</f>
        <v xml:space="preserve"> </v>
      </c>
      <c r="S6728" s="7" t="str">
        <f ca="1">IF(AND(A6727="SVOL",C6727="Cash"),                                     SUM(INDIRECT(ADDRESS(ROW()-(COUNTIF(A:A,"SVOL")),COLUMN())):INDIRECT(ADDRESS(ROW()-1,COLUMN()))),                                    IF(AND(A6728="TYA",C6728="Cash"), SUM(INDIRECT(ADDRESS(ROW()-(COUNTIF(A:A,"TYA")-1),COLUMN())):INDIRECT(ADDRESS(ROW()-1,COLUMN()))),                                    IF(AND(A6728="SVOL",ISNUMBER(FIND(" Govt",C6728))),"", IF(AND(A6728="SVOL",ISNUMBER(FIND(" Index",C6728))),J6728,                                    IF(ISNUMBER(N6728),Q6728*N6728,IF(ISNUMBER(R6728),J6728*R6728," "))))))</f>
        <v xml:space="preserve"> </v>
      </c>
      <c r="T6728" t="s">
        <v>6370</v>
      </c>
      <c r="U6728" t="s">
        <v>1198</v>
      </c>
      <c r="AG6728" s="18" t="s">
        <v>6784</v>
      </c>
    </row>
    <row r="6729" spans="1:33" x14ac:dyDescent="0.35">
      <c r="A6729" t="s">
        <v>6310</v>
      </c>
      <c r="B6729" t="s">
        <v>6371</v>
      </c>
      <c r="C6729" t="s">
        <v>6372</v>
      </c>
      <c r="D6729" t="s">
        <v>6373</v>
      </c>
      <c r="E6729" t="s">
        <v>6374</v>
      </c>
      <c r="F6729" t="s">
        <v>6375</v>
      </c>
      <c r="G6729" s="1">
        <v>125000</v>
      </c>
      <c r="H6729" s="1">
        <v>43.22</v>
      </c>
      <c r="I6729" s="2">
        <v>5402500</v>
      </c>
      <c r="J6729" s="3">
        <v>5.2090869999999997E-2</v>
      </c>
      <c r="K6729" s="4">
        <v>103712999.38</v>
      </c>
      <c r="L6729" s="5">
        <v>4430001</v>
      </c>
      <c r="M6729" s="6">
        <v>23.411506989999999</v>
      </c>
      <c r="N6729" s="7" t="str">
        <f>IF(ISNUMBER(_xll.BDP($C6729, "DELTA_MID")),_xll.BDP($C6729, "DELTA_MID")," ")</f>
        <v xml:space="preserve"> </v>
      </c>
      <c r="O6729" s="7" t="str">
        <f>IF(ISNUMBER(N6729),_xll.BDP($C6729, "OPT_UNDL_TICKER"),"")</f>
        <v/>
      </c>
      <c r="P6729" s="8" t="str">
        <f>IF(ISNUMBER(N6729),_xll.BDP($C6729, "OPT_UNDL_PX")," ")</f>
        <v xml:space="preserve"> </v>
      </c>
      <c r="Q6729" s="7" t="str">
        <f>IF(ISNUMBER(N6729),+G6729*_xll.BDP($C6729, "PX_POS_MULT_FACTOR")*P6729/K6729," ")</f>
        <v xml:space="preserve"> </v>
      </c>
      <c r="R6729" s="8" t="str">
        <f>IF(OR($A6729="TUA",$A6729="TYA"),"",IF(ISNUMBER(_xll.BDP($C6729,"DUR_ADJ_OAS_MID")),_xll.BDP($C6729,"DUR_ADJ_OAS_MID"),IF(ISNUMBER(_xll.BDP($E6729&amp;" ISIN","DUR_ADJ_OAS_MID")),_xll.BDP($E6729&amp;" ISIN","DUR_ADJ_OAS_MID")," ")))</f>
        <v xml:space="preserve"> </v>
      </c>
      <c r="S6729" s="7" t="str">
        <f ca="1">IF(AND(A6728="SVOL",C6728="Cash"),                                     SUM(INDIRECT(ADDRESS(ROW()-(COUNTIF(A:A,"SVOL")),COLUMN())):INDIRECT(ADDRESS(ROW()-1,COLUMN()))),                                    IF(AND(A6729="TYA",C6729="Cash"), SUM(INDIRECT(ADDRESS(ROW()-(COUNTIF(A:A,"TYA")-1),COLUMN())):INDIRECT(ADDRESS(ROW()-1,COLUMN()))),                                    IF(AND(A6729="SVOL",ISNUMBER(FIND(" Govt",C6729))),"", IF(AND(A6729="SVOL",ISNUMBER(FIND(" Index",C6729))),J6729,                                    IF(ISNUMBER(N6729),Q6729*N6729,IF(ISNUMBER(R6729),J6729*R6729," "))))))</f>
        <v xml:space="preserve"> </v>
      </c>
      <c r="T6729" t="s">
        <v>6375</v>
      </c>
      <c r="U6729" t="s">
        <v>1198</v>
      </c>
      <c r="AG6729" s="18" t="s">
        <v>6784</v>
      </c>
    </row>
    <row r="6730" spans="1:33" x14ac:dyDescent="0.35">
      <c r="A6730" t="s">
        <v>6310</v>
      </c>
      <c r="B6730" t="s">
        <v>6142</v>
      </c>
      <c r="C6730" t="s">
        <v>6143</v>
      </c>
      <c r="D6730" t="s">
        <v>6144</v>
      </c>
      <c r="E6730" t="s">
        <v>6145</v>
      </c>
      <c r="F6730" t="s">
        <v>6146</v>
      </c>
      <c r="G6730" s="1">
        <v>80000</v>
      </c>
      <c r="H6730" s="1">
        <v>18.920000000000002</v>
      </c>
      <c r="I6730" s="2">
        <v>1513600</v>
      </c>
      <c r="J6730" s="3">
        <v>1.459412E-2</v>
      </c>
      <c r="K6730" s="4">
        <v>103712999.38</v>
      </c>
      <c r="L6730" s="5">
        <v>4430001</v>
      </c>
      <c r="M6730" s="6">
        <v>23.411506989999999</v>
      </c>
      <c r="N6730" s="7" t="str">
        <f>IF(ISNUMBER(_xll.BDP($C6730, "DELTA_MID")),_xll.BDP($C6730, "DELTA_MID")," ")</f>
        <v xml:space="preserve"> </v>
      </c>
      <c r="O6730" s="7" t="str">
        <f>IF(ISNUMBER(N6730),_xll.BDP($C6730, "OPT_UNDL_TICKER"),"")</f>
        <v/>
      </c>
      <c r="P6730" s="8" t="str">
        <f>IF(ISNUMBER(N6730),_xll.BDP($C6730, "OPT_UNDL_PX")," ")</f>
        <v xml:space="preserve"> </v>
      </c>
      <c r="Q6730" s="7" t="str">
        <f>IF(ISNUMBER(N6730),+G6730*_xll.BDP($C6730, "PX_POS_MULT_FACTOR")*P6730/K6730," ")</f>
        <v xml:space="preserve"> </v>
      </c>
      <c r="R6730" s="8" t="str">
        <f>IF(OR($A6730="TUA",$A6730="TYA"),"",IF(ISNUMBER(_xll.BDP($C6730,"DUR_ADJ_OAS_MID")),_xll.BDP($C6730,"DUR_ADJ_OAS_MID"),IF(ISNUMBER(_xll.BDP($E6730&amp;" ISIN","DUR_ADJ_OAS_MID")),_xll.BDP($E6730&amp;" ISIN","DUR_ADJ_OAS_MID")," ")))</f>
        <v xml:space="preserve"> </v>
      </c>
      <c r="S6730" s="7" t="str">
        <f ca="1">IF(AND(A6729="SVOL",C6729="Cash"),                                     SUM(INDIRECT(ADDRESS(ROW()-(COUNTIF(A:A,"SVOL")),COLUMN())):INDIRECT(ADDRESS(ROW()-1,COLUMN()))),                                    IF(AND(A6730="TYA",C6730="Cash"), SUM(INDIRECT(ADDRESS(ROW()-(COUNTIF(A:A,"TYA")-1),COLUMN())):INDIRECT(ADDRESS(ROW()-1,COLUMN()))),                                    IF(AND(A6730="SVOL",ISNUMBER(FIND(" Govt",C6730))),"", IF(AND(A6730="SVOL",ISNUMBER(FIND(" Index",C6730))),J6730,                                    IF(ISNUMBER(N6730),Q6730*N6730,IF(ISNUMBER(R6730),J6730*R6730," "))))))</f>
        <v xml:space="preserve"> </v>
      </c>
      <c r="T6730" t="s">
        <v>6146</v>
      </c>
      <c r="U6730" t="s">
        <v>1198</v>
      </c>
      <c r="AG6730" s="18" t="s">
        <v>6784</v>
      </c>
    </row>
    <row r="6731" spans="1:33" x14ac:dyDescent="0.35">
      <c r="A6731" t="s">
        <v>6310</v>
      </c>
      <c r="B6731" t="s">
        <v>6376</v>
      </c>
      <c r="C6731" t="s">
        <v>6377</v>
      </c>
      <c r="D6731" t="s">
        <v>6378</v>
      </c>
      <c r="E6731" t="s">
        <v>6379</v>
      </c>
      <c r="F6731" t="s">
        <v>6380</v>
      </c>
      <c r="G6731" s="1">
        <v>1046916</v>
      </c>
      <c r="H6731" s="1">
        <v>4.7300000000000004</v>
      </c>
      <c r="I6731" s="2">
        <v>4951912.68</v>
      </c>
      <c r="J6731" s="3">
        <v>4.774631E-2</v>
      </c>
      <c r="K6731" s="4">
        <v>103712999.38</v>
      </c>
      <c r="L6731" s="5">
        <v>4430001</v>
      </c>
      <c r="M6731" s="6">
        <v>23.411506989999999</v>
      </c>
      <c r="N6731" s="7" t="str">
        <f>IF(ISNUMBER(_xll.BDP($C6731, "DELTA_MID")),_xll.BDP($C6731, "DELTA_MID")," ")</f>
        <v xml:space="preserve"> </v>
      </c>
      <c r="O6731" s="7" t="str">
        <f>IF(ISNUMBER(N6731),_xll.BDP($C6731, "OPT_UNDL_TICKER"),"")</f>
        <v/>
      </c>
      <c r="P6731" s="8" t="str">
        <f>IF(ISNUMBER(N6731),_xll.BDP($C6731, "OPT_UNDL_PX")," ")</f>
        <v xml:space="preserve"> </v>
      </c>
      <c r="Q6731" s="7" t="str">
        <f>IF(ISNUMBER(N6731),+G6731*_xll.BDP($C6731, "PX_POS_MULT_FACTOR")*P6731/K6731," ")</f>
        <v xml:space="preserve"> </v>
      </c>
      <c r="R6731" s="8" t="str">
        <f>IF(OR($A6731="TUA",$A6731="TYA"),"",IF(ISNUMBER(_xll.BDP($C6731,"DUR_ADJ_OAS_MID")),_xll.BDP($C6731,"DUR_ADJ_OAS_MID"),IF(ISNUMBER(_xll.BDP($E6731&amp;" ISIN","DUR_ADJ_OAS_MID")),_xll.BDP($E6731&amp;" ISIN","DUR_ADJ_OAS_MID")," ")))</f>
        <v xml:space="preserve"> </v>
      </c>
      <c r="S6731" s="7" t="str">
        <f ca="1">IF(AND(A6730="SVOL",C6730="Cash"),                                     SUM(INDIRECT(ADDRESS(ROW()-(COUNTIF(A:A,"SVOL")),COLUMN())):INDIRECT(ADDRESS(ROW()-1,COLUMN()))),                                    IF(AND(A6731="TYA",C6731="Cash"), SUM(INDIRECT(ADDRESS(ROW()-(COUNTIF(A:A,"TYA")-1),COLUMN())):INDIRECT(ADDRESS(ROW()-1,COLUMN()))),                                    IF(AND(A6731="SVOL",ISNUMBER(FIND(" Govt",C6731))),"", IF(AND(A6731="SVOL",ISNUMBER(FIND(" Index",C6731))),J6731,                                    IF(ISNUMBER(N6731),Q6731*N6731,IF(ISNUMBER(R6731),J6731*R6731," "))))))</f>
        <v xml:space="preserve"> </v>
      </c>
      <c r="T6731" t="s">
        <v>6380</v>
      </c>
      <c r="U6731" t="s">
        <v>1198</v>
      </c>
      <c r="AG6731" s="18" t="s">
        <v>6784</v>
      </c>
    </row>
    <row r="6732" spans="1:33" x14ac:dyDescent="0.35">
      <c r="A6732" t="s">
        <v>6310</v>
      </c>
      <c r="B6732" t="s">
        <v>6381</v>
      </c>
      <c r="C6732" t="s">
        <v>6382</v>
      </c>
      <c r="D6732" t="s">
        <v>6383</v>
      </c>
      <c r="E6732" t="s">
        <v>6384</v>
      </c>
      <c r="F6732" t="s">
        <v>6385</v>
      </c>
      <c r="G6732" s="1">
        <v>149594</v>
      </c>
      <c r="H6732" s="1">
        <v>12.64</v>
      </c>
      <c r="I6732" s="2">
        <v>1890868.16</v>
      </c>
      <c r="J6732" s="3">
        <v>1.823174E-2</v>
      </c>
      <c r="K6732" s="4">
        <v>103712999.38</v>
      </c>
      <c r="L6732" s="5">
        <v>4430001</v>
      </c>
      <c r="M6732" s="6">
        <v>23.411506989999999</v>
      </c>
      <c r="N6732" s="7" t="str">
        <f>IF(ISNUMBER(_xll.BDP($C6732, "DELTA_MID")),_xll.BDP($C6732, "DELTA_MID")," ")</f>
        <v xml:space="preserve"> </v>
      </c>
      <c r="O6732" s="7" t="str">
        <f>IF(ISNUMBER(N6732),_xll.BDP($C6732, "OPT_UNDL_TICKER"),"")</f>
        <v/>
      </c>
      <c r="P6732" s="8" t="str">
        <f>IF(ISNUMBER(N6732),_xll.BDP($C6732, "OPT_UNDL_PX")," ")</f>
        <v xml:space="preserve"> </v>
      </c>
      <c r="Q6732" s="7" t="str">
        <f>IF(ISNUMBER(N6732),+G6732*_xll.BDP($C6732, "PX_POS_MULT_FACTOR")*P6732/K6732," ")</f>
        <v xml:space="preserve"> </v>
      </c>
      <c r="R6732" s="8" t="str">
        <f>IF(OR($A6732="TUA",$A6732="TYA"),"",IF(ISNUMBER(_xll.BDP($C6732,"DUR_ADJ_OAS_MID")),_xll.BDP($C6732,"DUR_ADJ_OAS_MID"),IF(ISNUMBER(_xll.BDP($E6732&amp;" ISIN","DUR_ADJ_OAS_MID")),_xll.BDP($E6732&amp;" ISIN","DUR_ADJ_OAS_MID")," ")))</f>
        <v xml:space="preserve"> </v>
      </c>
      <c r="S6732" s="7" t="str">
        <f ca="1">IF(AND(A6731="SVOL",C6731="Cash"),                                     SUM(INDIRECT(ADDRESS(ROW()-(COUNTIF(A:A,"SVOL")),COLUMN())):INDIRECT(ADDRESS(ROW()-1,COLUMN()))),                                    IF(AND(A6732="TYA",C6732="Cash"), SUM(INDIRECT(ADDRESS(ROW()-(COUNTIF(A:A,"TYA")-1),COLUMN())):INDIRECT(ADDRESS(ROW()-1,COLUMN()))),                                    IF(AND(A6732="SVOL",ISNUMBER(FIND(" Govt",C6732))),"", IF(AND(A6732="SVOL",ISNUMBER(FIND(" Index",C6732))),J6732,                                    IF(ISNUMBER(N6732),Q6732*N6732,IF(ISNUMBER(R6732),J6732*R6732," "))))))</f>
        <v xml:space="preserve"> </v>
      </c>
      <c r="T6732" t="s">
        <v>6385</v>
      </c>
      <c r="U6732" t="s">
        <v>1198</v>
      </c>
      <c r="AG6732" s="18" t="s">
        <v>6784</v>
      </c>
    </row>
    <row r="6733" spans="1:33" x14ac:dyDescent="0.35">
      <c r="A6733" t="s">
        <v>6310</v>
      </c>
      <c r="B6733" t="s">
        <v>6386</v>
      </c>
      <c r="C6733" t="s">
        <v>6387</v>
      </c>
      <c r="D6733" t="s">
        <v>6388</v>
      </c>
      <c r="E6733" t="s">
        <v>6389</v>
      </c>
      <c r="F6733" t="s">
        <v>6390</v>
      </c>
      <c r="G6733" s="1">
        <v>200000</v>
      </c>
      <c r="H6733" s="1">
        <v>1.6</v>
      </c>
      <c r="I6733" s="2">
        <v>320000</v>
      </c>
      <c r="J6733" s="3">
        <v>3.0854400000000001E-3</v>
      </c>
      <c r="K6733" s="4">
        <v>103712999.38</v>
      </c>
      <c r="L6733" s="5">
        <v>4430001</v>
      </c>
      <c r="M6733" s="6">
        <v>23.411506989999999</v>
      </c>
      <c r="N6733" s="7" t="str">
        <f>IF(ISNUMBER(_xll.BDP($C6733, "DELTA_MID")),_xll.BDP($C6733, "DELTA_MID")," ")</f>
        <v xml:space="preserve"> </v>
      </c>
      <c r="O6733" s="7" t="str">
        <f>IF(ISNUMBER(N6733),_xll.BDP($C6733, "OPT_UNDL_TICKER"),"")</f>
        <v/>
      </c>
      <c r="P6733" s="8" t="str">
        <f>IF(ISNUMBER(N6733),_xll.BDP($C6733, "OPT_UNDL_PX")," ")</f>
        <v xml:space="preserve"> </v>
      </c>
      <c r="Q6733" s="7" t="str">
        <f>IF(ISNUMBER(N6733),+G6733*_xll.BDP($C6733, "PX_POS_MULT_FACTOR")*P6733/K6733," ")</f>
        <v xml:space="preserve"> </v>
      </c>
      <c r="R6733" s="8" t="str">
        <f>IF(OR($A6733="TUA",$A6733="TYA"),"",IF(ISNUMBER(_xll.BDP($C6733,"DUR_ADJ_OAS_MID")),_xll.BDP($C6733,"DUR_ADJ_OAS_MID"),IF(ISNUMBER(_xll.BDP($E6733&amp;" ISIN","DUR_ADJ_OAS_MID")),_xll.BDP($E6733&amp;" ISIN","DUR_ADJ_OAS_MID")," ")))</f>
        <v xml:space="preserve"> </v>
      </c>
      <c r="S6733" s="7" t="str">
        <f ca="1">IF(AND(A6732="SVOL",C6732="Cash"),                                     SUM(INDIRECT(ADDRESS(ROW()-(COUNTIF(A:A,"SVOL")),COLUMN())):INDIRECT(ADDRESS(ROW()-1,COLUMN()))),                                    IF(AND(A6733="TYA",C6733="Cash"), SUM(INDIRECT(ADDRESS(ROW()-(COUNTIF(A:A,"TYA")-1),COLUMN())):INDIRECT(ADDRESS(ROW()-1,COLUMN()))),                                    IF(AND(A6733="SVOL",ISNUMBER(FIND(" Govt",C6733))),"", IF(AND(A6733="SVOL",ISNUMBER(FIND(" Index",C6733))),J6733,                                    IF(ISNUMBER(N6733),Q6733*N6733,IF(ISNUMBER(R6733),J6733*R6733," "))))))</f>
        <v xml:space="preserve"> </v>
      </c>
      <c r="T6733" t="s">
        <v>6390</v>
      </c>
      <c r="U6733" t="s">
        <v>1198</v>
      </c>
      <c r="AG6733" s="18" t="s">
        <v>6784</v>
      </c>
    </row>
    <row r="6734" spans="1:33" x14ac:dyDescent="0.35">
      <c r="A6734" t="s">
        <v>6310</v>
      </c>
      <c r="B6734" t="s">
        <v>6391</v>
      </c>
      <c r="C6734" t="s">
        <v>6392</v>
      </c>
      <c r="D6734" t="s">
        <v>6393</v>
      </c>
      <c r="E6734" t="s">
        <v>6394</v>
      </c>
      <c r="F6734" t="s">
        <v>6395</v>
      </c>
      <c r="G6734" s="1">
        <v>120000</v>
      </c>
      <c r="H6734" s="1">
        <v>8.43</v>
      </c>
      <c r="I6734" s="2">
        <v>1011600</v>
      </c>
      <c r="J6734" s="3">
        <v>9.7538399999999997E-3</v>
      </c>
      <c r="K6734" s="4">
        <v>103712999.38</v>
      </c>
      <c r="L6734" s="5">
        <v>4430001</v>
      </c>
      <c r="M6734" s="6">
        <v>23.411506989999999</v>
      </c>
      <c r="N6734" s="7" t="str">
        <f>IF(ISNUMBER(_xll.BDP($C6734, "DELTA_MID")),_xll.BDP($C6734, "DELTA_MID")," ")</f>
        <v xml:space="preserve"> </v>
      </c>
      <c r="O6734" s="7" t="str">
        <f>IF(ISNUMBER(N6734),_xll.BDP($C6734, "OPT_UNDL_TICKER"),"")</f>
        <v/>
      </c>
      <c r="P6734" s="8" t="str">
        <f>IF(ISNUMBER(N6734),_xll.BDP($C6734, "OPT_UNDL_PX")," ")</f>
        <v xml:space="preserve"> </v>
      </c>
      <c r="Q6734" s="7" t="str">
        <f>IF(ISNUMBER(N6734),+G6734*_xll.BDP($C6734, "PX_POS_MULT_FACTOR")*P6734/K6734," ")</f>
        <v xml:space="preserve"> </v>
      </c>
      <c r="R6734" s="8" t="str">
        <f>IF(OR($A6734="TUA",$A6734="TYA"),"",IF(ISNUMBER(_xll.BDP($C6734,"DUR_ADJ_OAS_MID")),_xll.BDP($C6734,"DUR_ADJ_OAS_MID"),IF(ISNUMBER(_xll.BDP($E6734&amp;" ISIN","DUR_ADJ_OAS_MID")),_xll.BDP($E6734&amp;" ISIN","DUR_ADJ_OAS_MID")," ")))</f>
        <v xml:space="preserve"> </v>
      </c>
      <c r="S6734" s="7" t="str">
        <f ca="1">IF(AND(A6733="SVOL",C6733="Cash"),                                     SUM(INDIRECT(ADDRESS(ROW()-(COUNTIF(A:A,"SVOL")),COLUMN())):INDIRECT(ADDRESS(ROW()-1,COLUMN()))),                                    IF(AND(A6734="TYA",C6734="Cash"), SUM(INDIRECT(ADDRESS(ROW()-(COUNTIF(A:A,"TYA")-1),COLUMN())):INDIRECT(ADDRESS(ROW()-1,COLUMN()))),                                    IF(AND(A6734="SVOL",ISNUMBER(FIND(" Govt",C6734))),"", IF(AND(A6734="SVOL",ISNUMBER(FIND(" Index",C6734))),J6734,                                    IF(ISNUMBER(N6734),Q6734*N6734,IF(ISNUMBER(R6734),J6734*R6734," "))))))</f>
        <v xml:space="preserve"> </v>
      </c>
      <c r="T6734" t="s">
        <v>6395</v>
      </c>
      <c r="U6734" t="s">
        <v>1198</v>
      </c>
      <c r="AG6734" s="18" t="s">
        <v>6784</v>
      </c>
    </row>
    <row r="6735" spans="1:33" x14ac:dyDescent="0.35">
      <c r="A6735" t="s">
        <v>6310</v>
      </c>
      <c r="B6735" t="s">
        <v>6396</v>
      </c>
      <c r="D6735" t="s">
        <v>6397</v>
      </c>
      <c r="E6735" t="s">
        <v>6398</v>
      </c>
      <c r="F6735" t="s">
        <v>6399</v>
      </c>
      <c r="G6735" s="1">
        <v>25000</v>
      </c>
      <c r="H6735" s="1">
        <v>0.39</v>
      </c>
      <c r="I6735" s="2">
        <v>9750</v>
      </c>
      <c r="J6735" s="3">
        <v>9.4010000000000003E-5</v>
      </c>
      <c r="K6735" s="4">
        <v>103712999.38</v>
      </c>
      <c r="L6735" s="5">
        <v>4430001</v>
      </c>
      <c r="M6735" s="6">
        <v>23.411506989999999</v>
      </c>
      <c r="N6735" s="7" t="str">
        <f>IF(ISNUMBER(_xll.BDP($C6735, "DELTA_MID")),_xll.BDP($C6735, "DELTA_MID")," ")</f>
        <v xml:space="preserve"> </v>
      </c>
      <c r="O6735" s="7" t="str">
        <f>IF(ISNUMBER(N6735),_xll.BDP($C6735, "OPT_UNDL_TICKER"),"")</f>
        <v/>
      </c>
      <c r="P6735" s="8" t="str">
        <f>IF(ISNUMBER(N6735),_xll.BDP($C6735, "OPT_UNDL_PX")," ")</f>
        <v xml:space="preserve"> </v>
      </c>
      <c r="Q6735" s="7" t="str">
        <f>IF(ISNUMBER(N6735),+G6735*_xll.BDP($C6735, "PX_POS_MULT_FACTOR")*P6735/K6735," ")</f>
        <v xml:space="preserve"> </v>
      </c>
      <c r="R6735" s="8" t="str">
        <f>IF(OR($A6735="TUA",$A6735="TYA"),"",IF(ISNUMBER(_xll.BDP($C6735,"DUR_ADJ_OAS_MID")),_xll.BDP($C6735,"DUR_ADJ_OAS_MID"),IF(ISNUMBER(_xll.BDP($E6735&amp;" ISIN","DUR_ADJ_OAS_MID")),_xll.BDP($E6735&amp;" ISIN","DUR_ADJ_OAS_MID")," ")))</f>
        <v xml:space="preserve"> </v>
      </c>
      <c r="S6735" s="7" t="str">
        <f ca="1">IF(AND(A6734="SVOL",C6734="Cash"),                                     SUM(INDIRECT(ADDRESS(ROW()-(COUNTIF(A:A,"SVOL")),COLUMN())):INDIRECT(ADDRESS(ROW()-1,COLUMN()))),                                    IF(AND(A6735="TYA",C6735="Cash"), SUM(INDIRECT(ADDRESS(ROW()-(COUNTIF(A:A,"TYA")-1),COLUMN())):INDIRECT(ADDRESS(ROW()-1,COLUMN()))),                                    IF(AND(A6735="SVOL",ISNUMBER(FIND(" Govt",C6735))),"", IF(AND(A6735="SVOL",ISNUMBER(FIND(" Index",C6735))),J6735,                                    IF(ISNUMBER(N6735),Q6735*N6735,IF(ISNUMBER(R6735),J6735*R6735," "))))))</f>
        <v xml:space="preserve"> </v>
      </c>
      <c r="T6735" t="s">
        <v>6399</v>
      </c>
      <c r="U6735" t="s">
        <v>1198</v>
      </c>
      <c r="AG6735" s="18" t="s">
        <v>6784</v>
      </c>
    </row>
    <row r="6736" spans="1:33" x14ac:dyDescent="0.35">
      <c r="A6736" t="s">
        <v>6310</v>
      </c>
      <c r="B6736" t="s">
        <v>6400</v>
      </c>
      <c r="C6736" t="s">
        <v>6400</v>
      </c>
      <c r="D6736" t="s">
        <v>6401</v>
      </c>
      <c r="E6736" t="s">
        <v>6402</v>
      </c>
      <c r="F6736" t="s">
        <v>6403</v>
      </c>
      <c r="G6736" s="1">
        <v>2700000</v>
      </c>
      <c r="H6736" s="1">
        <v>47.820756000000003</v>
      </c>
      <c r="I6736" s="2">
        <v>1291160.4099999999</v>
      </c>
      <c r="J6736" s="3">
        <v>1.244936E-2</v>
      </c>
      <c r="K6736" s="4">
        <v>103712999.38</v>
      </c>
      <c r="L6736" s="5">
        <v>4430001</v>
      </c>
      <c r="M6736" s="6">
        <v>23.411506989999999</v>
      </c>
      <c r="N6736" s="7" t="str">
        <f>IF(ISNUMBER(_xll.BDP($C6736, "DELTA_MID")),_xll.BDP($C6736, "DELTA_MID")," ")</f>
        <v xml:space="preserve"> </v>
      </c>
      <c r="O6736" s="7" t="str">
        <f>IF(ISNUMBER(N6736),_xll.BDP($C6736, "OPT_UNDL_TICKER"),"")</f>
        <v/>
      </c>
      <c r="P6736" s="8" t="str">
        <f>IF(ISNUMBER(N6736),_xll.BDP($C6736, "OPT_UNDL_PX")," ")</f>
        <v xml:space="preserve"> </v>
      </c>
      <c r="Q6736" s="7" t="str">
        <f>IF(ISNUMBER(N6736),+G6736*_xll.BDP($C6736, "PX_POS_MULT_FACTOR")*P6736/K6736," ")</f>
        <v xml:space="preserve"> </v>
      </c>
      <c r="R6736" s="8">
        <f>IF(OR($A6736="TUA",$A6736="TYA"),"",IF(ISNUMBER(_xll.BDP($C6736,"DUR_ADJ_OAS_MID")),_xll.BDP($C6736,"DUR_ADJ_OAS_MID"),IF(ISNUMBER(_xll.BDP($E6736&amp;" ISIN","DUR_ADJ_OAS_MID")),_xll.BDP($E6736&amp;" ISIN","DUR_ADJ_OAS_MID")," ")))</f>
        <v>1.4854157266935122</v>
      </c>
      <c r="S6736" s="7">
        <f ca="1">IF(AND(A6735="SVOL",C6735="Cash"),                                     SUM(INDIRECT(ADDRESS(ROW()-(COUNTIF(A:A,"SVOL")),COLUMN())):INDIRECT(ADDRESS(ROW()-1,COLUMN()))),                                    IF(AND(A6736="TYA",C6736="Cash"), SUM(INDIRECT(ADDRESS(ROW()-(COUNTIF(A:A,"TYA")-1),COLUMN())):INDIRECT(ADDRESS(ROW()-1,COLUMN()))),                                    IF(AND(A6736="SVOL",ISNUMBER(FIND(" Govt",C6736))),"", IF(AND(A6736="SVOL",ISNUMBER(FIND(" Index",C6736))),J6736,                                    IF(ISNUMBER(N6736),Q6736*N6736,IF(ISNUMBER(R6736),J6736*R6736," "))))))</f>
        <v>1.8492475131269143E-2</v>
      </c>
      <c r="T6736" t="s">
        <v>6403</v>
      </c>
      <c r="U6736" t="s">
        <v>88</v>
      </c>
      <c r="AG6736" s="18" t="s">
        <v>6784</v>
      </c>
    </row>
    <row r="6737" spans="1:33" x14ac:dyDescent="0.35">
      <c r="A6737" t="s">
        <v>6310</v>
      </c>
      <c r="B6737" t="s">
        <v>6404</v>
      </c>
      <c r="C6737" t="s">
        <v>6404</v>
      </c>
      <c r="D6737" t="s">
        <v>6405</v>
      </c>
      <c r="E6737" t="s">
        <v>6406</v>
      </c>
      <c r="F6737" t="s">
        <v>6407</v>
      </c>
      <c r="G6737" s="1">
        <v>6124000</v>
      </c>
      <c r="H6737" s="1">
        <v>32.039523330000002</v>
      </c>
      <c r="I6737" s="2">
        <v>1962100.41</v>
      </c>
      <c r="J6737" s="3">
        <v>1.8918560000000001E-2</v>
      </c>
      <c r="K6737" s="4">
        <v>103712999.38</v>
      </c>
      <c r="L6737" s="5">
        <v>4430001</v>
      </c>
      <c r="M6737" s="6">
        <v>23.411506989999999</v>
      </c>
      <c r="N6737" s="7" t="str">
        <f>IF(ISNUMBER(_xll.BDP($C6737, "DELTA_MID")),_xll.BDP($C6737, "DELTA_MID")," ")</f>
        <v xml:space="preserve"> </v>
      </c>
      <c r="O6737" s="7" t="str">
        <f>IF(ISNUMBER(N6737),_xll.BDP($C6737, "OPT_UNDL_TICKER"),"")</f>
        <v/>
      </c>
      <c r="P6737" s="8" t="str">
        <f>IF(ISNUMBER(N6737),_xll.BDP($C6737, "OPT_UNDL_PX")," ")</f>
        <v xml:space="preserve"> </v>
      </c>
      <c r="Q6737" s="7" t="str">
        <f>IF(ISNUMBER(N6737),+G6737*_xll.BDP($C6737, "PX_POS_MULT_FACTOR")*P6737/K6737," ")</f>
        <v xml:space="preserve"> </v>
      </c>
      <c r="R6737" s="8">
        <f>IF(OR($A6737="TUA",$A6737="TYA"),"",IF(ISNUMBER(_xll.BDP($C6737,"DUR_ADJ_OAS_MID")),_xll.BDP($C6737,"DUR_ADJ_OAS_MID"),IF(ISNUMBER(_xll.BDP($E6737&amp;" ISIN","DUR_ADJ_OAS_MID")),_xll.BDP($E6737&amp;" ISIN","DUR_ADJ_OAS_MID")," ")))</f>
        <v>1.9390957709163312</v>
      </c>
      <c r="S6737" s="7">
        <f ca="1">IF(AND(A6736="SVOL",C6736="Cash"),                                     SUM(INDIRECT(ADDRESS(ROW()-(COUNTIF(A:A,"SVOL")),COLUMN())):INDIRECT(ADDRESS(ROW()-1,COLUMN()))),                                    IF(AND(A6737="TYA",C6737="Cash"), SUM(INDIRECT(ADDRESS(ROW()-(COUNTIF(A:A,"TYA")-1),COLUMN())):INDIRECT(ADDRESS(ROW()-1,COLUMN()))),                                    IF(AND(A6737="SVOL",ISNUMBER(FIND(" Govt",C6737))),"", IF(AND(A6737="SVOL",ISNUMBER(FIND(" Index",C6737))),J6737,                                    IF(ISNUMBER(N6737),Q6737*N6737,IF(ISNUMBER(R6737),J6737*R6737," "))))))</f>
        <v>3.6684899687826872E-2</v>
      </c>
      <c r="T6737" t="s">
        <v>6407</v>
      </c>
      <c r="U6737" t="s">
        <v>88</v>
      </c>
      <c r="AG6737" s="18" t="s">
        <v>6784</v>
      </c>
    </row>
    <row r="6738" spans="1:33" x14ac:dyDescent="0.35">
      <c r="A6738" t="s">
        <v>6310</v>
      </c>
      <c r="B6738" t="s">
        <v>98</v>
      </c>
      <c r="C6738" t="s">
        <v>98</v>
      </c>
      <c r="G6738" s="1">
        <v>4010875.76</v>
      </c>
      <c r="H6738" s="1">
        <v>1</v>
      </c>
      <c r="I6738" s="2">
        <v>4010875.76</v>
      </c>
      <c r="J6738" s="3">
        <v>3.867284E-2</v>
      </c>
      <c r="K6738" s="4">
        <v>103712999.38</v>
      </c>
      <c r="L6738" s="5">
        <v>4430001</v>
      </c>
      <c r="M6738" s="6">
        <v>23.411506989999999</v>
      </c>
      <c r="N6738" s="7" t="str">
        <f>IF(ISNUMBER(_xll.BDP($C6738, "DELTA_MID")),_xll.BDP($C6738, "DELTA_MID")," ")</f>
        <v xml:space="preserve"> </v>
      </c>
      <c r="O6738" s="7" t="str">
        <f>IF(ISNUMBER(N6738),_xll.BDP($C6738, "OPT_UNDL_TICKER"),"")</f>
        <v/>
      </c>
      <c r="P6738" s="8" t="str">
        <f>IF(ISNUMBER(N6738),_xll.BDP($C6738, "OPT_UNDL_PX")," ")</f>
        <v xml:space="preserve"> </v>
      </c>
      <c r="Q6738" s="7" t="str">
        <f>IF(ISNUMBER(N6738),+G6738*_xll.BDP($C6738, "PX_POS_MULT_FACTOR")*P6738/K6738," ")</f>
        <v xml:space="preserve"> </v>
      </c>
      <c r="R6738" s="8" t="str">
        <f>IF(OR($A6738="TUA",$A6738="TYA"),"",IF(ISNUMBER(_xll.BDP($C6738,"DUR_ADJ_OAS_MID")),_xll.BDP($C6738,"DUR_ADJ_OAS_MID"),IF(ISNUMBER(_xll.BDP($E6738&amp;" ISIN","DUR_ADJ_OAS_MID")),_xll.BDP($E6738&amp;" ISIN","DUR_ADJ_OAS_MID")," ")))</f>
        <v xml:space="preserve"> </v>
      </c>
      <c r="S6738" s="7" t="str">
        <f ca="1">IF(AND(A6737="SVOL",C6737="Cash"),                                     SUM(INDIRECT(ADDRESS(ROW()-(COUNTIF(A:A,"SVOL")),COLUMN())):INDIRECT(ADDRESS(ROW()-1,COLUMN()))),                                    IF(AND(A6738="TYA",C6738="Cash"), SUM(INDIRECT(ADDRESS(ROW()-(COUNTIF(A:A,"TYA")-1),COLUMN())):INDIRECT(ADDRESS(ROW()-1,COLUMN()))),                                    IF(AND(A6738="SVOL",ISNUMBER(FIND(" Govt",C6738))),"", IF(AND(A6738="SVOL",ISNUMBER(FIND(" Index",C6738))),J6738,                                    IF(ISNUMBER(N6738),Q6738*N6738,IF(ISNUMBER(R6738),J6738*R6738," "))))))</f>
        <v xml:space="preserve"> </v>
      </c>
      <c r="T6738" t="s">
        <v>98</v>
      </c>
      <c r="U6738" t="s">
        <v>98</v>
      </c>
      <c r="AG6738" s="18" t="s">
        <v>6784</v>
      </c>
    </row>
    <row r="6739" spans="1:33" x14ac:dyDescent="0.35">
      <c r="N6739" s="7" t="str">
        <f>IF(ISNUMBER(_xll.BDP($C6739, "DELTA_MID")),_xll.BDP($C6739, "DELTA_MID")," ")</f>
        <v xml:space="preserve"> </v>
      </c>
      <c r="O6739" s="7" t="str">
        <f>IF(ISNUMBER(N6739),_xll.BDP($C6739, "OPT_UNDL_TICKER"),"")</f>
        <v/>
      </c>
      <c r="P6739" s="8" t="str">
        <f>IF(ISNUMBER(N6739),_xll.BDP($C6739, "OPT_UNDL_PX")," ")</f>
        <v xml:space="preserve"> </v>
      </c>
      <c r="Q6739" s="7" t="str">
        <f>IF(ISNUMBER(N6739),+G6739*_xll.BDP($C6739, "PX_POS_MULT_FACTOR")*P6739/K6739," ")</f>
        <v xml:space="preserve"> </v>
      </c>
      <c r="R6739" s="8" t="str">
        <f>IF(OR($A6739="TUA",$A6739="TYA"),"",IF(ISNUMBER(_xll.BDP($C6739,"DUR_ADJ_OAS_MID")),_xll.BDP($C6739,"DUR_ADJ_OAS_MID"),IF(ISNUMBER(_xll.BDP($E6739&amp;" ISIN","DUR_ADJ_OAS_MID")),_xll.BDP($E6739&amp;" ISIN","DUR_ADJ_OAS_MID")," ")))</f>
        <v xml:space="preserve"> </v>
      </c>
      <c r="S6739" s="7" t="str">
        <f ca="1">IF(AND(A6738="SVOL",C6738="Cash"),                                     SUM(INDIRECT(ADDRESS(ROW()-(COUNTIF(A:A,"SVOL")),COLUMN())):INDIRECT(ADDRESS(ROW()-1,COLUMN()))),                                    IF(AND(A6739="TYA",C6739="Cash"), SUM(INDIRECT(ADDRESS(ROW()-(COUNTIF(A:A,"TYA")-1),COLUMN())):INDIRECT(ADDRESS(ROW()-1,COLUMN()))),                                    IF(AND(A6739="SVOL",ISNUMBER(FIND(" Govt",C6739))),"", IF(AND(A6739="SVOL",ISNUMBER(FIND(" Index",C6739))),J6739,                                    IF(ISNUMBER(N6739),Q6739*N6739,IF(ISNUMBER(R6739),J6739*R6739," "))))))</f>
        <v xml:space="preserve"> </v>
      </c>
      <c r="AG6739" s="18" t="s">
        <v>6784</v>
      </c>
    </row>
    <row r="6740" spans="1:33" x14ac:dyDescent="0.35">
      <c r="A6740" t="s">
        <v>6408</v>
      </c>
      <c r="B6740" t="s">
        <v>6409</v>
      </c>
      <c r="C6740" t="s">
        <v>35</v>
      </c>
      <c r="D6740" t="s">
        <v>6410</v>
      </c>
      <c r="E6740" t="s">
        <v>6411</v>
      </c>
      <c r="F6740" t="s">
        <v>6412</v>
      </c>
      <c r="G6740" s="1">
        <v>5193254</v>
      </c>
      <c r="H6740" s="1">
        <v>20.81</v>
      </c>
      <c r="I6740" s="2">
        <v>108071615.73999999</v>
      </c>
      <c r="J6740" s="3">
        <v>8.986951E-2</v>
      </c>
      <c r="K6740" s="4">
        <v>1202539245.6700001</v>
      </c>
      <c r="L6740" s="5">
        <v>56800001</v>
      </c>
      <c r="M6740" s="6">
        <v>21.171465220000002</v>
      </c>
      <c r="N6740" s="7" t="str">
        <f>IF(ISNUMBER(_xll.BDP($C6740, "DELTA_MID")),_xll.BDP($C6740, "DELTA_MID")," ")</f>
        <v xml:space="preserve"> </v>
      </c>
      <c r="O6740" s="7" t="str">
        <f>IF(ISNUMBER(N6740),_xll.BDP($C6740, "OPT_UNDL_TICKER"),"")</f>
        <v/>
      </c>
      <c r="P6740" s="8" t="str">
        <f>IF(ISNUMBER(N6740),_xll.BDP($C6740, "OPT_UNDL_PX")," ")</f>
        <v xml:space="preserve"> </v>
      </c>
      <c r="Q6740" s="7" t="str">
        <f>IF(ISNUMBER(N6740),+G6740*_xll.BDP($C6740, "PX_POS_MULT_FACTOR")*P6740/K6740," ")</f>
        <v xml:space="preserve"> </v>
      </c>
      <c r="R6740" s="8" t="str">
        <f>IF(OR($A6740="TUA",$A6740="TYA"),"",IF(ISNUMBER(_xll.BDP($C6740,"DUR_ADJ_OAS_MID")),_xll.BDP($C6740,"DUR_ADJ_OAS_MID"),IF(ISNUMBER(_xll.BDP($E6740&amp;" ISIN","DUR_ADJ_OAS_MID")),_xll.BDP($E6740&amp;" ISIN","DUR_ADJ_OAS_MID")," ")))</f>
        <v xml:space="preserve"> </v>
      </c>
      <c r="S6740" s="7" t="str">
        <f ca="1">IF(AND(A6739="SVOL",C6739="Cash"),                                     SUM(INDIRECT(ADDRESS(ROW()-(COUNTIF(A:A,"SVOL")),COLUMN())):INDIRECT(ADDRESS(ROW()-1,COLUMN()))),                                    IF(AND(A6740="TYA",C6740="Cash"), SUM(INDIRECT(ADDRESS(ROW()-(COUNTIF(A:A,"TYA")-1),COLUMN())):INDIRECT(ADDRESS(ROW()-1,COLUMN()))),                                    IF(AND(A6740="SVOL",ISNUMBER(FIND(" Govt",C6740))),"", IF(AND(A6740="SVOL",ISNUMBER(FIND(" Index",C6740))),J6740,                                    IF(ISNUMBER(N6740),Q6740*N6740,IF(ISNUMBER(R6740),J6740*R6740," "))))))</f>
        <v xml:space="preserve"> </v>
      </c>
      <c r="T6740" t="s">
        <v>6412</v>
      </c>
      <c r="U6740" t="s">
        <v>41</v>
      </c>
      <c r="AG6740" s="18">
        <v>1.714E-3</v>
      </c>
    </row>
    <row r="6741" spans="1:33" x14ac:dyDescent="0.35">
      <c r="A6741" t="s">
        <v>6408</v>
      </c>
      <c r="B6741" t="s">
        <v>6413</v>
      </c>
      <c r="C6741" t="s">
        <v>99</v>
      </c>
      <c r="D6741" t="s">
        <v>6414</v>
      </c>
      <c r="E6741" t="s">
        <v>6415</v>
      </c>
      <c r="F6741" t="s">
        <v>6416</v>
      </c>
      <c r="G6741" s="1">
        <v>4448579</v>
      </c>
      <c r="H6741" s="1">
        <v>24.4</v>
      </c>
      <c r="I6741" s="2">
        <v>108545327.59999999</v>
      </c>
      <c r="J6741" s="3">
        <v>9.026344E-2</v>
      </c>
      <c r="K6741" s="4">
        <v>1202539245.6700001</v>
      </c>
      <c r="L6741" s="5">
        <v>56800001</v>
      </c>
      <c r="M6741" s="6">
        <v>21.171465220000002</v>
      </c>
      <c r="N6741" s="7" t="str">
        <f>IF(ISNUMBER(_xll.BDP($C6741, "DELTA_MID")),_xll.BDP($C6741, "DELTA_MID")," ")</f>
        <v xml:space="preserve"> </v>
      </c>
      <c r="O6741" s="7" t="str">
        <f>IF(ISNUMBER(N6741),_xll.BDP($C6741, "OPT_UNDL_TICKER"),"")</f>
        <v/>
      </c>
      <c r="P6741" s="8" t="str">
        <f>IF(ISNUMBER(N6741),_xll.BDP($C6741, "OPT_UNDL_PX")," ")</f>
        <v xml:space="preserve"> </v>
      </c>
      <c r="Q6741" s="7" t="str">
        <f>IF(ISNUMBER(N6741),+G6741*_xll.BDP($C6741, "PX_POS_MULT_FACTOR")*P6741/K6741," ")</f>
        <v xml:space="preserve"> </v>
      </c>
      <c r="R6741" s="8" t="str">
        <f>IF(OR($A6741="TUA",$A6741="TYA"),"",IF(ISNUMBER(_xll.BDP($C6741,"DUR_ADJ_OAS_MID")),_xll.BDP($C6741,"DUR_ADJ_OAS_MID"),IF(ISNUMBER(_xll.BDP($E6741&amp;" ISIN","DUR_ADJ_OAS_MID")),_xll.BDP($E6741&amp;" ISIN","DUR_ADJ_OAS_MID")," ")))</f>
        <v xml:space="preserve"> </v>
      </c>
      <c r="S6741" s="7" t="str">
        <f ca="1">IF(AND(A6740="SVOL",C6740="Cash"),                                     SUM(INDIRECT(ADDRESS(ROW()-(COUNTIF(A:A,"SVOL")),COLUMN())):INDIRECT(ADDRESS(ROW()-1,COLUMN()))),                                    IF(AND(A6741="TYA",C6741="Cash"), SUM(INDIRECT(ADDRESS(ROW()-(COUNTIF(A:A,"TYA")-1),COLUMN())):INDIRECT(ADDRESS(ROW()-1,COLUMN()))),                                    IF(AND(A6741="SVOL",ISNUMBER(FIND(" Govt",C6741))),"", IF(AND(A6741="SVOL",ISNUMBER(FIND(" Index",C6741))),J6741,                                    IF(ISNUMBER(N6741),Q6741*N6741,IF(ISNUMBER(R6741),J6741*R6741," "))))))</f>
        <v xml:space="preserve"> </v>
      </c>
      <c r="T6741" t="s">
        <v>6416</v>
      </c>
      <c r="U6741" t="s">
        <v>41</v>
      </c>
      <c r="AG6741" s="18">
        <v>1.714E-3</v>
      </c>
    </row>
    <row r="6742" spans="1:33" x14ac:dyDescent="0.35">
      <c r="A6742" t="s">
        <v>6408</v>
      </c>
      <c r="B6742" t="s">
        <v>6417</v>
      </c>
      <c r="C6742" t="s">
        <v>109</v>
      </c>
      <c r="D6742" t="s">
        <v>6418</v>
      </c>
      <c r="E6742" t="s">
        <v>6419</v>
      </c>
      <c r="F6742" t="s">
        <v>6420</v>
      </c>
      <c r="G6742" s="1">
        <v>1299393</v>
      </c>
      <c r="H6742" s="1">
        <v>23.245699999999999</v>
      </c>
      <c r="I6742" s="2">
        <v>30205299.859999999</v>
      </c>
      <c r="J6742" s="3">
        <v>2.511793E-2</v>
      </c>
      <c r="K6742" s="4">
        <v>1202539245.6700001</v>
      </c>
      <c r="L6742" s="5">
        <v>56800001</v>
      </c>
      <c r="M6742" s="6">
        <v>21.171465220000002</v>
      </c>
      <c r="N6742" s="7" t="str">
        <f>IF(ISNUMBER(_xll.BDP($C6742, "DELTA_MID")),_xll.BDP($C6742, "DELTA_MID")," ")</f>
        <v xml:space="preserve"> </v>
      </c>
      <c r="O6742" s="7" t="str">
        <f>IF(ISNUMBER(N6742),_xll.BDP($C6742, "OPT_UNDL_TICKER"),"")</f>
        <v/>
      </c>
      <c r="P6742" s="8" t="str">
        <f>IF(ISNUMBER(N6742),_xll.BDP($C6742, "OPT_UNDL_PX")," ")</f>
        <v xml:space="preserve"> </v>
      </c>
      <c r="Q6742" s="7" t="str">
        <f>IF(ISNUMBER(N6742),+G6742*_xll.BDP($C6742, "PX_POS_MULT_FACTOR")*P6742/K6742," ")</f>
        <v xml:space="preserve"> </v>
      </c>
      <c r="R6742" s="8" t="str">
        <f>IF(OR($A6742="TUA",$A6742="TYA"),"",IF(ISNUMBER(_xll.BDP($C6742,"DUR_ADJ_OAS_MID")),_xll.BDP($C6742,"DUR_ADJ_OAS_MID"),IF(ISNUMBER(_xll.BDP($E6742&amp;" ISIN","DUR_ADJ_OAS_MID")),_xll.BDP($E6742&amp;" ISIN","DUR_ADJ_OAS_MID")," ")))</f>
        <v xml:space="preserve"> </v>
      </c>
      <c r="S6742" s="7" t="str">
        <f ca="1">IF(AND(A6741="SVOL",C6741="Cash"),                                     SUM(INDIRECT(ADDRESS(ROW()-(COUNTIF(A:A,"SVOL")),COLUMN())):INDIRECT(ADDRESS(ROW()-1,COLUMN()))),                                    IF(AND(A6742="TYA",C6742="Cash"), SUM(INDIRECT(ADDRESS(ROW()-(COUNTIF(A:A,"TYA")-1),COLUMN())):INDIRECT(ADDRESS(ROW()-1,COLUMN()))),                                    IF(AND(A6742="SVOL",ISNUMBER(FIND(" Govt",C6742))),"", IF(AND(A6742="SVOL",ISNUMBER(FIND(" Index",C6742))),J6742,                                    IF(ISNUMBER(N6742),Q6742*N6742,IF(ISNUMBER(R6742),J6742*R6742," "))))))</f>
        <v xml:space="preserve"> </v>
      </c>
      <c r="T6742" t="s">
        <v>6420</v>
      </c>
      <c r="U6742" t="s">
        <v>41</v>
      </c>
      <c r="AG6742" s="18">
        <v>1.714E-3</v>
      </c>
    </row>
    <row r="6743" spans="1:33" x14ac:dyDescent="0.35">
      <c r="A6743" t="s">
        <v>6408</v>
      </c>
      <c r="B6743" t="s">
        <v>4333</v>
      </c>
      <c r="C6743" t="s">
        <v>4334</v>
      </c>
      <c r="D6743" t="s">
        <v>4335</v>
      </c>
      <c r="E6743" t="s">
        <v>4336</v>
      </c>
      <c r="F6743" t="s">
        <v>4337</v>
      </c>
      <c r="G6743" s="1">
        <v>478541</v>
      </c>
      <c r="H6743" s="1">
        <v>582.66999999999996</v>
      </c>
      <c r="I6743" s="2">
        <v>278831484.47000003</v>
      </c>
      <c r="J6743" s="3">
        <v>0.23186893</v>
      </c>
      <c r="K6743" s="4">
        <v>1202539245.6700001</v>
      </c>
      <c r="L6743" s="5">
        <v>56800001</v>
      </c>
      <c r="M6743" s="6">
        <v>21.171465220000002</v>
      </c>
      <c r="N6743" s="7" t="str">
        <f>IF(ISNUMBER(_xll.BDP($C6743, "DELTA_MID")),_xll.BDP($C6743, "DELTA_MID")," ")</f>
        <v xml:space="preserve"> </v>
      </c>
      <c r="O6743" s="7" t="str">
        <f>IF(ISNUMBER(N6743),_xll.BDP($C6743, "OPT_UNDL_TICKER"),"")</f>
        <v/>
      </c>
      <c r="P6743" s="8" t="str">
        <f>IF(ISNUMBER(N6743),_xll.BDP($C6743, "OPT_UNDL_PX")," ")</f>
        <v xml:space="preserve"> </v>
      </c>
      <c r="Q6743" s="7" t="str">
        <f>IF(ISNUMBER(N6743),+G6743*_xll.BDP($C6743, "PX_POS_MULT_FACTOR")*P6743/K6743," ")</f>
        <v xml:space="preserve"> </v>
      </c>
      <c r="R6743" s="8" t="str">
        <f>IF(OR($A6743="TUA",$A6743="TYA"),"",IF(ISNUMBER(_xll.BDP($C6743,"DUR_ADJ_OAS_MID")),_xll.BDP($C6743,"DUR_ADJ_OAS_MID"),IF(ISNUMBER(_xll.BDP($E6743&amp;" ISIN","DUR_ADJ_OAS_MID")),_xll.BDP($E6743&amp;" ISIN","DUR_ADJ_OAS_MID")," ")))</f>
        <v xml:space="preserve"> </v>
      </c>
      <c r="S6743" s="7" t="str">
        <f ca="1">IF(AND(A6742="SVOL",C6742="Cash"),                                     SUM(INDIRECT(ADDRESS(ROW()-(COUNTIF(A:A,"SVOL")),COLUMN())):INDIRECT(ADDRESS(ROW()-1,COLUMN()))),                                    IF(AND(A6743="TYA",C6743="Cash"), SUM(INDIRECT(ADDRESS(ROW()-(COUNTIF(A:A,"TYA")-1),COLUMN())):INDIRECT(ADDRESS(ROW()-1,COLUMN()))),                                    IF(AND(A6743="SVOL",ISNUMBER(FIND(" Govt",C6743))),"", IF(AND(A6743="SVOL",ISNUMBER(FIND(" Index",C6743))),J6743,                                    IF(ISNUMBER(N6743),Q6743*N6743,IF(ISNUMBER(R6743),J6743*R6743," "))))))</f>
        <v xml:space="preserve"> </v>
      </c>
      <c r="T6743" t="s">
        <v>4337</v>
      </c>
      <c r="U6743" t="s">
        <v>41</v>
      </c>
      <c r="AG6743" s="18">
        <v>1.714E-3</v>
      </c>
    </row>
    <row r="6744" spans="1:33" x14ac:dyDescent="0.35">
      <c r="A6744" t="s">
        <v>6408</v>
      </c>
      <c r="B6744" t="s">
        <v>6421</v>
      </c>
      <c r="C6744" t="s">
        <v>4530</v>
      </c>
      <c r="D6744" t="s">
        <v>6422</v>
      </c>
      <c r="E6744" t="s">
        <v>6423</v>
      </c>
      <c r="F6744" t="s">
        <v>6424</v>
      </c>
      <c r="G6744" s="1">
        <v>2300999</v>
      </c>
      <c r="H6744" s="1">
        <v>50.07</v>
      </c>
      <c r="I6744" s="2">
        <v>115211019.93000001</v>
      </c>
      <c r="J6744" s="3">
        <v>9.5806450000000001E-2</v>
      </c>
      <c r="K6744" s="4">
        <v>1202539245.6700001</v>
      </c>
      <c r="L6744" s="5">
        <v>56800001</v>
      </c>
      <c r="M6744" s="6">
        <v>21.171465220000002</v>
      </c>
      <c r="N6744" s="7" t="str">
        <f>IF(ISNUMBER(_xll.BDP($C6744, "DELTA_MID")),_xll.BDP($C6744, "DELTA_MID")," ")</f>
        <v xml:space="preserve"> </v>
      </c>
      <c r="O6744" s="7" t="str">
        <f>IF(ISNUMBER(N6744),_xll.BDP($C6744, "OPT_UNDL_TICKER"),"")</f>
        <v/>
      </c>
      <c r="P6744" s="8" t="str">
        <f>IF(ISNUMBER(N6744),_xll.BDP($C6744, "OPT_UNDL_PX")," ")</f>
        <v xml:space="preserve"> </v>
      </c>
      <c r="Q6744" s="7" t="str">
        <f>IF(ISNUMBER(N6744),+G6744*_xll.BDP($C6744, "PX_POS_MULT_FACTOR")*P6744/K6744," ")</f>
        <v xml:space="preserve"> </v>
      </c>
      <c r="R6744" s="8" t="str">
        <f>IF(OR($A6744="TUA",$A6744="TYA"),"",IF(ISNUMBER(_xll.BDP($C6744,"DUR_ADJ_OAS_MID")),_xll.BDP($C6744,"DUR_ADJ_OAS_MID"),IF(ISNUMBER(_xll.BDP($E6744&amp;" ISIN","DUR_ADJ_OAS_MID")),_xll.BDP($E6744&amp;" ISIN","DUR_ADJ_OAS_MID")," ")))</f>
        <v xml:space="preserve"> </v>
      </c>
      <c r="S6744" s="7" t="str">
        <f ca="1">IF(AND(A6743="SVOL",C6743="Cash"),                                     SUM(INDIRECT(ADDRESS(ROW()-(COUNTIF(A:A,"SVOL")),COLUMN())):INDIRECT(ADDRESS(ROW()-1,COLUMN()))),                                    IF(AND(A6744="TYA",C6744="Cash"), SUM(INDIRECT(ADDRESS(ROW()-(COUNTIF(A:A,"TYA")-1),COLUMN())):INDIRECT(ADDRESS(ROW()-1,COLUMN()))),                                    IF(AND(A6744="SVOL",ISNUMBER(FIND(" Govt",C6744))),"", IF(AND(A6744="SVOL",ISNUMBER(FIND(" Index",C6744))),J6744,                                    IF(ISNUMBER(N6744),Q6744*N6744,IF(ISNUMBER(R6744),J6744*R6744," "))))))</f>
        <v xml:space="preserve"> </v>
      </c>
      <c r="T6744" t="s">
        <v>6424</v>
      </c>
      <c r="U6744" t="s">
        <v>41</v>
      </c>
      <c r="AG6744" s="18">
        <v>1.714E-3</v>
      </c>
    </row>
    <row r="6745" spans="1:33" x14ac:dyDescent="0.35">
      <c r="A6745" t="s">
        <v>6408</v>
      </c>
      <c r="B6745" t="s">
        <v>6425</v>
      </c>
      <c r="C6745" t="s">
        <v>4539</v>
      </c>
      <c r="D6745" t="s">
        <v>6426</v>
      </c>
      <c r="E6745" t="s">
        <v>6427</v>
      </c>
      <c r="F6745" t="s">
        <v>6428</v>
      </c>
      <c r="G6745" s="1">
        <v>3126710</v>
      </c>
      <c r="H6745" s="1">
        <v>24.8626</v>
      </c>
      <c r="I6745" s="2">
        <v>77738140.049999997</v>
      </c>
      <c r="J6745" s="3">
        <v>6.4644989999999999E-2</v>
      </c>
      <c r="K6745" s="4">
        <v>1202539245.6700001</v>
      </c>
      <c r="L6745" s="5">
        <v>56800001</v>
      </c>
      <c r="M6745" s="6">
        <v>21.171465220000002</v>
      </c>
      <c r="N6745" s="7" t="str">
        <f>IF(ISNUMBER(_xll.BDP($C6745, "DELTA_MID")),_xll.BDP($C6745, "DELTA_MID")," ")</f>
        <v xml:space="preserve"> </v>
      </c>
      <c r="O6745" s="7" t="str">
        <f>IF(ISNUMBER(N6745),_xll.BDP($C6745, "OPT_UNDL_TICKER"),"")</f>
        <v/>
      </c>
      <c r="P6745" s="8" t="str">
        <f>IF(ISNUMBER(N6745),_xll.BDP($C6745, "OPT_UNDL_PX")," ")</f>
        <v xml:space="preserve"> </v>
      </c>
      <c r="Q6745" s="7" t="str">
        <f>IF(ISNUMBER(N6745),+G6745*_xll.BDP($C6745, "PX_POS_MULT_FACTOR")*P6745/K6745," ")</f>
        <v xml:space="preserve"> </v>
      </c>
      <c r="R6745" s="8" t="str">
        <f>IF(OR($A6745="TUA",$A6745="TYA"),"",IF(ISNUMBER(_xll.BDP($C6745,"DUR_ADJ_OAS_MID")),_xll.BDP($C6745,"DUR_ADJ_OAS_MID"),IF(ISNUMBER(_xll.BDP($E6745&amp;" ISIN","DUR_ADJ_OAS_MID")),_xll.BDP($E6745&amp;" ISIN","DUR_ADJ_OAS_MID")," ")))</f>
        <v xml:space="preserve"> </v>
      </c>
      <c r="S6745" s="7" t="str">
        <f ca="1">IF(AND(A6744="SVOL",C6744="Cash"),                                     SUM(INDIRECT(ADDRESS(ROW()-(COUNTIF(A:A,"SVOL")),COLUMN())):INDIRECT(ADDRESS(ROW()-1,COLUMN()))),                                    IF(AND(A6745="TYA",C6745="Cash"), SUM(INDIRECT(ADDRESS(ROW()-(COUNTIF(A:A,"TYA")-1),COLUMN())):INDIRECT(ADDRESS(ROW()-1,COLUMN()))),                                    IF(AND(A6745="SVOL",ISNUMBER(FIND(" Govt",C6745))),"", IF(AND(A6745="SVOL",ISNUMBER(FIND(" Index",C6745))),J6745,                                    IF(ISNUMBER(N6745),Q6745*N6745,IF(ISNUMBER(R6745),J6745*R6745," "))))))</f>
        <v xml:space="preserve"> </v>
      </c>
      <c r="T6745" t="s">
        <v>6428</v>
      </c>
      <c r="U6745" t="s">
        <v>41</v>
      </c>
      <c r="AG6745" s="18">
        <v>1.714E-3</v>
      </c>
    </row>
    <row r="6746" spans="1:33" x14ac:dyDescent="0.35">
      <c r="A6746" t="s">
        <v>6408</v>
      </c>
      <c r="B6746" t="s">
        <v>6429</v>
      </c>
      <c r="C6746" t="s">
        <v>6430</v>
      </c>
      <c r="D6746" t="s">
        <v>6431</v>
      </c>
      <c r="E6746" t="s">
        <v>6432</v>
      </c>
      <c r="F6746" t="s">
        <v>6433</v>
      </c>
      <c r="G6746" s="1">
        <v>3843182</v>
      </c>
      <c r="H6746" s="1">
        <v>13.01</v>
      </c>
      <c r="I6746" s="2">
        <v>49999797.82</v>
      </c>
      <c r="J6746" s="3">
        <v>4.1578520000000001E-2</v>
      </c>
      <c r="K6746" s="4">
        <v>1202539245.6700001</v>
      </c>
      <c r="L6746" s="5">
        <v>56800001</v>
      </c>
      <c r="M6746" s="6">
        <v>21.171465220000002</v>
      </c>
      <c r="N6746" s="7" t="str">
        <f>IF(ISNUMBER(_xll.BDP($C6746, "DELTA_MID")),_xll.BDP($C6746, "DELTA_MID")," ")</f>
        <v xml:space="preserve"> </v>
      </c>
      <c r="O6746" s="7" t="str">
        <f>IF(ISNUMBER(N6746),_xll.BDP($C6746, "OPT_UNDL_TICKER"),"")</f>
        <v/>
      </c>
      <c r="P6746" s="8" t="str">
        <f>IF(ISNUMBER(N6746),_xll.BDP($C6746, "OPT_UNDL_PX")," ")</f>
        <v xml:space="preserve"> </v>
      </c>
      <c r="Q6746" s="7" t="str">
        <f>IF(ISNUMBER(N6746),+G6746*_xll.BDP($C6746, "PX_POS_MULT_FACTOR")*P6746/K6746," ")</f>
        <v xml:space="preserve"> </v>
      </c>
      <c r="R6746" s="8" t="str">
        <f>IF(OR($A6746="TUA",$A6746="TYA"),"",IF(ISNUMBER(_xll.BDP($C6746,"DUR_ADJ_OAS_MID")),_xll.BDP($C6746,"DUR_ADJ_OAS_MID"),IF(ISNUMBER(_xll.BDP($E6746&amp;" ISIN","DUR_ADJ_OAS_MID")),_xll.BDP($E6746&amp;" ISIN","DUR_ADJ_OAS_MID")," ")))</f>
        <v xml:space="preserve"> </v>
      </c>
      <c r="S6746" s="7" t="str">
        <f ca="1">IF(AND(A6745="SVOL",C6745="Cash"),                                     SUM(INDIRECT(ADDRESS(ROW()-(COUNTIF(A:A,"SVOL")),COLUMN())):INDIRECT(ADDRESS(ROW()-1,COLUMN()))),                                    IF(AND(A6746="TYA",C6746="Cash"), SUM(INDIRECT(ADDRESS(ROW()-(COUNTIF(A:A,"TYA")-1),COLUMN())):INDIRECT(ADDRESS(ROW()-1,COLUMN()))),                                    IF(AND(A6746="SVOL",ISNUMBER(FIND(" Govt",C6746))),"", IF(AND(A6746="SVOL",ISNUMBER(FIND(" Index",C6746))),J6746,                                    IF(ISNUMBER(N6746),Q6746*N6746,IF(ISNUMBER(R6746),J6746*R6746," "))))))</f>
        <v xml:space="preserve"> </v>
      </c>
      <c r="T6746" t="s">
        <v>6433</v>
      </c>
      <c r="U6746" t="s">
        <v>41</v>
      </c>
      <c r="AG6746" s="18">
        <v>1.714E-3</v>
      </c>
    </row>
    <row r="6747" spans="1:33" x14ac:dyDescent="0.35">
      <c r="A6747" t="s">
        <v>6408</v>
      </c>
      <c r="B6747" t="s">
        <v>6279</v>
      </c>
      <c r="C6747" t="s">
        <v>6280</v>
      </c>
      <c r="F6747" t="s">
        <v>6279</v>
      </c>
      <c r="G6747" s="1">
        <v>-953</v>
      </c>
      <c r="H6747" s="1">
        <v>5852</v>
      </c>
      <c r="I6747" s="2">
        <v>-278847800</v>
      </c>
      <c r="J6747" s="3">
        <v>-0.23188249</v>
      </c>
      <c r="K6747" s="4">
        <v>1202539245.6700001</v>
      </c>
      <c r="L6747" s="5">
        <v>56800001</v>
      </c>
      <c r="M6747" s="6">
        <v>21.171465220000002</v>
      </c>
      <c r="N6747" s="7" t="str">
        <f>IF(ISNUMBER(_xll.BDP($C6747, "DELTA_MID")),_xll.BDP($C6747, "DELTA_MID")," ")</f>
        <v xml:space="preserve"> </v>
      </c>
      <c r="O6747" s="7" t="str">
        <f>IF(ISNUMBER(N6747),_xll.BDP($C6747, "OPT_UNDL_TICKER"),"")</f>
        <v/>
      </c>
      <c r="P6747" s="8" t="str">
        <f>IF(ISNUMBER(N6747),_xll.BDP($C6747, "OPT_UNDL_PX")," ")</f>
        <v xml:space="preserve"> </v>
      </c>
      <c r="Q6747" s="7" t="str">
        <f>IF(ISNUMBER(N6747),+G6747*_xll.BDP($C6747, "PX_POS_MULT_FACTOR")*P6747/K6747," ")</f>
        <v xml:space="preserve"> </v>
      </c>
      <c r="R6747" s="8" t="str">
        <f>IF(OR($A6747="TUA",$A6747="TYA"),"",IF(ISNUMBER(_xll.BDP($C6747,"DUR_ADJ_OAS_MID")),_xll.BDP($C6747,"DUR_ADJ_OAS_MID"),IF(ISNUMBER(_xll.BDP($E6747&amp;" ISIN","DUR_ADJ_OAS_MID")),_xll.BDP($E6747&amp;" ISIN","DUR_ADJ_OAS_MID")," ")))</f>
        <v xml:space="preserve"> </v>
      </c>
      <c r="S6747" s="7">
        <f ca="1">IF(AND(A6746="SVOL",C6746="Cash"),                                     SUM(INDIRECT(ADDRESS(ROW()-(COUNTIF(A:A,"SVOL")),COLUMN())):INDIRECT(ADDRESS(ROW()-1,COLUMN()))),                                    IF(AND(A6747="TYA",C6747="Cash"), SUM(INDIRECT(ADDRESS(ROW()-(COUNTIF(A:A,"TYA")-1),COLUMN())):INDIRECT(ADDRESS(ROW()-1,COLUMN()))),                                    IF(AND(A6747="SVOL",ISNUMBER(FIND(" Govt",C6747))),"", IF(AND(A6747="SVOL",ISNUMBER(FIND(" Index",C6747))),J6747,                                    IF(ISNUMBER(N6747),Q6747*N6747,IF(ISNUMBER(R6747),J6747*R6747," "))))))</f>
        <v>-0.23188249</v>
      </c>
      <c r="T6747" t="s">
        <v>6281</v>
      </c>
      <c r="U6747" t="s">
        <v>55</v>
      </c>
      <c r="AG6747" s="18">
        <v>1.714E-3</v>
      </c>
    </row>
    <row r="6748" spans="1:33" x14ac:dyDescent="0.35">
      <c r="A6748" t="s">
        <v>6408</v>
      </c>
      <c r="B6748" t="s">
        <v>6434</v>
      </c>
      <c r="C6748" t="s">
        <v>6435</v>
      </c>
      <c r="F6748" t="s">
        <v>6434</v>
      </c>
      <c r="G6748" s="1">
        <v>-15400</v>
      </c>
      <c r="H6748" s="1">
        <v>18.7486</v>
      </c>
      <c r="I6748" s="2">
        <v>-288728440</v>
      </c>
      <c r="J6748" s="3">
        <v>-0.24009896999999999</v>
      </c>
      <c r="K6748" s="4">
        <v>1202539245.6700001</v>
      </c>
      <c r="L6748" s="5">
        <v>56800001</v>
      </c>
      <c r="M6748" s="6">
        <v>21.171465220000002</v>
      </c>
      <c r="N6748" s="7" t="str">
        <f>IF(ISNUMBER(_xll.BDP($C6748, "DELTA_MID")),_xll.BDP($C6748, "DELTA_MID")," ")</f>
        <v xml:space="preserve"> </v>
      </c>
      <c r="O6748" s="7" t="str">
        <f>IF(ISNUMBER(N6748),_xll.BDP($C6748, "OPT_UNDL_TICKER"),"")</f>
        <v/>
      </c>
      <c r="P6748" s="8" t="str">
        <f>IF(ISNUMBER(N6748),_xll.BDP($C6748, "OPT_UNDL_PX")," ")</f>
        <v xml:space="preserve"> </v>
      </c>
      <c r="Q6748" s="7" t="str">
        <f>IF(ISNUMBER(N6748),+G6748*_xll.BDP($C6748, "PX_POS_MULT_FACTOR")*P6748/K6748," ")</f>
        <v xml:space="preserve"> </v>
      </c>
      <c r="R6748" s="8" t="str">
        <f>IF(OR($A6748="TUA",$A6748="TYA"),"",IF(ISNUMBER(_xll.BDP($C6748,"DUR_ADJ_OAS_MID")),_xll.BDP($C6748,"DUR_ADJ_OAS_MID"),IF(ISNUMBER(_xll.BDP($E6748&amp;" ISIN","DUR_ADJ_OAS_MID")),_xll.BDP($E6748&amp;" ISIN","DUR_ADJ_OAS_MID")," ")))</f>
        <v xml:space="preserve"> </v>
      </c>
      <c r="S6748" s="7">
        <f ca="1">IF(AND(A6747="SVOL",C6747="Cash"),                                     SUM(INDIRECT(ADDRESS(ROW()-(COUNTIF(A:A,"SVOL")),COLUMN())):INDIRECT(ADDRESS(ROW()-1,COLUMN()))),                                    IF(AND(A6748="TYA",C6748="Cash"), SUM(INDIRECT(ADDRESS(ROW()-(COUNTIF(A:A,"TYA")-1),COLUMN())):INDIRECT(ADDRESS(ROW()-1,COLUMN()))),                                    IF(AND(A6748="SVOL",ISNUMBER(FIND(" Govt",C6748))),"", IF(AND(A6748="SVOL",ISNUMBER(FIND(" Index",C6748))),J6748,                                    IF(ISNUMBER(N6748),Q6748*N6748,IF(ISNUMBER(R6748),J6748*R6748," "))))))</f>
        <v>-0.24009896999999999</v>
      </c>
      <c r="T6748" t="s">
        <v>6436</v>
      </c>
      <c r="U6748" t="s">
        <v>55</v>
      </c>
      <c r="AG6748" s="18">
        <v>1.714E-3</v>
      </c>
    </row>
    <row r="6749" spans="1:33" x14ac:dyDescent="0.35">
      <c r="A6749" t="s">
        <v>6408</v>
      </c>
      <c r="B6749" t="s">
        <v>6437</v>
      </c>
      <c r="C6749" t="s">
        <v>6438</v>
      </c>
      <c r="F6749" t="s">
        <v>6439</v>
      </c>
      <c r="G6749" s="1">
        <v>-1423</v>
      </c>
      <c r="H6749" s="1">
        <v>18.813300000000002</v>
      </c>
      <c r="I6749" s="2">
        <v>-26771325.899999999</v>
      </c>
      <c r="J6749" s="3">
        <v>-2.226233E-2</v>
      </c>
      <c r="K6749" s="4">
        <v>1202539245.6700001</v>
      </c>
      <c r="L6749" s="5">
        <v>56800001</v>
      </c>
      <c r="M6749" s="6">
        <v>21.171465220000002</v>
      </c>
      <c r="N6749" s="7" t="str">
        <f>IF(ISNUMBER(_xll.BDP($C6749, "DELTA_MID")),_xll.BDP($C6749, "DELTA_MID")," ")</f>
        <v xml:space="preserve"> </v>
      </c>
      <c r="O6749" s="7" t="str">
        <f>IF(ISNUMBER(N6749),_xll.BDP($C6749, "OPT_UNDL_TICKER"),"")</f>
        <v/>
      </c>
      <c r="P6749" s="8" t="str">
        <f>IF(ISNUMBER(N6749),_xll.BDP($C6749, "OPT_UNDL_PX")," ")</f>
        <v xml:space="preserve"> </v>
      </c>
      <c r="Q6749" s="7" t="str">
        <f>IF(ISNUMBER(N6749),+G6749*_xll.BDP($C6749, "PX_POS_MULT_FACTOR")*P6749/K6749," ")</f>
        <v xml:space="preserve"> </v>
      </c>
      <c r="R6749" s="8" t="str">
        <f>IF(OR($A6749="TUA",$A6749="TYA"),"",IF(ISNUMBER(_xll.BDP($C6749,"DUR_ADJ_OAS_MID")),_xll.BDP($C6749,"DUR_ADJ_OAS_MID"),IF(ISNUMBER(_xll.BDP($E6749&amp;" ISIN","DUR_ADJ_OAS_MID")),_xll.BDP($E6749&amp;" ISIN","DUR_ADJ_OAS_MID")," ")))</f>
        <v xml:space="preserve"> </v>
      </c>
      <c r="S6749" s="7">
        <f ca="1">IF(AND(A6748="SVOL",C6748="Cash"),                                     SUM(INDIRECT(ADDRESS(ROW()-(COUNTIF(A:A,"SVOL")),COLUMN())):INDIRECT(ADDRESS(ROW()-1,COLUMN()))),                                    IF(AND(A6749="TYA",C6749="Cash"), SUM(INDIRECT(ADDRESS(ROW()-(COUNTIF(A:A,"TYA")-1),COLUMN())):INDIRECT(ADDRESS(ROW()-1,COLUMN()))),                                    IF(AND(A6749="SVOL",ISNUMBER(FIND(" Govt",C6749))),"", IF(AND(A6749="SVOL",ISNUMBER(FIND(" Index",C6749))),J6749,                                    IF(ISNUMBER(N6749),Q6749*N6749,IF(ISNUMBER(R6749),J6749*R6749," "))))))</f>
        <v>-2.226233E-2</v>
      </c>
      <c r="T6749" t="s">
        <v>6440</v>
      </c>
      <c r="U6749" t="s">
        <v>55</v>
      </c>
      <c r="AG6749" s="18">
        <v>1.714E-3</v>
      </c>
    </row>
    <row r="6750" spans="1:33" x14ac:dyDescent="0.35">
      <c r="A6750" t="s">
        <v>6408</v>
      </c>
      <c r="B6750" t="s">
        <v>6441</v>
      </c>
      <c r="C6750" t="s">
        <v>6442</v>
      </c>
      <c r="F6750" t="s">
        <v>6441</v>
      </c>
      <c r="G6750" s="1">
        <v>-891</v>
      </c>
      <c r="H6750" s="1">
        <v>19.318200000000001</v>
      </c>
      <c r="I6750" s="2">
        <v>-17212516.199999999</v>
      </c>
      <c r="J6750" s="3">
        <v>-1.431348E-2</v>
      </c>
      <c r="K6750" s="4">
        <v>1202539245.6700001</v>
      </c>
      <c r="L6750" s="5">
        <v>56800001</v>
      </c>
      <c r="M6750" s="6">
        <v>21.171465220000002</v>
      </c>
      <c r="N6750" s="7" t="str">
        <f>IF(ISNUMBER(_xll.BDP($C6750, "DELTA_MID")),_xll.BDP($C6750, "DELTA_MID")," ")</f>
        <v xml:space="preserve"> </v>
      </c>
      <c r="O6750" s="7" t="str">
        <f>IF(ISNUMBER(N6750),_xll.BDP($C6750, "OPT_UNDL_TICKER"),"")</f>
        <v/>
      </c>
      <c r="P6750" s="8" t="str">
        <f>IF(ISNUMBER(N6750),_xll.BDP($C6750, "OPT_UNDL_PX")," ")</f>
        <v xml:space="preserve"> </v>
      </c>
      <c r="Q6750" s="7" t="str">
        <f>IF(ISNUMBER(N6750),+G6750*_xll.BDP($C6750, "PX_POS_MULT_FACTOR")*P6750/K6750," ")</f>
        <v xml:space="preserve"> </v>
      </c>
      <c r="R6750" s="8" t="str">
        <f>IF(OR($A6750="TUA",$A6750="TYA"),"",IF(ISNUMBER(_xll.BDP($C6750,"DUR_ADJ_OAS_MID")),_xll.BDP($C6750,"DUR_ADJ_OAS_MID"),IF(ISNUMBER(_xll.BDP($E6750&amp;" ISIN","DUR_ADJ_OAS_MID")),_xll.BDP($E6750&amp;" ISIN","DUR_ADJ_OAS_MID")," ")))</f>
        <v xml:space="preserve"> </v>
      </c>
      <c r="S6750" s="7">
        <f ca="1">IF(AND(A6749="SVOL",C6749="Cash"),                                     SUM(INDIRECT(ADDRESS(ROW()-(COUNTIF(A:A,"SVOL")),COLUMN())):INDIRECT(ADDRESS(ROW()-1,COLUMN()))),                                    IF(AND(A6750="TYA",C6750="Cash"), SUM(INDIRECT(ADDRESS(ROW()-(COUNTIF(A:A,"TYA")-1),COLUMN())):INDIRECT(ADDRESS(ROW()-1,COLUMN()))),                                    IF(AND(A6750="SVOL",ISNUMBER(FIND(" Govt",C6750))),"", IF(AND(A6750="SVOL",ISNUMBER(FIND(" Index",C6750))),J6750,                                    IF(ISNUMBER(N6750),Q6750*N6750,IF(ISNUMBER(R6750),J6750*R6750," "))))))</f>
        <v>-1.431348E-2</v>
      </c>
      <c r="T6750" t="s">
        <v>6443</v>
      </c>
      <c r="U6750" t="s">
        <v>55</v>
      </c>
      <c r="AG6750" s="18">
        <v>1.714E-3</v>
      </c>
    </row>
    <row r="6751" spans="1:33" x14ac:dyDescent="0.35">
      <c r="A6751" t="s">
        <v>6408</v>
      </c>
      <c r="B6751" t="s">
        <v>6444</v>
      </c>
      <c r="C6751" t="s">
        <v>6444</v>
      </c>
      <c r="F6751" t="s">
        <v>6445</v>
      </c>
      <c r="G6751" s="1">
        <v>400</v>
      </c>
      <c r="H6751" s="1">
        <v>0.17499999999999999</v>
      </c>
      <c r="I6751" s="2">
        <v>7000</v>
      </c>
      <c r="J6751" s="3">
        <v>5.8200000000000002E-6</v>
      </c>
      <c r="K6751" s="4">
        <v>1202539245.6700001</v>
      </c>
      <c r="L6751" s="5">
        <v>56800001</v>
      </c>
      <c r="M6751" s="6">
        <v>21.171465220000002</v>
      </c>
      <c r="N6751" s="7">
        <f>IF(ISNUMBER(_xll.BDP($C6751, "DELTA_MID")),_xll.BDP($C6751, "DELTA_MID")," ")</f>
        <v>-1.9610000000000001E-3</v>
      </c>
      <c r="O6751" s="7" t="str">
        <f>IF(ISNUMBER(N6751),_xll.BDP($C6751, "OPT_UNDL_TICKER"),"")</f>
        <v>SPX</v>
      </c>
      <c r="P6751" s="8">
        <f>IF(ISNUMBER(N6751),_xll.BDP($C6751, "OPT_UNDL_PX")," ")</f>
        <v>5813.67</v>
      </c>
      <c r="Q6751" s="7">
        <f>IF(ISNUMBER(N6751),+G6751*_xll.BDP($C6751, "PX_POS_MULT_FACTOR")*P6751/K6751," ")</f>
        <v>0.19337980098141039</v>
      </c>
      <c r="R6751" s="8" t="str">
        <f>IF(OR($A6751="TUA",$A6751="TYA"),"",IF(ISNUMBER(_xll.BDP($C6751,"DUR_ADJ_OAS_MID")),_xll.BDP($C6751,"DUR_ADJ_OAS_MID"),IF(ISNUMBER(_xll.BDP($E6751&amp;" ISIN","DUR_ADJ_OAS_MID")),_xll.BDP($E6751&amp;" ISIN","DUR_ADJ_OAS_MID")," ")))</f>
        <v xml:space="preserve"> </v>
      </c>
      <c r="S6751" s="7">
        <f ca="1">IF(AND(A6750="SVOL",C6750="Cash"),                                     SUM(INDIRECT(ADDRESS(ROW()-(COUNTIF(A:A,"SVOL")),COLUMN())):INDIRECT(ADDRESS(ROW()-1,COLUMN()))),                                    IF(AND(A6751="TYA",C6751="Cash"), SUM(INDIRECT(ADDRESS(ROW()-(COUNTIF(A:A,"TYA")-1),COLUMN())):INDIRECT(ADDRESS(ROW()-1,COLUMN()))),                                    IF(AND(A6751="SVOL",ISNUMBER(FIND(" Govt",C6751))),"", IF(AND(A6751="SVOL",ISNUMBER(FIND(" Index",C6751))),J6751,                                    IF(ISNUMBER(N6751),Q6751*N6751,IF(ISNUMBER(R6751),J6751*R6751," "))))))</f>
        <v>5.8200000000000002E-6</v>
      </c>
      <c r="T6751" t="s">
        <v>6445</v>
      </c>
      <c r="U6751" t="s">
        <v>59</v>
      </c>
      <c r="AG6751" s="18">
        <v>1.714E-3</v>
      </c>
    </row>
    <row r="6752" spans="1:33" x14ac:dyDescent="0.35">
      <c r="A6752" t="s">
        <v>6408</v>
      </c>
      <c r="B6752" t="s">
        <v>6446</v>
      </c>
      <c r="C6752" t="s">
        <v>6446</v>
      </c>
      <c r="F6752" t="s">
        <v>6447</v>
      </c>
      <c r="G6752" s="1">
        <v>400</v>
      </c>
      <c r="H6752" s="1">
        <v>0.42499999999999999</v>
      </c>
      <c r="I6752" s="2">
        <v>17000</v>
      </c>
      <c r="J6752" s="3">
        <v>1.414E-5</v>
      </c>
      <c r="K6752" s="4">
        <v>1202539245.6700001</v>
      </c>
      <c r="L6752" s="5">
        <v>56800001</v>
      </c>
      <c r="M6752" s="6">
        <v>21.171465220000002</v>
      </c>
      <c r="N6752" s="7">
        <f>IF(ISNUMBER(_xll.BDP($C6752, "DELTA_MID")),_xll.BDP($C6752, "DELTA_MID")," ")</f>
        <v>-3.656E-3</v>
      </c>
      <c r="O6752" s="7" t="str">
        <f>IF(ISNUMBER(N6752),_xll.BDP($C6752, "OPT_UNDL_TICKER"),"")</f>
        <v>SPX</v>
      </c>
      <c r="P6752" s="8">
        <f>IF(ISNUMBER(N6752),_xll.BDP($C6752, "OPT_UNDL_PX")," ")</f>
        <v>5813.67</v>
      </c>
      <c r="Q6752" s="7">
        <f>IF(ISNUMBER(N6752),+G6752*_xll.BDP($C6752, "PX_POS_MULT_FACTOR")*P6752/K6752," ")</f>
        <v>0.19337980098141039</v>
      </c>
      <c r="R6752" s="8" t="str">
        <f>IF(OR($A6752="TUA",$A6752="TYA"),"",IF(ISNUMBER(_xll.BDP($C6752,"DUR_ADJ_OAS_MID")),_xll.BDP($C6752,"DUR_ADJ_OAS_MID"),IF(ISNUMBER(_xll.BDP($E6752&amp;" ISIN","DUR_ADJ_OAS_MID")),_xll.BDP($E6752&amp;" ISIN","DUR_ADJ_OAS_MID")," ")))</f>
        <v xml:space="preserve"> </v>
      </c>
      <c r="S6752" s="7">
        <f ca="1">IF(AND(A6751="SVOL",C6751="Cash"),                                     SUM(INDIRECT(ADDRESS(ROW()-(COUNTIF(A:A,"SVOL")),COLUMN())):INDIRECT(ADDRESS(ROW()-1,COLUMN()))),                                    IF(AND(A6752="TYA",C6752="Cash"), SUM(INDIRECT(ADDRESS(ROW()-(COUNTIF(A:A,"TYA")-1),COLUMN())):INDIRECT(ADDRESS(ROW()-1,COLUMN()))),                                    IF(AND(A6752="SVOL",ISNUMBER(FIND(" Govt",C6752))),"", IF(AND(A6752="SVOL",ISNUMBER(FIND(" Index",C6752))),J6752,                                    IF(ISNUMBER(N6752),Q6752*N6752,IF(ISNUMBER(R6752),J6752*R6752," "))))))</f>
        <v>1.414E-5</v>
      </c>
      <c r="T6752" t="s">
        <v>6447</v>
      </c>
      <c r="U6752" t="s">
        <v>59</v>
      </c>
      <c r="AG6752" s="18">
        <v>1.714E-3</v>
      </c>
    </row>
    <row r="6753" spans="1:33" x14ac:dyDescent="0.35">
      <c r="A6753" t="s">
        <v>6408</v>
      </c>
      <c r="B6753" t="s">
        <v>6448</v>
      </c>
      <c r="C6753" t="s">
        <v>6448</v>
      </c>
      <c r="F6753" t="s">
        <v>6449</v>
      </c>
      <c r="G6753" s="1">
        <v>-600</v>
      </c>
      <c r="H6753" s="1">
        <v>18.8</v>
      </c>
      <c r="I6753" s="2">
        <v>-1128000</v>
      </c>
      <c r="J6753" s="3">
        <v>-9.3802000000000002E-4</v>
      </c>
      <c r="K6753" s="4">
        <v>1202539245.6700001</v>
      </c>
      <c r="L6753" s="5">
        <v>56800001</v>
      </c>
      <c r="M6753" s="6">
        <v>21.171465220000002</v>
      </c>
      <c r="N6753" s="7">
        <f>IF(ISNUMBER(_xll.BDP($C6753, "DELTA_MID")),_xll.BDP($C6753, "DELTA_MID")," ")</f>
        <v>0.123234</v>
      </c>
      <c r="O6753" s="7" t="str">
        <f>IF(ISNUMBER(N6753),_xll.BDP($C6753, "OPT_UNDL_TICKER"),"")</f>
        <v>SPX</v>
      </c>
      <c r="P6753" s="8">
        <f>IF(ISNUMBER(N6753),_xll.BDP($C6753, "OPT_UNDL_PX")," ")</f>
        <v>5813.67</v>
      </c>
      <c r="Q6753" s="7">
        <f>IF(ISNUMBER(N6753),+G6753*_xll.BDP($C6753, "PX_POS_MULT_FACTOR")*P6753/K6753," ")</f>
        <v>-0.29006970147211558</v>
      </c>
      <c r="R6753" s="8" t="str">
        <f>IF(OR($A6753="TUA",$A6753="TYA"),"",IF(ISNUMBER(_xll.BDP($C6753,"DUR_ADJ_OAS_MID")),_xll.BDP($C6753,"DUR_ADJ_OAS_MID"),IF(ISNUMBER(_xll.BDP($E6753&amp;" ISIN","DUR_ADJ_OAS_MID")),_xll.BDP($E6753&amp;" ISIN","DUR_ADJ_OAS_MID")," ")))</f>
        <v xml:space="preserve"> </v>
      </c>
      <c r="S6753" s="7">
        <f ca="1">IF(AND(A6752="SVOL",C6752="Cash"),                                     SUM(INDIRECT(ADDRESS(ROW()-(COUNTIF(A:A,"SVOL")),COLUMN())):INDIRECT(ADDRESS(ROW()-1,COLUMN()))),                                    IF(AND(A6753="TYA",C6753="Cash"), SUM(INDIRECT(ADDRESS(ROW()-(COUNTIF(A:A,"TYA")-1),COLUMN())):INDIRECT(ADDRESS(ROW()-1,COLUMN()))),                                    IF(AND(A6753="SVOL",ISNUMBER(FIND(" Govt",C6753))),"", IF(AND(A6753="SVOL",ISNUMBER(FIND(" Index",C6753))),J6753,                                    IF(ISNUMBER(N6753),Q6753*N6753,IF(ISNUMBER(R6753),J6753*R6753," "))))))</f>
        <v>-9.3802000000000002E-4</v>
      </c>
      <c r="T6753" t="s">
        <v>6449</v>
      </c>
      <c r="U6753" t="s">
        <v>59</v>
      </c>
      <c r="AG6753" s="18">
        <v>1.714E-3</v>
      </c>
    </row>
    <row r="6754" spans="1:33" x14ac:dyDescent="0.35">
      <c r="A6754" t="s">
        <v>6408</v>
      </c>
      <c r="B6754" t="s">
        <v>6450</v>
      </c>
      <c r="C6754" t="s">
        <v>6450</v>
      </c>
      <c r="F6754" t="s">
        <v>6451</v>
      </c>
      <c r="G6754" s="1">
        <v>600</v>
      </c>
      <c r="H6754" s="1">
        <v>117.7</v>
      </c>
      <c r="I6754" s="2">
        <v>7062000</v>
      </c>
      <c r="J6754" s="3">
        <v>5.8725699999999997E-3</v>
      </c>
      <c r="K6754" s="4">
        <v>1202539245.6700001</v>
      </c>
      <c r="L6754" s="5">
        <v>56800001</v>
      </c>
      <c r="M6754" s="6">
        <v>21.171465220000002</v>
      </c>
      <c r="N6754" s="7">
        <f>IF(ISNUMBER(_xll.BDP($C6754, "DELTA_MID")),_xll.BDP($C6754, "DELTA_MID")," ")</f>
        <v>0.44781399999999999</v>
      </c>
      <c r="O6754" s="7" t="str">
        <f>IF(ISNUMBER(N6754),_xll.BDP($C6754, "OPT_UNDL_TICKER"),"")</f>
        <v>SPX</v>
      </c>
      <c r="P6754" s="8">
        <f>IF(ISNUMBER(N6754),_xll.BDP($C6754, "OPT_UNDL_PX")," ")</f>
        <v>5813.67</v>
      </c>
      <c r="Q6754" s="7">
        <f>IF(ISNUMBER(N6754),+G6754*_xll.BDP($C6754, "PX_POS_MULT_FACTOR")*P6754/K6754," ")</f>
        <v>0.29006970147211558</v>
      </c>
      <c r="R6754" s="8" t="str">
        <f>IF(OR($A6754="TUA",$A6754="TYA"),"",IF(ISNUMBER(_xll.BDP($C6754,"DUR_ADJ_OAS_MID")),_xll.BDP($C6754,"DUR_ADJ_OAS_MID"),IF(ISNUMBER(_xll.BDP($E6754&amp;" ISIN","DUR_ADJ_OAS_MID")),_xll.BDP($E6754&amp;" ISIN","DUR_ADJ_OAS_MID")," ")))</f>
        <v xml:space="preserve"> </v>
      </c>
      <c r="S6754" s="7">
        <f ca="1">IF(AND(A6753="SVOL",C6753="Cash"),                                     SUM(INDIRECT(ADDRESS(ROW()-(COUNTIF(A:A,"SVOL")),COLUMN())):INDIRECT(ADDRESS(ROW()-1,COLUMN()))),                                    IF(AND(A6754="TYA",C6754="Cash"), SUM(INDIRECT(ADDRESS(ROW()-(COUNTIF(A:A,"TYA")-1),COLUMN())):INDIRECT(ADDRESS(ROW()-1,COLUMN()))),                                    IF(AND(A6754="SVOL",ISNUMBER(FIND(" Govt",C6754))),"", IF(AND(A6754="SVOL",ISNUMBER(FIND(" Index",C6754))),J6754,                                    IF(ISNUMBER(N6754),Q6754*N6754,IF(ISNUMBER(R6754),J6754*R6754," "))))))</f>
        <v>5.8725699999999997E-3</v>
      </c>
      <c r="T6754" t="s">
        <v>6451</v>
      </c>
      <c r="U6754" t="s">
        <v>59</v>
      </c>
      <c r="AG6754" s="18">
        <v>1.714E-3</v>
      </c>
    </row>
    <row r="6755" spans="1:33" x14ac:dyDescent="0.35">
      <c r="A6755" t="s">
        <v>6408</v>
      </c>
      <c r="B6755" t="s">
        <v>6452</v>
      </c>
      <c r="C6755" t="s">
        <v>6452</v>
      </c>
      <c r="F6755" t="s">
        <v>6453</v>
      </c>
      <c r="G6755" s="1">
        <v>35803</v>
      </c>
      <c r="H6755" s="1">
        <v>0.56999999999999995</v>
      </c>
      <c r="I6755" s="2">
        <v>2040771</v>
      </c>
      <c r="J6755" s="3">
        <v>1.6970500000000001E-3</v>
      </c>
      <c r="K6755" s="4">
        <v>1202539245.6700001</v>
      </c>
      <c r="L6755" s="5">
        <v>56800001</v>
      </c>
      <c r="M6755" s="6">
        <v>21.171465220000002</v>
      </c>
      <c r="N6755" s="7">
        <f>IF(ISNUMBER(_xll.BDP($C6755, "DELTA_MID")),_xll.BDP($C6755, "DELTA_MID")," ")</f>
        <v>0.117731</v>
      </c>
      <c r="O6755" s="7" t="str">
        <f>IF(ISNUMBER(N6755),_xll.BDP($C6755, "OPT_UNDL_TICKER"),"")</f>
        <v>VIX</v>
      </c>
      <c r="P6755" s="8">
        <f>IF(ISNUMBER(N6755),_xll.BDP($C6755, "OPT_UNDL_PX")," ")</f>
        <v>20.350000000000001</v>
      </c>
      <c r="Q6755" s="7">
        <f>IF(ISNUMBER(N6755),+G6755*_xll.BDP($C6755, "PX_POS_MULT_FACTOR")*P6755/K6755," ")</f>
        <v>6.0587714922689467E-2</v>
      </c>
      <c r="R6755" s="8" t="str">
        <f>IF(OR($A6755="TUA",$A6755="TYA"),"",IF(ISNUMBER(_xll.BDP($C6755,"DUR_ADJ_OAS_MID")),_xll.BDP($C6755,"DUR_ADJ_OAS_MID"),IF(ISNUMBER(_xll.BDP($E6755&amp;" ISIN","DUR_ADJ_OAS_MID")),_xll.BDP($E6755&amp;" ISIN","DUR_ADJ_OAS_MID")," ")))</f>
        <v xml:space="preserve"> </v>
      </c>
      <c r="S6755" s="7">
        <f ca="1">IF(AND(A6754="SVOL",C6754="Cash"),                                     SUM(INDIRECT(ADDRESS(ROW()-(COUNTIF(A:A,"SVOL")),COLUMN())):INDIRECT(ADDRESS(ROW()-1,COLUMN()))),                                    IF(AND(A6755="TYA",C6755="Cash"), SUM(INDIRECT(ADDRESS(ROW()-(COUNTIF(A:A,"TYA")-1),COLUMN())):INDIRECT(ADDRESS(ROW()-1,COLUMN()))),                                    IF(AND(A6755="SVOL",ISNUMBER(FIND(" Govt",C6755))),"", IF(AND(A6755="SVOL",ISNUMBER(FIND(" Index",C6755))),J6755,                                    IF(ISNUMBER(N6755),Q6755*N6755,IF(ISNUMBER(R6755),J6755*R6755," "))))))</f>
        <v>1.6970500000000001E-3</v>
      </c>
      <c r="T6755" t="s">
        <v>6453</v>
      </c>
      <c r="U6755" t="s">
        <v>59</v>
      </c>
      <c r="AG6755" s="18">
        <v>1.714E-3</v>
      </c>
    </row>
    <row r="6756" spans="1:33" x14ac:dyDescent="0.35">
      <c r="A6756" t="s">
        <v>6408</v>
      </c>
      <c r="B6756" t="s">
        <v>6454</v>
      </c>
      <c r="C6756" t="s">
        <v>6454</v>
      </c>
      <c r="F6756" t="s">
        <v>6455</v>
      </c>
      <c r="G6756" s="1">
        <v>56237</v>
      </c>
      <c r="H6756" s="1">
        <v>0.66500000000000004</v>
      </c>
      <c r="I6756" s="2">
        <v>3739760.5</v>
      </c>
      <c r="J6756" s="3">
        <v>3.1098900000000001E-3</v>
      </c>
      <c r="K6756" s="4">
        <v>1202539245.6700001</v>
      </c>
      <c r="L6756" s="5">
        <v>56800001</v>
      </c>
      <c r="M6756" s="6">
        <v>21.171465220000002</v>
      </c>
      <c r="N6756" s="7">
        <f>IF(ISNUMBER(_xll.BDP($C6756, "DELTA_MID")),_xll.BDP($C6756, "DELTA_MID")," ")</f>
        <v>0.14085500000000001</v>
      </c>
      <c r="O6756" s="7" t="str">
        <f>IF(ISNUMBER(N6756),_xll.BDP($C6756, "OPT_UNDL_TICKER"),"")</f>
        <v>VIX</v>
      </c>
      <c r="P6756" s="8">
        <f>IF(ISNUMBER(N6756),_xll.BDP($C6756, "OPT_UNDL_PX")," ")</f>
        <v>20.350000000000001</v>
      </c>
      <c r="Q6756" s="7">
        <f>IF(ISNUMBER(N6756),+G6756*_xll.BDP($C6756, "PX_POS_MULT_FACTOR")*P6756/K6756," ")</f>
        <v>9.5167201745867333E-2</v>
      </c>
      <c r="R6756" s="8" t="str">
        <f>IF(OR($A6756="TUA",$A6756="TYA"),"",IF(ISNUMBER(_xll.BDP($C6756,"DUR_ADJ_OAS_MID")),_xll.BDP($C6756,"DUR_ADJ_OAS_MID"),IF(ISNUMBER(_xll.BDP($E6756&amp;" ISIN","DUR_ADJ_OAS_MID")),_xll.BDP($E6756&amp;" ISIN","DUR_ADJ_OAS_MID")," ")))</f>
        <v xml:space="preserve"> </v>
      </c>
      <c r="S6756" s="7">
        <f ca="1">IF(AND(A6755="SVOL",C6755="Cash"),                                     SUM(INDIRECT(ADDRESS(ROW()-(COUNTIF(A:A,"SVOL")),COLUMN())):INDIRECT(ADDRESS(ROW()-1,COLUMN()))),                                    IF(AND(A6756="TYA",C6756="Cash"), SUM(INDIRECT(ADDRESS(ROW()-(COUNTIF(A:A,"TYA")-1),COLUMN())):INDIRECT(ADDRESS(ROW()-1,COLUMN()))),                                    IF(AND(A6756="SVOL",ISNUMBER(FIND(" Govt",C6756))),"", IF(AND(A6756="SVOL",ISNUMBER(FIND(" Index",C6756))),J6756,                                    IF(ISNUMBER(N6756),Q6756*N6756,IF(ISNUMBER(R6756),J6756*R6756," "))))))</f>
        <v>3.1098900000000001E-3</v>
      </c>
      <c r="T6756" t="s">
        <v>6455</v>
      </c>
      <c r="U6756" t="s">
        <v>59</v>
      </c>
      <c r="AG6756" s="18">
        <v>1.714E-3</v>
      </c>
    </row>
    <row r="6757" spans="1:33" x14ac:dyDescent="0.35">
      <c r="A6757" t="s">
        <v>6408</v>
      </c>
      <c r="B6757" t="s">
        <v>6456</v>
      </c>
      <c r="C6757" t="s">
        <v>6456</v>
      </c>
      <c r="F6757" t="s">
        <v>6457</v>
      </c>
      <c r="G6757" s="1">
        <v>66251</v>
      </c>
      <c r="H6757" s="1">
        <v>0.75</v>
      </c>
      <c r="I6757" s="2">
        <v>4968825</v>
      </c>
      <c r="J6757" s="3">
        <v>4.1319399999999997E-3</v>
      </c>
      <c r="K6757" s="4">
        <v>1202539245.6700001</v>
      </c>
      <c r="L6757" s="5">
        <v>56800001</v>
      </c>
      <c r="M6757" s="6">
        <v>21.171465220000002</v>
      </c>
      <c r="N6757" s="7">
        <f>IF(ISNUMBER(_xll.BDP($C6757, "DELTA_MID")),_xll.BDP($C6757, "DELTA_MID")," ")</f>
        <v>0.150509</v>
      </c>
      <c r="O6757" s="7" t="str">
        <f>IF(ISNUMBER(N6757),_xll.BDP($C6757, "OPT_UNDL_TICKER"),"")</f>
        <v>VIX</v>
      </c>
      <c r="P6757" s="8">
        <f>IF(ISNUMBER(N6757),_xll.BDP($C6757, "OPT_UNDL_PX")," ")</f>
        <v>20.350000000000001</v>
      </c>
      <c r="Q6757" s="7">
        <f>IF(ISNUMBER(N6757),+G6757*_xll.BDP($C6757, "PX_POS_MULT_FACTOR")*P6757/K6757," ")</f>
        <v>0.11211341790752451</v>
      </c>
      <c r="R6757" s="8" t="str">
        <f>IF(OR($A6757="TUA",$A6757="TYA"),"",IF(ISNUMBER(_xll.BDP($C6757,"DUR_ADJ_OAS_MID")),_xll.BDP($C6757,"DUR_ADJ_OAS_MID"),IF(ISNUMBER(_xll.BDP($E6757&amp;" ISIN","DUR_ADJ_OAS_MID")),_xll.BDP($E6757&amp;" ISIN","DUR_ADJ_OAS_MID")," ")))</f>
        <v xml:space="preserve"> </v>
      </c>
      <c r="S6757" s="7">
        <f ca="1">IF(AND(A6756="SVOL",C6756="Cash"),                                     SUM(INDIRECT(ADDRESS(ROW()-(COUNTIF(A:A,"SVOL")),COLUMN())):INDIRECT(ADDRESS(ROW()-1,COLUMN()))),                                    IF(AND(A6757="TYA",C6757="Cash"), SUM(INDIRECT(ADDRESS(ROW()-(COUNTIF(A:A,"TYA")-1),COLUMN())):INDIRECT(ADDRESS(ROW()-1,COLUMN()))),                                    IF(AND(A6757="SVOL",ISNUMBER(FIND(" Govt",C6757))),"", IF(AND(A6757="SVOL",ISNUMBER(FIND(" Index",C6757))),J6757,                                    IF(ISNUMBER(N6757),Q6757*N6757,IF(ISNUMBER(R6757),J6757*R6757," "))))))</f>
        <v>4.1319399999999997E-3</v>
      </c>
      <c r="T6757" t="s">
        <v>6457</v>
      </c>
      <c r="U6757" t="s">
        <v>59</v>
      </c>
      <c r="AG6757" s="18">
        <v>1.714E-3</v>
      </c>
    </row>
    <row r="6758" spans="1:33" x14ac:dyDescent="0.35">
      <c r="A6758" t="s">
        <v>6408</v>
      </c>
      <c r="B6758" t="s">
        <v>6458</v>
      </c>
      <c r="C6758" t="s">
        <v>6458</v>
      </c>
      <c r="F6758" t="s">
        <v>6459</v>
      </c>
      <c r="G6758" s="1">
        <v>30595</v>
      </c>
      <c r="H6758" s="1">
        <v>0.86</v>
      </c>
      <c r="I6758" s="2">
        <v>2631170</v>
      </c>
      <c r="J6758" s="3">
        <v>2.1880100000000002E-3</v>
      </c>
      <c r="K6758" s="4">
        <v>1202539245.6700001</v>
      </c>
      <c r="L6758" s="5">
        <v>56800001</v>
      </c>
      <c r="M6758" s="6">
        <v>21.171465220000002</v>
      </c>
      <c r="N6758" s="7">
        <f>IF(ISNUMBER(_xll.BDP($C6758, "DELTA_MID")),_xll.BDP($C6758, "DELTA_MID")," ")</f>
        <v>0.16204399999999999</v>
      </c>
      <c r="O6758" s="7" t="str">
        <f>IF(ISNUMBER(N6758),_xll.BDP($C6758, "OPT_UNDL_TICKER"),"")</f>
        <v>VIX</v>
      </c>
      <c r="P6758" s="8">
        <f>IF(ISNUMBER(N6758),_xll.BDP($C6758, "OPT_UNDL_PX")," ")</f>
        <v>20.350000000000001</v>
      </c>
      <c r="Q6758" s="7">
        <f>IF(ISNUMBER(N6758),+G6758*_xll.BDP($C6758, "PX_POS_MULT_FACTOR")*P6758/K6758," ")</f>
        <v>5.1774464096854579E-2</v>
      </c>
      <c r="R6758" s="8" t="str">
        <f>IF(OR($A6758="TUA",$A6758="TYA"),"",IF(ISNUMBER(_xll.BDP($C6758,"DUR_ADJ_OAS_MID")),_xll.BDP($C6758,"DUR_ADJ_OAS_MID"),IF(ISNUMBER(_xll.BDP($E6758&amp;" ISIN","DUR_ADJ_OAS_MID")),_xll.BDP($E6758&amp;" ISIN","DUR_ADJ_OAS_MID")," ")))</f>
        <v xml:space="preserve"> </v>
      </c>
      <c r="S6758" s="7">
        <f ca="1">IF(AND(A6757="SVOL",C6757="Cash"),                                     SUM(INDIRECT(ADDRESS(ROW()-(COUNTIF(A:A,"SVOL")),COLUMN())):INDIRECT(ADDRESS(ROW()-1,COLUMN()))),                                    IF(AND(A6758="TYA",C6758="Cash"), SUM(INDIRECT(ADDRESS(ROW()-(COUNTIF(A:A,"TYA")-1),COLUMN())):INDIRECT(ADDRESS(ROW()-1,COLUMN()))),                                    IF(AND(A6758="SVOL",ISNUMBER(FIND(" Govt",C6758))),"", IF(AND(A6758="SVOL",ISNUMBER(FIND(" Index",C6758))),J6758,                                    IF(ISNUMBER(N6758),Q6758*N6758,IF(ISNUMBER(R6758),J6758*R6758," "))))))</f>
        <v>2.1880100000000002E-3</v>
      </c>
      <c r="T6758" t="s">
        <v>6459</v>
      </c>
      <c r="U6758" t="s">
        <v>59</v>
      </c>
      <c r="AG6758" s="18">
        <v>1.714E-3</v>
      </c>
    </row>
    <row r="6759" spans="1:33" x14ac:dyDescent="0.35">
      <c r="A6759" t="s">
        <v>6408</v>
      </c>
      <c r="B6759" t="s">
        <v>6460</v>
      </c>
      <c r="C6759" t="s">
        <v>6460</v>
      </c>
      <c r="F6759" t="s">
        <v>6461</v>
      </c>
      <c r="G6759" s="1">
        <v>1004</v>
      </c>
      <c r="H6759" s="1">
        <v>0.91500000000000004</v>
      </c>
      <c r="I6759" s="2">
        <v>91866</v>
      </c>
      <c r="J6759" s="3">
        <v>7.6390000000000006E-5</v>
      </c>
      <c r="K6759" s="4">
        <v>1202539245.6700001</v>
      </c>
      <c r="L6759" s="5">
        <v>56800001</v>
      </c>
      <c r="M6759" s="6">
        <v>21.171465220000002</v>
      </c>
      <c r="N6759" s="7">
        <f>IF(ISNUMBER(_xll.BDP($C6759, "DELTA_MID")),_xll.BDP($C6759, "DELTA_MID")," ")</f>
        <v>0.168295</v>
      </c>
      <c r="O6759" s="7" t="str">
        <f>IF(ISNUMBER(N6759),_xll.BDP($C6759, "OPT_UNDL_TICKER"),"")</f>
        <v>VIX</v>
      </c>
      <c r="P6759" s="8">
        <f>IF(ISNUMBER(N6759),_xll.BDP($C6759, "OPT_UNDL_PX")," ")</f>
        <v>20.350000000000001</v>
      </c>
      <c r="Q6759" s="7">
        <f>IF(ISNUMBER(N6759),+G6759*_xll.BDP($C6759, "PX_POS_MULT_FACTOR")*P6759/K6759," ")</f>
        <v>1.6990214725687857E-3</v>
      </c>
      <c r="R6759" s="8" t="str">
        <f>IF(OR($A6759="TUA",$A6759="TYA"),"",IF(ISNUMBER(_xll.BDP($C6759,"DUR_ADJ_OAS_MID")),_xll.BDP($C6759,"DUR_ADJ_OAS_MID"),IF(ISNUMBER(_xll.BDP($E6759&amp;" ISIN","DUR_ADJ_OAS_MID")),_xll.BDP($E6759&amp;" ISIN","DUR_ADJ_OAS_MID")," ")))</f>
        <v xml:space="preserve"> </v>
      </c>
      <c r="S6759" s="7">
        <f ca="1">IF(AND(A6758="SVOL",C6758="Cash"),                                     SUM(INDIRECT(ADDRESS(ROW()-(COUNTIF(A:A,"SVOL")),COLUMN())):INDIRECT(ADDRESS(ROW()-1,COLUMN()))),                                    IF(AND(A6759="TYA",C6759="Cash"), SUM(INDIRECT(ADDRESS(ROW()-(COUNTIF(A:A,"TYA")-1),COLUMN())):INDIRECT(ADDRESS(ROW()-1,COLUMN()))),                                    IF(AND(A6759="SVOL",ISNUMBER(FIND(" Govt",C6759))),"", IF(AND(A6759="SVOL",ISNUMBER(FIND(" Index",C6759))),J6759,                                    IF(ISNUMBER(N6759),Q6759*N6759,IF(ISNUMBER(R6759),J6759*R6759," "))))))</f>
        <v>7.6390000000000006E-5</v>
      </c>
      <c r="T6759" t="s">
        <v>6461</v>
      </c>
      <c r="U6759" t="s">
        <v>59</v>
      </c>
      <c r="AG6759" s="18">
        <v>1.714E-3</v>
      </c>
    </row>
    <row r="6760" spans="1:33" x14ac:dyDescent="0.35">
      <c r="A6760" t="s">
        <v>6408</v>
      </c>
      <c r="B6760" t="s">
        <v>56</v>
      </c>
      <c r="C6760" t="s">
        <v>57</v>
      </c>
      <c r="F6760" t="s">
        <v>58</v>
      </c>
      <c r="G6760" s="1">
        <v>-4017</v>
      </c>
      <c r="H6760" s="1">
        <v>1.21875</v>
      </c>
      <c r="I6760" s="2">
        <v>-4895718.75</v>
      </c>
      <c r="J6760" s="3">
        <v>-4.0711499999999999E-3</v>
      </c>
      <c r="K6760" s="4">
        <v>1202539245.6700001</v>
      </c>
      <c r="L6760" s="5">
        <v>56800001</v>
      </c>
      <c r="M6760" s="6">
        <v>21.171465220000002</v>
      </c>
      <c r="N6760" s="7">
        <f>IF(ISNUMBER(_xll.BDP($C6760, "DELTA_MID")),_xll.BDP($C6760, "DELTA_MID")," ")</f>
        <v>0.28533500000000001</v>
      </c>
      <c r="O6760" s="7" t="str">
        <f>IF(ISNUMBER(N6760),_xll.BDP($C6760, "OPT_UNDL_TICKER"),"")</f>
        <v>USH5</v>
      </c>
      <c r="P6760" s="8">
        <f>IF(ISNUMBER(N6760),_xll.BDP($C6760, "OPT_UNDL_PX")," ")</f>
        <v>118.03125</v>
      </c>
      <c r="Q6760" s="7">
        <f>IF(ISNUMBER(N6760),+G6760*_xll.BDP($C6760, "PX_POS_MULT_FACTOR")*P6760/K6760," ")</f>
        <v>-0.39427530781819559</v>
      </c>
      <c r="R6760" s="8">
        <f>IF(OR($A6760="TUA",$A6760="TYA"),"",IF(ISNUMBER(_xll.BDP($C6760,"DUR_ADJ_OAS_MID")),_xll.BDP($C6760,"DUR_ADJ_OAS_MID"),IF(ISNUMBER(_xll.BDP($E6760&amp;" ISIN","DUR_ADJ_OAS_MID")),_xll.BDP($E6760&amp;" ISIN","DUR_ADJ_OAS_MID")," ")))</f>
        <v>11.05066138985657</v>
      </c>
      <c r="S6760" s="7">
        <f ca="1">IF(AND(A6759="SVOL",C6759="Cash"),                                     SUM(INDIRECT(ADDRESS(ROW()-(COUNTIF(A:A,"SVOL")),COLUMN())):INDIRECT(ADDRESS(ROW()-1,COLUMN()))),                                    IF(AND(A6760="TYA",C6760="Cash"), SUM(INDIRECT(ADDRESS(ROW()-(COUNTIF(A:A,"TYA")-1),COLUMN())):INDIRECT(ADDRESS(ROW()-1,COLUMN()))),                                    IF(AND(A6760="SVOL",ISNUMBER(FIND(" Govt",C6760))),"", IF(AND(A6760="SVOL",ISNUMBER(FIND(" Index",C6760))),J6760,                                    IF(ISNUMBER(N6760),Q6760*N6760,IF(ISNUMBER(R6760),J6760*R6760," "))))))</f>
        <v>-0.11250054495630483</v>
      </c>
      <c r="T6760" t="s">
        <v>58</v>
      </c>
      <c r="U6760" t="s">
        <v>59</v>
      </c>
      <c r="AG6760" s="18">
        <v>1.714E-3</v>
      </c>
    </row>
    <row r="6761" spans="1:33" x14ac:dyDescent="0.35">
      <c r="A6761" t="s">
        <v>6408</v>
      </c>
      <c r="B6761" t="s">
        <v>6462</v>
      </c>
      <c r="C6761" t="s">
        <v>6463</v>
      </c>
      <c r="F6761" t="s">
        <v>6464</v>
      </c>
      <c r="G6761" s="1">
        <v>-1000</v>
      </c>
      <c r="H6761" s="1">
        <v>0.390625</v>
      </c>
      <c r="I6761" s="2">
        <v>-390625</v>
      </c>
      <c r="J6761" s="3">
        <v>-3.2483000000000002E-4</v>
      </c>
      <c r="K6761" s="4">
        <v>1202539245.6700001</v>
      </c>
      <c r="L6761" s="5">
        <v>56800001</v>
      </c>
      <c r="M6761" s="6">
        <v>21.171465220000002</v>
      </c>
      <c r="N6761" s="7">
        <f>IF(ISNUMBER(_xll.BDP($C6761, "DELTA_MID")),_xll.BDP($C6761, "DELTA_MID")," ")</f>
        <v>-0.16677400000000001</v>
      </c>
      <c r="O6761" s="7" t="str">
        <f>IF(ISNUMBER(N6761),_xll.BDP($C6761, "OPT_UNDL_TICKER"),"")</f>
        <v>USZ4</v>
      </c>
      <c r="P6761" s="8">
        <f>IF(ISNUMBER(N6761),_xll.BDP($C6761, "OPT_UNDL_PX")," ")</f>
        <v>117.78125</v>
      </c>
      <c r="Q6761" s="7">
        <f>IF(ISNUMBER(N6761),+G6761*_xll.BDP($C6761, "PX_POS_MULT_FACTOR")*P6761/K6761," ")</f>
        <v>-9.7943788881815375E-2</v>
      </c>
      <c r="R6761" s="8">
        <f>IF(OR($A6761="TUA",$A6761="TYA"),"",IF(ISNUMBER(_xll.BDP($C6761,"DUR_ADJ_OAS_MID")),_xll.BDP($C6761,"DUR_ADJ_OAS_MID"),IF(ISNUMBER(_xll.BDP($E6761&amp;" ISIN","DUR_ADJ_OAS_MID")),_xll.BDP($E6761&amp;" ISIN","DUR_ADJ_OAS_MID")," ")))</f>
        <v>10.929805951850296</v>
      </c>
      <c r="S6761" s="7">
        <f ca="1">IF(AND(A6760="SVOL",C6760="Cash"),                                     SUM(INDIRECT(ADDRESS(ROW()-(COUNTIF(A:A,"SVOL")),COLUMN())):INDIRECT(ADDRESS(ROW()-1,COLUMN()))),                                    IF(AND(A6761="TYA",C6761="Cash"), SUM(INDIRECT(ADDRESS(ROW()-(COUNTIF(A:A,"TYA")-1),COLUMN())):INDIRECT(ADDRESS(ROW()-1,COLUMN()))),                                    IF(AND(A6761="SVOL",ISNUMBER(FIND(" Govt",C6761))),"", IF(AND(A6761="SVOL",ISNUMBER(FIND(" Index",C6761))),J6761,                                    IF(ISNUMBER(N6761),Q6761*N6761,IF(ISNUMBER(R6761),J6761*R6761," "))))))</f>
        <v>1.6334477446975876E-2</v>
      </c>
      <c r="T6761" t="s">
        <v>6464</v>
      </c>
      <c r="U6761" t="s">
        <v>59</v>
      </c>
      <c r="AG6761" s="18">
        <v>1.714E-3</v>
      </c>
    </row>
    <row r="6762" spans="1:33" x14ac:dyDescent="0.35">
      <c r="A6762" t="s">
        <v>6408</v>
      </c>
      <c r="B6762" t="s">
        <v>6465</v>
      </c>
      <c r="C6762" t="s">
        <v>6465</v>
      </c>
      <c r="D6762" t="s">
        <v>6466</v>
      </c>
      <c r="E6762" t="s">
        <v>6467</v>
      </c>
      <c r="F6762" t="s">
        <v>6468</v>
      </c>
      <c r="G6762" s="1">
        <v>100000</v>
      </c>
      <c r="H6762" s="1">
        <v>99.095879999999994</v>
      </c>
      <c r="I6762" s="2">
        <v>99095.88</v>
      </c>
      <c r="J6762" s="3">
        <v>8.2410000000000005E-5</v>
      </c>
      <c r="K6762" s="4">
        <v>1202539245.6700001</v>
      </c>
      <c r="L6762" s="5">
        <v>56800001</v>
      </c>
      <c r="M6762" s="6">
        <v>21.171465220000002</v>
      </c>
      <c r="N6762" s="7" t="str">
        <f>IF(ISNUMBER(_xll.BDP($C6762, "DELTA_MID")),_xll.BDP($C6762, "DELTA_MID")," ")</f>
        <v xml:space="preserve"> </v>
      </c>
      <c r="O6762" s="7" t="str">
        <f>IF(ISNUMBER(N6762),_xll.BDP($C6762, "OPT_UNDL_TICKER"),"")</f>
        <v/>
      </c>
      <c r="P6762" s="8" t="str">
        <f>IF(ISNUMBER(N6762),_xll.BDP($C6762, "OPT_UNDL_PX")," ")</f>
        <v xml:space="preserve"> </v>
      </c>
      <c r="Q6762" s="7" t="str">
        <f>IF(ISNUMBER(N6762),+G6762*_xll.BDP($C6762, "PX_POS_MULT_FACTOR")*P6762/K6762," ")</f>
        <v xml:space="preserve"> </v>
      </c>
      <c r="R6762" s="8">
        <f>IF(OR($A6762="TUA",$A6762="TYA"),"",IF(ISNUMBER(_xll.BDP($C6762,"DUR_ADJ_OAS_MID")),_xll.BDP($C6762,"DUR_ADJ_OAS_MID"),IF(ISNUMBER(_xll.BDP($E6762&amp;" ISIN","DUR_ADJ_OAS_MID")),_xll.BDP($E6762&amp;" ISIN","DUR_ADJ_OAS_MID")," ")))</f>
        <v>0.60117779230890411</v>
      </c>
      <c r="S6762" s="7" t="str">
        <f ca="1">IF(AND(A6761="SVOL",C6761="Cash"),                                     SUM(INDIRECT(ADDRESS(ROW()-(COUNTIF(A:A,"SVOL")),COLUMN())):INDIRECT(ADDRESS(ROW()-1,COLUMN()))),                                    IF(AND(A6762="TYA",C6762="Cash"), SUM(INDIRECT(ADDRESS(ROW()-(COUNTIF(A:A,"TYA")-1),COLUMN())):INDIRECT(ADDRESS(ROW()-1,COLUMN()))),                                    IF(AND(A6762="SVOL",ISNUMBER(FIND(" Govt",C6762))),"", IF(AND(A6762="SVOL",ISNUMBER(FIND(" Index",C6762))),J6762,                                    IF(ISNUMBER(N6762),Q6762*N6762,IF(ISNUMBER(R6762),J6762*R6762," "))))))</f>
        <v/>
      </c>
      <c r="T6762" t="s">
        <v>6468</v>
      </c>
      <c r="U6762" t="s">
        <v>6007</v>
      </c>
      <c r="AG6762" s="18">
        <v>1.714E-3</v>
      </c>
    </row>
    <row r="6763" spans="1:33" x14ac:dyDescent="0.35">
      <c r="A6763" t="s">
        <v>6408</v>
      </c>
      <c r="B6763" t="s">
        <v>89</v>
      </c>
      <c r="C6763" t="s">
        <v>89</v>
      </c>
      <c r="D6763" t="s">
        <v>90</v>
      </c>
      <c r="E6763" t="s">
        <v>91</v>
      </c>
      <c r="F6763" t="s">
        <v>92</v>
      </c>
      <c r="G6763" s="1">
        <v>212500000</v>
      </c>
      <c r="H6763" s="1">
        <v>99.490832999999995</v>
      </c>
      <c r="I6763" s="2">
        <v>211418020.13</v>
      </c>
      <c r="J6763" s="3">
        <v>0.17580966000000001</v>
      </c>
      <c r="K6763" s="4">
        <v>1202539245.6700001</v>
      </c>
      <c r="L6763" s="5">
        <v>56800001</v>
      </c>
      <c r="M6763" s="6">
        <v>21.171465220000002</v>
      </c>
      <c r="N6763" s="7" t="str">
        <f>IF(ISNUMBER(_xll.BDP($C6763, "DELTA_MID")),_xll.BDP($C6763, "DELTA_MID")," ")</f>
        <v xml:space="preserve"> </v>
      </c>
      <c r="O6763" s="7" t="str">
        <f>IF(ISNUMBER(N6763),_xll.BDP($C6763, "OPT_UNDL_TICKER"),"")</f>
        <v/>
      </c>
      <c r="P6763" s="8" t="str">
        <f>IF(ISNUMBER(N6763),_xll.BDP($C6763, "OPT_UNDL_PX")," ")</f>
        <v xml:space="preserve"> </v>
      </c>
      <c r="Q6763" s="7" t="str">
        <f>IF(ISNUMBER(N6763),+G6763*_xll.BDP($C6763, "PX_POS_MULT_FACTOR")*P6763/K6763," ")</f>
        <v xml:space="preserve"> </v>
      </c>
      <c r="R6763" s="8">
        <f>IF(OR($A6763="TUA",$A6763="TYA"),"",IF(ISNUMBER(_xll.BDP($C6763,"DUR_ADJ_OAS_MID")),_xll.BDP($C6763,"DUR_ADJ_OAS_MID"),IF(ISNUMBER(_xll.BDP($E6763&amp;" ISIN","DUR_ADJ_OAS_MID")),_xll.BDP($E6763&amp;" ISIN","DUR_ADJ_OAS_MID")," ")))</f>
        <v>0.10698438803982573</v>
      </c>
      <c r="S6763" s="7" t="str">
        <f ca="1">IF(AND(A6762="SVOL",C6762="Cash"),                                     SUM(INDIRECT(ADDRESS(ROW()-(COUNTIF(A:A,"SVOL")),COLUMN())):INDIRECT(ADDRESS(ROW()-1,COLUMN()))),                                    IF(AND(A6763="TYA",C6763="Cash"), SUM(INDIRECT(ADDRESS(ROW()-(COUNTIF(A:A,"TYA")-1),COLUMN())):INDIRECT(ADDRESS(ROW()-1,COLUMN()))),                                    IF(AND(A6763="SVOL",ISNUMBER(FIND(" Govt",C6763))),"", IF(AND(A6763="SVOL",ISNUMBER(FIND(" Index",C6763))),J6763,                                    IF(ISNUMBER(N6763),Q6763*N6763,IF(ISNUMBER(R6763),J6763*R6763," "))))))</f>
        <v/>
      </c>
      <c r="T6763" t="s">
        <v>92</v>
      </c>
      <c r="U6763" t="s">
        <v>93</v>
      </c>
      <c r="AG6763" s="18">
        <v>1.714E-3</v>
      </c>
    </row>
    <row r="6764" spans="1:33" x14ac:dyDescent="0.35">
      <c r="A6764" t="s">
        <v>6408</v>
      </c>
      <c r="B6764" t="s">
        <v>94</v>
      </c>
      <c r="C6764" t="s">
        <v>94</v>
      </c>
      <c r="D6764" t="s">
        <v>95</v>
      </c>
      <c r="E6764" t="s">
        <v>96</v>
      </c>
      <c r="F6764" t="s">
        <v>97</v>
      </c>
      <c r="G6764" s="1">
        <v>204200000</v>
      </c>
      <c r="H6764" s="1">
        <v>99.401685999999998</v>
      </c>
      <c r="I6764" s="2">
        <v>202978242.81</v>
      </c>
      <c r="J6764" s="3">
        <v>0.16879137</v>
      </c>
      <c r="K6764" s="4">
        <v>1202539245.6700001</v>
      </c>
      <c r="L6764" s="5">
        <v>56800001</v>
      </c>
      <c r="M6764" s="6">
        <v>21.171465220000002</v>
      </c>
      <c r="N6764" s="7" t="str">
        <f>IF(ISNUMBER(_xll.BDP($C6764, "DELTA_MID")),_xll.BDP($C6764, "DELTA_MID")," ")</f>
        <v xml:space="preserve"> </v>
      </c>
      <c r="O6764" s="7" t="str">
        <f>IF(ISNUMBER(N6764),_xll.BDP($C6764, "OPT_UNDL_TICKER"),"")</f>
        <v/>
      </c>
      <c r="P6764" s="8" t="str">
        <f>IF(ISNUMBER(N6764),_xll.BDP($C6764, "OPT_UNDL_PX")," ")</f>
        <v xml:space="preserve"> </v>
      </c>
      <c r="Q6764" s="7" t="str">
        <f>IF(ISNUMBER(N6764),+G6764*_xll.BDP($C6764, "PX_POS_MULT_FACTOR")*P6764/K6764," ")</f>
        <v xml:space="preserve"> </v>
      </c>
      <c r="R6764" s="8">
        <f>IF(OR($A6764="TUA",$A6764="TYA"),"",IF(ISNUMBER(_xll.BDP($C6764,"DUR_ADJ_OAS_MID")),_xll.BDP($C6764,"DUR_ADJ_OAS_MID"),IF(ISNUMBER(_xll.BDP($E6764&amp;" ISIN","DUR_ADJ_OAS_MID")),_xll.BDP($E6764&amp;" ISIN","DUR_ADJ_OAS_MID")," ")))</f>
        <v>0.12570533668042078</v>
      </c>
      <c r="S6764" s="7" t="str">
        <f ca="1">IF(AND(A6763="SVOL",C6763="Cash"),                                     SUM(INDIRECT(ADDRESS(ROW()-(COUNTIF(A:A,"SVOL")),COLUMN())):INDIRECT(ADDRESS(ROW()-1,COLUMN()))),                                    IF(AND(A6764="TYA",C6764="Cash"), SUM(INDIRECT(ADDRESS(ROW()-(COUNTIF(A:A,"TYA")-1),COLUMN())):INDIRECT(ADDRESS(ROW()-1,COLUMN()))),                                    IF(AND(A6764="SVOL",ISNUMBER(FIND(" Govt",C6764))),"", IF(AND(A6764="SVOL",ISNUMBER(FIND(" Index",C6764))),J6764,                                    IF(ISNUMBER(N6764),Q6764*N6764,IF(ISNUMBER(R6764),J6764*R6764," "))))))</f>
        <v/>
      </c>
      <c r="T6764" t="s">
        <v>97</v>
      </c>
      <c r="U6764" t="s">
        <v>93</v>
      </c>
      <c r="AG6764" s="18">
        <v>1.714E-3</v>
      </c>
    </row>
    <row r="6765" spans="1:33" x14ac:dyDescent="0.35">
      <c r="A6765" t="s">
        <v>6408</v>
      </c>
      <c r="B6765" t="s">
        <v>98</v>
      </c>
      <c r="C6765" t="s">
        <v>98</v>
      </c>
      <c r="G6765" s="1">
        <v>5297152.6200000104</v>
      </c>
      <c r="H6765" s="1">
        <v>1</v>
      </c>
      <c r="I6765" s="2">
        <v>5297152.6200000104</v>
      </c>
      <c r="J6765" s="3">
        <v>4.4049700000000002E-3</v>
      </c>
      <c r="K6765" s="4">
        <v>1202539245.6700001</v>
      </c>
      <c r="L6765" s="5">
        <v>56800001</v>
      </c>
      <c r="M6765" s="6">
        <v>21.171465220000002</v>
      </c>
      <c r="N6765" s="7" t="str">
        <f>IF(ISNUMBER(_xll.BDP($C6765, "DELTA_MID")),_xll.BDP($C6765, "DELTA_MID")," ")</f>
        <v xml:space="preserve"> </v>
      </c>
      <c r="O6765" s="7" t="str">
        <f>IF(ISNUMBER(N6765),_xll.BDP($C6765, "OPT_UNDL_TICKER"),"")</f>
        <v/>
      </c>
      <c r="P6765" s="8" t="str">
        <f>IF(ISNUMBER(N6765),_xll.BDP($C6765, "OPT_UNDL_PX")," ")</f>
        <v xml:space="preserve"> </v>
      </c>
      <c r="Q6765" s="7" t="str">
        <f>IF(ISNUMBER(N6765),+G6765*_xll.BDP($C6765, "PX_POS_MULT_FACTOR")*P6765/K6765," ")</f>
        <v xml:space="preserve"> </v>
      </c>
      <c r="R6765" s="8" t="str">
        <f>IF(OR($A6765="TUA",$A6765="TYA"),"",IF(ISNUMBER(_xll.BDP($C6765,"DUR_ADJ_OAS_MID")),_xll.BDP($C6765,"DUR_ADJ_OAS_MID"),IF(ISNUMBER(_xll.BDP($E6765&amp;" ISIN","DUR_ADJ_OAS_MID")),_xll.BDP($E6765&amp;" ISIN","DUR_ADJ_OAS_MID")," ")))</f>
        <v xml:space="preserve"> </v>
      </c>
      <c r="S6765" s="7" t="str">
        <f ca="1">IF(AND(A6764="SVOL",C6764="Cash"),                                     SUM(INDIRECT(ADDRESS(ROW()-(COUNTIF(A:A,"SVOL")),COLUMN())):INDIRECT(ADDRESS(ROW()-1,COLUMN()))),                                    IF(AND(A6765="TYA",C6765="Cash"), SUM(INDIRECT(ADDRESS(ROW()-(COUNTIF(A:A,"TYA")-1),COLUMN())):INDIRECT(ADDRESS(ROW()-1,COLUMN()))),                                    IF(AND(A6765="SVOL",ISNUMBER(FIND(" Govt",C6765))),"", IF(AND(A6765="SVOL",ISNUMBER(FIND(" Index",C6765))),J6765,                                    IF(ISNUMBER(N6765),Q6765*N6765,IF(ISNUMBER(R6765),J6765*R6765," "))))))</f>
        <v xml:space="preserve"> </v>
      </c>
      <c r="T6765" t="s">
        <v>98</v>
      </c>
      <c r="U6765" t="s">
        <v>98</v>
      </c>
      <c r="AG6765" s="18">
        <v>1.714E-3</v>
      </c>
    </row>
    <row r="6766" spans="1:33" x14ac:dyDescent="0.35">
      <c r="N6766" s="7" t="str">
        <f>IF(ISNUMBER(_xll.BDP($C6766, "DELTA_MID")),_xll.BDP($C6766, "DELTA_MID")," ")</f>
        <v xml:space="preserve"> </v>
      </c>
      <c r="O6766" s="7" t="str">
        <f>IF(ISNUMBER(N6766),_xll.BDP($C6766, "OPT_UNDL_TICKER"),"")</f>
        <v/>
      </c>
      <c r="P6766" s="8" t="str">
        <f>IF(ISNUMBER(N6766),_xll.BDP($C6766, "OPT_UNDL_PX")," ")</f>
        <v xml:space="preserve"> </v>
      </c>
      <c r="Q6766" s="7" t="str">
        <f>IF(ISNUMBER(N6766),+G6766*_xll.BDP($C6766, "PX_POS_MULT_FACTOR")*P6766/K6766," ")</f>
        <v xml:space="preserve"> </v>
      </c>
      <c r="R6766" s="8" t="str">
        <f>IF(OR($A6766="TUA",$A6766="TYA"),"",IF(ISNUMBER(_xll.BDP($C6766,"DUR_ADJ_OAS_MID")),_xll.BDP($C6766,"DUR_ADJ_OAS_MID"),IF(ISNUMBER(_xll.BDP($E6766&amp;" ISIN","DUR_ADJ_OAS_MID")),_xll.BDP($E6766&amp;" ISIN","DUR_ADJ_OAS_MID")," ")))</f>
        <v xml:space="preserve"> </v>
      </c>
      <c r="S6766" s="7">
        <f ca="1">IF(AND(A6765="SVOL",C6765="Cash"),                                     SUM(INDIRECT(ADDRESS(ROW()-(COUNTIF(A:A,"SVOL")),COLUMN())):INDIRECT(ADDRESS(ROW()-1,COLUMN()))),                                    IF(AND(A6766="TYA",C6766="Cash"), SUM(INDIRECT(ADDRESS(ROW()-(COUNTIF(A:A,"TYA")-1),COLUMN())):INDIRECT(ADDRESS(ROW()-1,COLUMN()))),                                    IF(AND(A6766="SVOL",ISNUMBER(FIND(" Govt",C6766))),"", IF(AND(A6766="SVOL",ISNUMBER(FIND(" Index",C6766))),J6766,                                    IF(ISNUMBER(N6766),Q6766*N6766,IF(ISNUMBER(R6766),J6766*R6766," "))))))</f>
        <v>-0.58856554750932888</v>
      </c>
      <c r="AG6766" s="18" t="s">
        <v>6784</v>
      </c>
    </row>
    <row r="6767" spans="1:33" x14ac:dyDescent="0.35">
      <c r="A6767" t="s">
        <v>6469</v>
      </c>
      <c r="B6767" t="s">
        <v>1246</v>
      </c>
      <c r="C6767" t="s">
        <v>1247</v>
      </c>
      <c r="F6767" t="s">
        <v>1248</v>
      </c>
      <c r="G6767" s="1">
        <v>14211</v>
      </c>
      <c r="H6767" s="1">
        <v>103.007813</v>
      </c>
      <c r="I6767" s="2">
        <v>2927688061.086</v>
      </c>
      <c r="J6767" s="3">
        <v>5.2368238299999996</v>
      </c>
      <c r="K6767" s="4">
        <v>559057962.12</v>
      </c>
      <c r="L6767" s="5">
        <v>25725001</v>
      </c>
      <c r="M6767" s="6">
        <v>21.73208709</v>
      </c>
      <c r="N6767" s="7" t="str">
        <f>IF(ISNUMBER(_xll.BDP($C6767, "DELTA_MID")),_xll.BDP($C6767, "DELTA_MID")," ")</f>
        <v xml:space="preserve"> </v>
      </c>
      <c r="O6767" s="7" t="str">
        <f>IF(ISNUMBER(N6767),_xll.BDP($C6767, "OPT_UNDL_TICKER"),"")</f>
        <v/>
      </c>
      <c r="P6767" s="8" t="str">
        <f>IF(ISNUMBER(N6767),_xll.BDP($C6767, "OPT_UNDL_PX")," ")</f>
        <v xml:space="preserve"> </v>
      </c>
      <c r="Q6767" s="7" t="str">
        <f>IF(ISNUMBER(N6767),+G6767*_xll.BDP($C6767, "PX_POS_MULT_FACTOR")*P6767/K6767," ")</f>
        <v xml:space="preserve"> </v>
      </c>
      <c r="R6767" s="8" t="str">
        <f>IF(OR($A6767="TUA",$A6767="TYA"),"",IF(ISNUMBER(_xll.BDP($C6767,"DUR_ADJ_OAS_MID")),_xll.BDP($C6767,"DUR_ADJ_OAS_MID"),IF(ISNUMBER(_xll.BDP($E6767&amp;" ISIN","DUR_ADJ_OAS_MID")),_xll.BDP($E6767&amp;" ISIN","DUR_ADJ_OAS_MID")," ")))</f>
        <v/>
      </c>
      <c r="S6767" s="7" t="str">
        <f ca="1">IF(AND(A6766="SVOL",C6766="Cash"),                                     SUM(INDIRECT(ADDRESS(ROW()-(COUNTIF(A:A,"SVOL")),COLUMN())):INDIRECT(ADDRESS(ROW()-1,COLUMN()))),                                    IF(AND(A6767="TYA",C6767="Cash"), SUM(INDIRECT(ADDRESS(ROW()-(COUNTIF(A:A,"TYA")-1),COLUMN())):INDIRECT(ADDRESS(ROW()-1,COLUMN()))),                                    IF(AND(A6767="SVOL",ISNUMBER(FIND(" Govt",C6767))),"", IF(AND(A6767="SVOL",ISNUMBER(FIND(" Index",C6767))),J6767,                                    IF(ISNUMBER(N6767),Q6767*N6767,IF(ISNUMBER(R6767),J6767*R6767," "))))))</f>
        <v xml:space="preserve"> </v>
      </c>
      <c r="T6767" t="s">
        <v>1249</v>
      </c>
      <c r="U6767" t="s">
        <v>55</v>
      </c>
      <c r="AG6767" s="18">
        <v>-9.9999999999999995E-7</v>
      </c>
    </row>
    <row r="6768" spans="1:33" x14ac:dyDescent="0.35">
      <c r="A6768" t="s">
        <v>6469</v>
      </c>
      <c r="B6768" t="s">
        <v>89</v>
      </c>
      <c r="C6768" t="s">
        <v>89</v>
      </c>
      <c r="D6768" t="s">
        <v>90</v>
      </c>
      <c r="E6768" t="s">
        <v>91</v>
      </c>
      <c r="F6768" t="s">
        <v>92</v>
      </c>
      <c r="G6768" s="1">
        <v>74800000</v>
      </c>
      <c r="H6768" s="1">
        <v>99.490832999999995</v>
      </c>
      <c r="I6768" s="2">
        <v>74419143.079999998</v>
      </c>
      <c r="J6768" s="3">
        <v>0.13311524999999999</v>
      </c>
      <c r="K6768" s="4">
        <v>559057962.12</v>
      </c>
      <c r="L6768" s="5">
        <v>25725001</v>
      </c>
      <c r="M6768" s="6">
        <v>21.73208709</v>
      </c>
      <c r="N6768" s="7" t="str">
        <f>IF(ISNUMBER(_xll.BDP($C6768, "DELTA_MID")),_xll.BDP($C6768, "DELTA_MID")," ")</f>
        <v xml:space="preserve"> </v>
      </c>
      <c r="O6768" s="7" t="str">
        <f>IF(ISNUMBER(N6768),_xll.BDP($C6768, "OPT_UNDL_TICKER"),"")</f>
        <v/>
      </c>
      <c r="P6768" s="8" t="str">
        <f>IF(ISNUMBER(N6768),_xll.BDP($C6768, "OPT_UNDL_PX")," ")</f>
        <v xml:space="preserve"> </v>
      </c>
      <c r="Q6768" s="7" t="str">
        <f>IF(ISNUMBER(N6768),+G6768*_xll.BDP($C6768, "PX_POS_MULT_FACTOR")*P6768/K6768," ")</f>
        <v xml:space="preserve"> </v>
      </c>
      <c r="R6768" s="8" t="str">
        <f>IF(OR($A6768="TUA",$A6768="TYA"),"",IF(ISNUMBER(_xll.BDP($C6768,"DUR_ADJ_OAS_MID")),_xll.BDP($C6768,"DUR_ADJ_OAS_MID"),IF(ISNUMBER(_xll.BDP($E6768&amp;" ISIN","DUR_ADJ_OAS_MID")),_xll.BDP($E6768&amp;" ISIN","DUR_ADJ_OAS_MID")," ")))</f>
        <v/>
      </c>
      <c r="S6768" s="7" t="str">
        <f ca="1">IF(AND(A6767="SVOL",C6767="Cash"),                                     SUM(INDIRECT(ADDRESS(ROW()-(COUNTIF(A:A,"SVOL")),COLUMN())):INDIRECT(ADDRESS(ROW()-1,COLUMN()))),                                    IF(AND(A6768="TYA",C6768="Cash"), SUM(INDIRECT(ADDRESS(ROW()-(COUNTIF(A:A,"TYA")-1),COLUMN())):INDIRECT(ADDRESS(ROW()-1,COLUMN()))),                                    IF(AND(A6768="SVOL",ISNUMBER(FIND(" Govt",C6768))),"", IF(AND(A6768="SVOL",ISNUMBER(FIND(" Index",C6768))),J6768,                                    IF(ISNUMBER(N6768),Q6768*N6768,IF(ISNUMBER(R6768),J6768*R6768," "))))))</f>
        <v xml:space="preserve"> </v>
      </c>
      <c r="T6768" t="s">
        <v>92</v>
      </c>
      <c r="U6768" t="s">
        <v>93</v>
      </c>
      <c r="AG6768" s="18">
        <v>-9.9999999999999995E-7</v>
      </c>
    </row>
    <row r="6769" spans="1:33" x14ac:dyDescent="0.35">
      <c r="A6769" t="s">
        <v>6469</v>
      </c>
      <c r="B6769" t="s">
        <v>1138</v>
      </c>
      <c r="C6769" t="s">
        <v>1138</v>
      </c>
      <c r="D6769" t="s">
        <v>1139</v>
      </c>
      <c r="E6769" t="s">
        <v>1140</v>
      </c>
      <c r="F6769" t="s">
        <v>1141</v>
      </c>
      <c r="G6769" s="1">
        <v>488500000</v>
      </c>
      <c r="H6769" s="1">
        <v>99.067969000000005</v>
      </c>
      <c r="I6769" s="2">
        <v>483947028.56999999</v>
      </c>
      <c r="J6769" s="3">
        <v>0.86564732</v>
      </c>
      <c r="K6769" s="4">
        <v>559057962.12</v>
      </c>
      <c r="L6769" s="5">
        <v>25725001</v>
      </c>
      <c r="M6769" s="6">
        <v>21.73208709</v>
      </c>
      <c r="N6769" s="7" t="str">
        <f>IF(ISNUMBER(_xll.BDP($C6769, "DELTA_MID")),_xll.BDP($C6769, "DELTA_MID")," ")</f>
        <v xml:space="preserve"> </v>
      </c>
      <c r="O6769" s="7" t="str">
        <f>IF(ISNUMBER(N6769),_xll.BDP($C6769, "OPT_UNDL_TICKER"),"")</f>
        <v/>
      </c>
      <c r="P6769" s="8" t="str">
        <f>IF(ISNUMBER(N6769),_xll.BDP($C6769, "OPT_UNDL_PX")," ")</f>
        <v xml:space="preserve"> </v>
      </c>
      <c r="Q6769" s="7" t="str">
        <f>IF(ISNUMBER(N6769),+G6769*_xll.BDP($C6769, "PX_POS_MULT_FACTOR")*P6769/K6769," ")</f>
        <v xml:space="preserve"> </v>
      </c>
      <c r="R6769" s="8" t="str">
        <f>IF(OR($A6769="TUA",$A6769="TYA"),"",IF(ISNUMBER(_xll.BDP($C6769,"DUR_ADJ_OAS_MID")),_xll.BDP($C6769,"DUR_ADJ_OAS_MID"),IF(ISNUMBER(_xll.BDP($E6769&amp;" ISIN","DUR_ADJ_OAS_MID")),_xll.BDP($E6769&amp;" ISIN","DUR_ADJ_OAS_MID")," ")))</f>
        <v/>
      </c>
      <c r="S6769" s="7" t="str">
        <f ca="1">IF(AND(A6768="SVOL",C6768="Cash"),                                     SUM(INDIRECT(ADDRESS(ROW()-(COUNTIF(A:A,"SVOL")),COLUMN())):INDIRECT(ADDRESS(ROW()-1,COLUMN()))),                                    IF(AND(A6769="TYA",C6769="Cash"), SUM(INDIRECT(ADDRESS(ROW()-(COUNTIF(A:A,"TYA")-1),COLUMN())):INDIRECT(ADDRESS(ROW()-1,COLUMN()))),                                    IF(AND(A6769="SVOL",ISNUMBER(FIND(" Govt",C6769))),"", IF(AND(A6769="SVOL",ISNUMBER(FIND(" Index",C6769))),J6769,                                    IF(ISNUMBER(N6769),Q6769*N6769,IF(ISNUMBER(R6769),J6769*R6769," "))))))</f>
        <v xml:space="preserve"> </v>
      </c>
      <c r="T6769" t="s">
        <v>1141</v>
      </c>
      <c r="U6769" t="s">
        <v>93</v>
      </c>
      <c r="AG6769" s="18">
        <v>-9.9999999999999995E-7</v>
      </c>
    </row>
    <row r="6770" spans="1:33" x14ac:dyDescent="0.35">
      <c r="A6770" t="s">
        <v>6469</v>
      </c>
      <c r="B6770" t="s">
        <v>98</v>
      </c>
      <c r="C6770" t="s">
        <v>98</v>
      </c>
      <c r="G6770" s="1">
        <v>691790.45</v>
      </c>
      <c r="H6770" s="1">
        <v>1</v>
      </c>
      <c r="I6770" s="2">
        <v>691790.45</v>
      </c>
      <c r="J6770" s="3">
        <v>1.2374199999999999E-3</v>
      </c>
      <c r="K6770" s="4">
        <v>559057962.12</v>
      </c>
      <c r="L6770" s="5">
        <v>25725001</v>
      </c>
      <c r="M6770" s="6">
        <v>21.73208709</v>
      </c>
      <c r="N6770" s="7" t="str">
        <f>IF(ISNUMBER(_xll.BDP($C6770, "DELTA_MID")),_xll.BDP($C6770, "DELTA_MID")," ")</f>
        <v xml:space="preserve"> </v>
      </c>
      <c r="O6770" s="7" t="str">
        <f>IF(ISNUMBER(N6770),_xll.BDP($C6770, "OPT_UNDL_TICKER"),"")</f>
        <v/>
      </c>
      <c r="P6770" s="8" t="str">
        <f>IF(ISNUMBER(N6770),_xll.BDP($C6770, "OPT_UNDL_PX")," ")</f>
        <v xml:space="preserve"> </v>
      </c>
      <c r="Q6770" s="7" t="str">
        <f>IF(ISNUMBER(N6770),+G6770*_xll.BDP($C6770, "PX_POS_MULT_FACTOR")*P6770/K6770," ")</f>
        <v xml:space="preserve"> </v>
      </c>
      <c r="R6770" s="8" t="str">
        <f>IF(OR($A6770="TUA",$A6770="TYA"),"",IF(ISNUMBER(_xll.BDP($C6770,"DUR_ADJ_OAS_MID")),_xll.BDP($C6770,"DUR_ADJ_OAS_MID"),IF(ISNUMBER(_xll.BDP($E6770&amp;" ISIN","DUR_ADJ_OAS_MID")),_xll.BDP($E6770&amp;" ISIN","DUR_ADJ_OAS_MID")," ")))</f>
        <v/>
      </c>
      <c r="S6770" s="7" t="str">
        <f ca="1">IF(AND(A6769="SVOL",C6769="Cash"),                                     SUM(INDIRECT(ADDRESS(ROW()-(COUNTIF(A:A,"SVOL")),COLUMN())):INDIRECT(ADDRESS(ROW()-1,COLUMN()))),                                    IF(AND(A6770="TYA",C6770="Cash"), SUM(INDIRECT(ADDRESS(ROW()-(COUNTIF(A:A,"TYA")-1),COLUMN())):INDIRECT(ADDRESS(ROW()-1,COLUMN()))),                                    IF(AND(A6770="SVOL",ISNUMBER(FIND(" Govt",C6770))),"", IF(AND(A6770="SVOL",ISNUMBER(FIND(" Index",C6770))),J6770,                                    IF(ISNUMBER(N6770),Q6770*N6770,IF(ISNUMBER(R6770),J6770*R6770," "))))))</f>
        <v xml:space="preserve"> </v>
      </c>
      <c r="T6770" t="s">
        <v>98</v>
      </c>
      <c r="U6770" t="s">
        <v>98</v>
      </c>
      <c r="AG6770" s="18">
        <v>-9.9999999999999995E-7</v>
      </c>
    </row>
    <row r="6771" spans="1:33" x14ac:dyDescent="0.35">
      <c r="N6771" s="7" t="str">
        <f>IF(ISNUMBER(_xll.BDP($C6771, "DELTA_MID")),_xll.BDP($C6771, "DELTA_MID")," ")</f>
        <v xml:space="preserve"> </v>
      </c>
      <c r="O6771" s="7" t="str">
        <f>IF(ISNUMBER(N6771),_xll.BDP($C6771, "OPT_UNDL_TICKER"),"")</f>
        <v/>
      </c>
      <c r="P6771" s="8" t="str">
        <f>IF(ISNUMBER(N6771),_xll.BDP($C6771, "OPT_UNDL_PX")," ")</f>
        <v xml:space="preserve"> </v>
      </c>
      <c r="Q6771" s="7" t="str">
        <f>IF(ISNUMBER(N6771),+G6771*_xll.BDP($C6771, "PX_POS_MULT_FACTOR")*P6771/K6771," ")</f>
        <v xml:space="preserve"> </v>
      </c>
      <c r="R6771" s="8" t="str">
        <f>IF(OR($A6771="TUA",$A6771="TYA"),"",IF(ISNUMBER(_xll.BDP($C6771,"DUR_ADJ_OAS_MID")),_xll.BDP($C6771,"DUR_ADJ_OAS_MID"),IF(ISNUMBER(_xll.BDP($E6771&amp;" ISIN","DUR_ADJ_OAS_MID")),_xll.BDP($E6771&amp;" ISIN","DUR_ADJ_OAS_MID")," ")))</f>
        <v xml:space="preserve"> </v>
      </c>
      <c r="S6771" s="7" t="str">
        <f ca="1">IF(AND(A6770="SVOL",C6770="Cash"),                                     SUM(INDIRECT(ADDRESS(ROW()-(COUNTIF(A:A,"SVOL")),COLUMN())):INDIRECT(ADDRESS(ROW()-1,COLUMN()))),                                    IF(AND(A6771="TYA",C6771="Cash"), SUM(INDIRECT(ADDRESS(ROW()-(COUNTIF(A:A,"TYA")-1),COLUMN())):INDIRECT(ADDRESS(ROW()-1,COLUMN()))),                                    IF(AND(A6771="SVOL",ISNUMBER(FIND(" Govt",C6771))),"", IF(AND(A6771="SVOL",ISNUMBER(FIND(" Index",C6771))),J6771,                                    IF(ISNUMBER(N6771),Q6771*N6771,IF(ISNUMBER(R6771),J6771*R6771," "))))))</f>
        <v xml:space="preserve"> </v>
      </c>
      <c r="AG6771" s="18" t="s">
        <v>6784</v>
      </c>
    </row>
    <row r="6772" spans="1:33" x14ac:dyDescent="0.35">
      <c r="A6772" t="s">
        <v>6430</v>
      </c>
      <c r="B6772" t="s">
        <v>6470</v>
      </c>
      <c r="C6772" t="s">
        <v>6471</v>
      </c>
      <c r="F6772" t="s">
        <v>6472</v>
      </c>
      <c r="G6772" s="1">
        <v>3528</v>
      </c>
      <c r="H6772" s="1">
        <v>110.703125</v>
      </c>
      <c r="I6772" s="2">
        <v>390560625</v>
      </c>
      <c r="J6772" s="3">
        <v>3.0534568900000001</v>
      </c>
      <c r="K6772" s="4">
        <v>127907692.45</v>
      </c>
      <c r="L6772" s="5">
        <v>9800001</v>
      </c>
      <c r="M6772" s="6">
        <v>13.051804020000001</v>
      </c>
      <c r="N6772" s="7" t="str">
        <f>IF(ISNUMBER(_xll.BDP($C6772, "DELTA_MID")),_xll.BDP($C6772, "DELTA_MID")," ")</f>
        <v xml:space="preserve"> </v>
      </c>
      <c r="O6772" s="7" t="str">
        <f>IF(ISNUMBER(N6772),_xll.BDP($C6772, "OPT_UNDL_TICKER"),"")</f>
        <v/>
      </c>
      <c r="P6772" s="8" t="str">
        <f>IF(ISNUMBER(N6772),_xll.BDP($C6772, "OPT_UNDL_PX")," ")</f>
        <v xml:space="preserve"> </v>
      </c>
      <c r="Q6772" s="7" t="str">
        <f>IF(ISNUMBER(N6772),+G6772*_xll.BDP($C6772, "PX_POS_MULT_FACTOR")*P6772/K6772," ")</f>
        <v xml:space="preserve"> </v>
      </c>
      <c r="R6772" s="8" t="str">
        <f>IF(OR($A6772="TUA",$A6772="TYA"),"",IF(ISNUMBER(_xll.BDP($C6772,"DUR_ADJ_OAS_MID")),_xll.BDP($C6772,"DUR_ADJ_OAS_MID"),IF(ISNUMBER(_xll.BDP($E6772&amp;" ISIN","DUR_ADJ_OAS_MID")),_xll.BDP($E6772&amp;" ISIN","DUR_ADJ_OAS_MID")," ")))</f>
        <v/>
      </c>
      <c r="S6772" s="7" t="str">
        <f ca="1">IF(AND(A6771="SVOL",C6771="Cash"),                                     SUM(INDIRECT(ADDRESS(ROW()-(COUNTIF(A:A,"SVOL")),COLUMN())):INDIRECT(ADDRESS(ROW()-1,COLUMN()))),                                    IF(AND(A6772="TYA",C6772="Cash"), SUM(INDIRECT(ADDRESS(ROW()-(COUNTIF(A:A,"TYA")-1),COLUMN())):INDIRECT(ADDRESS(ROW()-1,COLUMN()))),                                    IF(AND(A6772="SVOL",ISNUMBER(FIND(" Govt",C6772))),"", IF(AND(A6772="SVOL",ISNUMBER(FIND(" Index",C6772))),J6772,                                    IF(ISNUMBER(N6772),Q6772*N6772,IF(ISNUMBER(R6772),J6772*R6772," "))))))</f>
        <v xml:space="preserve"> </v>
      </c>
      <c r="T6772" t="s">
        <v>6473</v>
      </c>
      <c r="U6772" t="s">
        <v>55</v>
      </c>
      <c r="AG6772" s="18">
        <v>0</v>
      </c>
    </row>
    <row r="6773" spans="1:33" x14ac:dyDescent="0.35">
      <c r="A6773" t="s">
        <v>6430</v>
      </c>
      <c r="B6773" t="s">
        <v>89</v>
      </c>
      <c r="C6773" t="s">
        <v>89</v>
      </c>
      <c r="D6773" t="s">
        <v>90</v>
      </c>
      <c r="E6773" t="s">
        <v>91</v>
      </c>
      <c r="F6773" t="s">
        <v>92</v>
      </c>
      <c r="G6773" s="1">
        <v>26800000</v>
      </c>
      <c r="H6773" s="1">
        <v>99.490832999999995</v>
      </c>
      <c r="I6773" s="2">
        <v>26663543.239999998</v>
      </c>
      <c r="J6773" s="3">
        <v>0.20845926000000001</v>
      </c>
      <c r="K6773" s="4">
        <v>127907692.45</v>
      </c>
      <c r="L6773" s="5">
        <v>9800001</v>
      </c>
      <c r="M6773" s="6">
        <v>13.051804020000001</v>
      </c>
      <c r="N6773" s="7" t="str">
        <f>IF(ISNUMBER(_xll.BDP($C6773, "DELTA_MID")),_xll.BDP($C6773, "DELTA_MID")," ")</f>
        <v xml:space="preserve"> </v>
      </c>
      <c r="O6773" s="7" t="str">
        <f>IF(ISNUMBER(N6773),_xll.BDP($C6773, "OPT_UNDL_TICKER"),"")</f>
        <v/>
      </c>
      <c r="P6773" s="8" t="str">
        <f>IF(ISNUMBER(N6773),_xll.BDP($C6773, "OPT_UNDL_PX")," ")</f>
        <v xml:space="preserve"> </v>
      </c>
      <c r="Q6773" s="7" t="str">
        <f>IF(ISNUMBER(N6773),+G6773*_xll.BDP($C6773, "PX_POS_MULT_FACTOR")*P6773/K6773," ")</f>
        <v xml:space="preserve"> </v>
      </c>
      <c r="R6773" s="8" t="str">
        <f>IF(OR($A6773="TUA",$A6773="TYA"),"",IF(ISNUMBER(_xll.BDP($C6773,"DUR_ADJ_OAS_MID")),_xll.BDP($C6773,"DUR_ADJ_OAS_MID"),IF(ISNUMBER(_xll.BDP($E6773&amp;" ISIN","DUR_ADJ_OAS_MID")),_xll.BDP($E6773&amp;" ISIN","DUR_ADJ_OAS_MID")," ")))</f>
        <v/>
      </c>
      <c r="S6773" s="7" t="str">
        <f ca="1">IF(AND(A6772="SVOL",C6772="Cash"),                                     SUM(INDIRECT(ADDRESS(ROW()-(COUNTIF(A:A,"SVOL")),COLUMN())):INDIRECT(ADDRESS(ROW()-1,COLUMN()))),                                    IF(AND(A6773="TYA",C6773="Cash"), SUM(INDIRECT(ADDRESS(ROW()-(COUNTIF(A:A,"TYA")-1),COLUMN())):INDIRECT(ADDRESS(ROW()-1,COLUMN()))),                                    IF(AND(A6773="SVOL",ISNUMBER(FIND(" Govt",C6773))),"", IF(AND(A6773="SVOL",ISNUMBER(FIND(" Index",C6773))),J6773,                                    IF(ISNUMBER(N6773),Q6773*N6773,IF(ISNUMBER(R6773),J6773*R6773," "))))))</f>
        <v xml:space="preserve"> </v>
      </c>
      <c r="T6773" t="s">
        <v>92</v>
      </c>
      <c r="U6773" t="s">
        <v>93</v>
      </c>
      <c r="AG6773" s="18">
        <v>0</v>
      </c>
    </row>
    <row r="6774" spans="1:33" x14ac:dyDescent="0.35">
      <c r="A6774" t="s">
        <v>6430</v>
      </c>
      <c r="B6774" t="s">
        <v>1138</v>
      </c>
      <c r="C6774" t="s">
        <v>1138</v>
      </c>
      <c r="D6774" t="s">
        <v>1139</v>
      </c>
      <c r="E6774" t="s">
        <v>1140</v>
      </c>
      <c r="F6774" t="s">
        <v>1141</v>
      </c>
      <c r="G6774" s="1">
        <v>101400000</v>
      </c>
      <c r="H6774" s="1">
        <v>99.067969000000005</v>
      </c>
      <c r="I6774" s="2">
        <v>100454920.56999999</v>
      </c>
      <c r="J6774" s="3">
        <v>0.78537044</v>
      </c>
      <c r="K6774" s="4">
        <v>127907692.45</v>
      </c>
      <c r="L6774" s="5">
        <v>9800001</v>
      </c>
      <c r="M6774" s="6">
        <v>13.051804020000001</v>
      </c>
      <c r="N6774" s="7" t="str">
        <f>IF(ISNUMBER(_xll.BDP($C6774, "DELTA_MID")),_xll.BDP($C6774, "DELTA_MID")," ")</f>
        <v xml:space="preserve"> </v>
      </c>
      <c r="O6774" s="7" t="str">
        <f>IF(ISNUMBER(N6774),_xll.BDP($C6774, "OPT_UNDL_TICKER"),"")</f>
        <v/>
      </c>
      <c r="P6774" s="8" t="str">
        <f>IF(ISNUMBER(N6774),_xll.BDP($C6774, "OPT_UNDL_PX")," ")</f>
        <v xml:space="preserve"> </v>
      </c>
      <c r="Q6774" s="7" t="str">
        <f>IF(ISNUMBER(N6774),+G6774*_xll.BDP($C6774, "PX_POS_MULT_FACTOR")*P6774/K6774," ")</f>
        <v xml:space="preserve"> </v>
      </c>
      <c r="R6774" s="8" t="str">
        <f>IF(OR($A6774="TUA",$A6774="TYA"),"",IF(ISNUMBER(_xll.BDP($C6774,"DUR_ADJ_OAS_MID")),_xll.BDP($C6774,"DUR_ADJ_OAS_MID"),IF(ISNUMBER(_xll.BDP($E6774&amp;" ISIN","DUR_ADJ_OAS_MID")),_xll.BDP($E6774&amp;" ISIN","DUR_ADJ_OAS_MID")," ")))</f>
        <v/>
      </c>
      <c r="S6774" s="7" t="str">
        <f ca="1">IF(AND(A6773="SVOL",C6773="Cash"),                                     SUM(INDIRECT(ADDRESS(ROW()-(COUNTIF(A:A,"SVOL")),COLUMN())):INDIRECT(ADDRESS(ROW()-1,COLUMN()))),                                    IF(AND(A6774="TYA",C6774="Cash"), SUM(INDIRECT(ADDRESS(ROW()-(COUNTIF(A:A,"TYA")-1),COLUMN())):INDIRECT(ADDRESS(ROW()-1,COLUMN()))),                                    IF(AND(A6774="SVOL",ISNUMBER(FIND(" Govt",C6774))),"", IF(AND(A6774="SVOL",ISNUMBER(FIND(" Index",C6774))),J6774,                                    IF(ISNUMBER(N6774),Q6774*N6774,IF(ISNUMBER(R6774),J6774*R6774," "))))))</f>
        <v xml:space="preserve"> </v>
      </c>
      <c r="T6774" t="s">
        <v>1141</v>
      </c>
      <c r="U6774" t="s">
        <v>93</v>
      </c>
      <c r="AG6774" s="18">
        <v>0</v>
      </c>
    </row>
    <row r="6775" spans="1:33" x14ac:dyDescent="0.35">
      <c r="A6775" t="s">
        <v>6430</v>
      </c>
      <c r="B6775" t="s">
        <v>98</v>
      </c>
      <c r="C6775" t="s">
        <v>98</v>
      </c>
      <c r="G6775" s="1">
        <v>789228.64</v>
      </c>
      <c r="H6775" s="1">
        <v>1</v>
      </c>
      <c r="I6775" s="2">
        <v>789228.64</v>
      </c>
      <c r="J6775" s="3">
        <v>6.1703000000000001E-3</v>
      </c>
      <c r="K6775" s="4">
        <v>127907692.45</v>
      </c>
      <c r="L6775" s="5">
        <v>9800001</v>
      </c>
      <c r="M6775" s="6">
        <v>13.051804020000001</v>
      </c>
      <c r="N6775" s="7" t="str">
        <f>IF(ISNUMBER(_xll.BDP($C6775, "DELTA_MID")),_xll.BDP($C6775, "DELTA_MID")," ")</f>
        <v xml:space="preserve"> </v>
      </c>
      <c r="O6775" s="7" t="str">
        <f>IF(ISNUMBER(N6775),_xll.BDP($C6775, "OPT_UNDL_TICKER"),"")</f>
        <v/>
      </c>
      <c r="P6775" s="8" t="str">
        <f>IF(ISNUMBER(N6775),_xll.BDP($C6775, "OPT_UNDL_PX")," ")</f>
        <v xml:space="preserve"> </v>
      </c>
      <c r="Q6775" s="7" t="str">
        <f>IF(ISNUMBER(N6775),+G6775*_xll.BDP($C6775, "PX_POS_MULT_FACTOR")*P6775/K6775," ")</f>
        <v xml:space="preserve"> </v>
      </c>
      <c r="R6775" s="8" t="str">
        <f>IF(OR($A6775="TUA",$A6775="TYA"),"",IF(ISNUMBER(_xll.BDP($C6775,"DUR_ADJ_OAS_MID")),_xll.BDP($C6775,"DUR_ADJ_OAS_MID"),IF(ISNUMBER(_xll.BDP($E6775&amp;" ISIN","DUR_ADJ_OAS_MID")),_xll.BDP($E6775&amp;" ISIN","DUR_ADJ_OAS_MID")," ")))</f>
        <v/>
      </c>
      <c r="S6775" s="7">
        <f ca="1">IF(AND(A6774="SVOL",C6774="Cash"),                                     SUM(INDIRECT(ADDRESS(ROW()-(COUNTIF(A:A,"SVOL")),COLUMN())):INDIRECT(ADDRESS(ROW()-1,COLUMN()))),                                    IF(AND(A6775="TYA",C6775="Cash"), SUM(INDIRECT(ADDRESS(ROW()-(COUNTIF(A:A,"TYA")-1),COLUMN())):INDIRECT(ADDRESS(ROW()-1,COLUMN()))),                                    IF(AND(A6775="SVOL",ISNUMBER(FIND(" Govt",C6775))),"", IF(AND(A6775="SVOL",ISNUMBER(FIND(" Index",C6775))),J6775,                                    IF(ISNUMBER(N6775),Q6775*N6775,IF(ISNUMBER(R6775),J6775*R6775," "))))))</f>
        <v>0</v>
      </c>
      <c r="T6775" t="s">
        <v>98</v>
      </c>
      <c r="U6775" t="s">
        <v>98</v>
      </c>
      <c r="AG6775" s="18">
        <v>0</v>
      </c>
    </row>
    <row r="6776" spans="1:33" x14ac:dyDescent="0.35">
      <c r="N6776" s="7" t="str">
        <f>IF(ISNUMBER(_xll.BDP($C6776, "DELTA_MID")),_xll.BDP($C6776, "DELTA_MID")," ")</f>
        <v xml:space="preserve"> </v>
      </c>
      <c r="O6776" s="7" t="str">
        <f>IF(ISNUMBER(N6776),_xll.BDP($C6776, "OPT_UNDL_TICKER"),"")</f>
        <v/>
      </c>
      <c r="P6776" s="8" t="str">
        <f>IF(ISNUMBER(N6776),_xll.BDP($C6776, "OPT_UNDL_PX")," ")</f>
        <v xml:space="preserve"> </v>
      </c>
      <c r="Q6776" s="7" t="str">
        <f>IF(ISNUMBER(N6776),+G6776*_xll.BDP($C6776, "PX_POS_MULT_FACTOR")*P6776/K6776," ")</f>
        <v xml:space="preserve"> </v>
      </c>
      <c r="R6776" s="8" t="str">
        <f>IF(OR($A6776="TUA",$A6776="TYA"),"",IF(ISNUMBER(_xll.BDP($C6776,"DUR_ADJ_OAS_MID")),_xll.BDP($C6776,"DUR_ADJ_OAS_MID"),IF(ISNUMBER(_xll.BDP($E6776&amp;" ISIN","DUR_ADJ_OAS_MID")),_xll.BDP($E6776&amp;" ISIN","DUR_ADJ_OAS_MID")," ")))</f>
        <v xml:space="preserve"> </v>
      </c>
      <c r="S6776" s="7" t="str">
        <f ca="1">IF(AND(A6775="SVOL",C6775="Cash"),                                     SUM(INDIRECT(ADDRESS(ROW()-(COUNTIF(A:A,"SVOL")),COLUMN())):INDIRECT(ADDRESS(ROW()-1,COLUMN()))),                                    IF(AND(A6776="TYA",C6776="Cash"), SUM(INDIRECT(ADDRESS(ROW()-(COUNTIF(A:A,"TYA")-1),COLUMN())):INDIRECT(ADDRESS(ROW()-1,COLUMN()))),                                    IF(AND(A6776="SVOL",ISNUMBER(FIND(" Govt",C6776))),"", IF(AND(A6776="SVOL",ISNUMBER(FIND(" Index",C6776))),J6776,                                    IF(ISNUMBER(N6776),Q6776*N6776,IF(ISNUMBER(R6776),J6776*R6776," "))))))</f>
        <v xml:space="preserve"> </v>
      </c>
      <c r="AG6776" s="18" t="s">
        <v>6784</v>
      </c>
    </row>
    <row r="6777" spans="1:33" x14ac:dyDescent="0.35">
      <c r="A6777" t="s">
        <v>6474</v>
      </c>
      <c r="B6777" t="s">
        <v>6475</v>
      </c>
      <c r="C6777" t="s">
        <v>651</v>
      </c>
      <c r="D6777" t="s">
        <v>652</v>
      </c>
      <c r="E6777" t="s">
        <v>653</v>
      </c>
      <c r="F6777" t="s">
        <v>654</v>
      </c>
      <c r="G6777" s="1">
        <v>947</v>
      </c>
      <c r="H6777" s="1">
        <v>230.1</v>
      </c>
      <c r="I6777" s="2">
        <v>217904.7</v>
      </c>
      <c r="J6777" s="3">
        <v>4.181232E-2</v>
      </c>
      <c r="K6777" s="4">
        <v>5211494.6500000004</v>
      </c>
      <c r="L6777" s="5">
        <v>475001</v>
      </c>
      <c r="M6777" s="6">
        <v>10.971544590000001</v>
      </c>
      <c r="N6777" s="7" t="str">
        <f>IF(ISNUMBER(_xll.BDP($C6777, "DELTA_MID")),_xll.BDP($C6777, "DELTA_MID")," ")</f>
        <v xml:space="preserve"> </v>
      </c>
      <c r="O6777" s="7" t="str">
        <f>IF(ISNUMBER(N6777),_xll.BDP($C6777, "OPT_UNDL_TICKER"),"")</f>
        <v/>
      </c>
      <c r="P6777" s="8" t="str">
        <f>IF(ISNUMBER(N6777),_xll.BDP($C6777, "OPT_UNDL_PX")," ")</f>
        <v xml:space="preserve"> </v>
      </c>
      <c r="Q6777" s="7" t="str">
        <f>IF(ISNUMBER(N6777),+G6777*_xll.BDP($C6777, "PX_POS_MULT_FACTOR")*P6777/K6777," ")</f>
        <v xml:space="preserve"> </v>
      </c>
      <c r="R6777" s="8" t="str">
        <f>IF(OR($A6777="TUA",$A6777="TYA"),"",IF(ISNUMBER(_xll.BDP($C6777,"DUR_ADJ_OAS_MID")),_xll.BDP($C6777,"DUR_ADJ_OAS_MID"),IF(ISNUMBER(_xll.BDP($E6777&amp;" ISIN","DUR_ADJ_OAS_MID")),_xll.BDP($E6777&amp;" ISIN","DUR_ADJ_OAS_MID")," ")))</f>
        <v xml:space="preserve"> </v>
      </c>
      <c r="S6777" s="7" t="str">
        <f ca="1">IF(AND(A6776="SVOL",C6776="Cash"),                                     SUM(INDIRECT(ADDRESS(ROW()-(COUNTIF(A:A,"SVOL")),COLUMN())):INDIRECT(ADDRESS(ROW()-1,COLUMN()))),                                    IF(AND(A6777="TYA",C6777="Cash"), SUM(INDIRECT(ADDRESS(ROW()-(COUNTIF(A:A,"TYA")-1),COLUMN())):INDIRECT(ADDRESS(ROW()-1,COLUMN()))),                                    IF(AND(A6777="SVOL",ISNUMBER(FIND(" Govt",C6777))),"", IF(AND(A6777="SVOL",ISNUMBER(FIND(" Index",C6777))),J6777,                                    IF(ISNUMBER(N6777),Q6777*N6777,IF(ISNUMBER(R6777),J6777*R6777," "))))))</f>
        <v xml:space="preserve"> </v>
      </c>
      <c r="T6777" t="s">
        <v>654</v>
      </c>
      <c r="U6777" t="s">
        <v>1198</v>
      </c>
      <c r="AG6777" s="18" t="s">
        <v>6784</v>
      </c>
    </row>
    <row r="6778" spans="1:33" x14ac:dyDescent="0.35">
      <c r="A6778" t="s">
        <v>6474</v>
      </c>
      <c r="B6778" t="s">
        <v>4696</v>
      </c>
      <c r="C6778" t="s">
        <v>665</v>
      </c>
      <c r="D6778" t="s">
        <v>666</v>
      </c>
      <c r="E6778" t="s">
        <v>667</v>
      </c>
      <c r="F6778" t="s">
        <v>668</v>
      </c>
      <c r="G6778" s="1">
        <v>8</v>
      </c>
      <c r="H6778" s="1">
        <v>486.68</v>
      </c>
      <c r="I6778" s="2">
        <v>3893.44</v>
      </c>
      <c r="J6778" s="3">
        <v>7.4708999999999995E-4</v>
      </c>
      <c r="K6778" s="4">
        <v>5211494.6500000004</v>
      </c>
      <c r="L6778" s="5">
        <v>475001</v>
      </c>
      <c r="M6778" s="6">
        <v>10.971544590000001</v>
      </c>
      <c r="N6778" s="7" t="str">
        <f>IF(ISNUMBER(_xll.BDP($C6778, "DELTA_MID")),_xll.BDP($C6778, "DELTA_MID")," ")</f>
        <v xml:space="preserve"> </v>
      </c>
      <c r="O6778" s="7" t="str">
        <f>IF(ISNUMBER(N6778),_xll.BDP($C6778, "OPT_UNDL_TICKER"),"")</f>
        <v/>
      </c>
      <c r="P6778" s="8" t="str">
        <f>IF(ISNUMBER(N6778),_xll.BDP($C6778, "OPT_UNDL_PX")," ")</f>
        <v xml:space="preserve"> </v>
      </c>
      <c r="Q6778" s="7" t="str">
        <f>IF(ISNUMBER(N6778),+G6778*_xll.BDP($C6778, "PX_POS_MULT_FACTOR")*P6778/K6778," ")</f>
        <v xml:space="preserve"> </v>
      </c>
      <c r="R6778" s="8" t="str">
        <f>IF(OR($A6778="TUA",$A6778="TYA"),"",IF(ISNUMBER(_xll.BDP($C6778,"DUR_ADJ_OAS_MID")),_xll.BDP($C6778,"DUR_ADJ_OAS_MID"),IF(ISNUMBER(_xll.BDP($E6778&amp;" ISIN","DUR_ADJ_OAS_MID")),_xll.BDP($E6778&amp;" ISIN","DUR_ADJ_OAS_MID")," ")))</f>
        <v xml:space="preserve"> </v>
      </c>
      <c r="S6778" s="7" t="str">
        <f ca="1">IF(AND(A6777="SVOL",C6777="Cash"),                                     SUM(INDIRECT(ADDRESS(ROW()-(COUNTIF(A:A,"SVOL")),COLUMN())):INDIRECT(ADDRESS(ROW()-1,COLUMN()))),                                    IF(AND(A6778="TYA",C6778="Cash"), SUM(INDIRECT(ADDRESS(ROW()-(COUNTIF(A:A,"TYA")-1),COLUMN())):INDIRECT(ADDRESS(ROW()-1,COLUMN()))),                                    IF(AND(A6778="SVOL",ISNUMBER(FIND(" Govt",C6778))),"", IF(AND(A6778="SVOL",ISNUMBER(FIND(" Index",C6778))),J6778,                                    IF(ISNUMBER(N6778),Q6778*N6778,IF(ISNUMBER(R6778),J6778*R6778," "))))))</f>
        <v xml:space="preserve"> </v>
      </c>
      <c r="T6778" t="s">
        <v>668</v>
      </c>
      <c r="U6778" t="s">
        <v>1198</v>
      </c>
      <c r="AG6778" s="18" t="s">
        <v>6784</v>
      </c>
    </row>
    <row r="6779" spans="1:33" x14ac:dyDescent="0.35">
      <c r="A6779" t="s">
        <v>6474</v>
      </c>
      <c r="B6779" t="s">
        <v>6476</v>
      </c>
      <c r="C6779" t="s">
        <v>6477</v>
      </c>
      <c r="D6779" t="s">
        <v>6478</v>
      </c>
      <c r="E6779" t="s">
        <v>6479</v>
      </c>
      <c r="F6779" t="s">
        <v>6480</v>
      </c>
      <c r="G6779" s="1">
        <v>480</v>
      </c>
      <c r="H6779" s="1">
        <v>230.12</v>
      </c>
      <c r="I6779" s="2">
        <v>110457.60000000001</v>
      </c>
      <c r="J6779" s="3">
        <v>2.119499E-2</v>
      </c>
      <c r="K6779" s="4">
        <v>5211494.6500000004</v>
      </c>
      <c r="L6779" s="5">
        <v>475001</v>
      </c>
      <c r="M6779" s="6">
        <v>10.971544590000001</v>
      </c>
      <c r="N6779" s="7" t="str">
        <f>IF(ISNUMBER(_xll.BDP($C6779, "DELTA_MID")),_xll.BDP($C6779, "DELTA_MID")," ")</f>
        <v xml:space="preserve"> </v>
      </c>
      <c r="O6779" s="7" t="str">
        <f>IF(ISNUMBER(N6779),_xll.BDP($C6779, "OPT_UNDL_TICKER"),"")</f>
        <v/>
      </c>
      <c r="P6779" s="8" t="str">
        <f>IF(ISNUMBER(N6779),_xll.BDP($C6779, "OPT_UNDL_PX")," ")</f>
        <v xml:space="preserve"> </v>
      </c>
      <c r="Q6779" s="7" t="str">
        <f>IF(ISNUMBER(N6779),+G6779*_xll.BDP($C6779, "PX_POS_MULT_FACTOR")*P6779/K6779," ")</f>
        <v xml:space="preserve"> </v>
      </c>
      <c r="R6779" s="8" t="str">
        <f>IF(OR($A6779="TUA",$A6779="TYA"),"",IF(ISNUMBER(_xll.BDP($C6779,"DUR_ADJ_OAS_MID")),_xll.BDP($C6779,"DUR_ADJ_OAS_MID"),IF(ISNUMBER(_xll.BDP($E6779&amp;" ISIN","DUR_ADJ_OAS_MID")),_xll.BDP($E6779&amp;" ISIN","DUR_ADJ_OAS_MID")," ")))</f>
        <v xml:space="preserve"> </v>
      </c>
      <c r="S6779" s="7" t="str">
        <f ca="1">IF(AND(A6778="SVOL",C6778="Cash"),                                     SUM(INDIRECT(ADDRESS(ROW()-(COUNTIF(A:A,"SVOL")),COLUMN())):INDIRECT(ADDRESS(ROW()-1,COLUMN()))),                                    IF(AND(A6779="TYA",C6779="Cash"), SUM(INDIRECT(ADDRESS(ROW()-(COUNTIF(A:A,"TYA")-1),COLUMN())):INDIRECT(ADDRESS(ROW()-1,COLUMN()))),                                    IF(AND(A6779="SVOL",ISNUMBER(FIND(" Govt",C6779))),"", IF(AND(A6779="SVOL",ISNUMBER(FIND(" Index",C6779))),J6779,                                    IF(ISNUMBER(N6779),Q6779*N6779,IF(ISNUMBER(R6779),J6779*R6779," "))))))</f>
        <v xml:space="preserve"> </v>
      </c>
      <c r="T6779" t="s">
        <v>6480</v>
      </c>
      <c r="U6779" t="s">
        <v>1198</v>
      </c>
      <c r="AG6779" s="18" t="s">
        <v>6784</v>
      </c>
    </row>
    <row r="6780" spans="1:33" x14ac:dyDescent="0.35">
      <c r="A6780" t="s">
        <v>6474</v>
      </c>
      <c r="B6780" t="s">
        <v>4697</v>
      </c>
      <c r="C6780" t="s">
        <v>4698</v>
      </c>
      <c r="D6780" t="s">
        <v>4699</v>
      </c>
      <c r="E6780" t="s">
        <v>4700</v>
      </c>
      <c r="F6780" t="s">
        <v>4701</v>
      </c>
      <c r="G6780" s="1">
        <v>79</v>
      </c>
      <c r="H6780" s="1">
        <v>288.82</v>
      </c>
      <c r="I6780" s="2">
        <v>22816.78</v>
      </c>
      <c r="J6780" s="3">
        <v>4.3781599999999999E-3</v>
      </c>
      <c r="K6780" s="4">
        <v>5211494.6500000004</v>
      </c>
      <c r="L6780" s="5">
        <v>475001</v>
      </c>
      <c r="M6780" s="6">
        <v>10.971544590000001</v>
      </c>
      <c r="N6780" s="7" t="str">
        <f>IF(ISNUMBER(_xll.BDP($C6780, "DELTA_MID")),_xll.BDP($C6780, "DELTA_MID")," ")</f>
        <v xml:space="preserve"> </v>
      </c>
      <c r="O6780" s="7" t="str">
        <f>IF(ISNUMBER(N6780),_xll.BDP($C6780, "OPT_UNDL_TICKER"),"")</f>
        <v/>
      </c>
      <c r="P6780" s="8" t="str">
        <f>IF(ISNUMBER(N6780),_xll.BDP($C6780, "OPT_UNDL_PX")," ")</f>
        <v xml:space="preserve"> </v>
      </c>
      <c r="Q6780" s="7" t="str">
        <f>IF(ISNUMBER(N6780),+G6780*_xll.BDP($C6780, "PX_POS_MULT_FACTOR")*P6780/K6780," ")</f>
        <v xml:space="preserve"> </v>
      </c>
      <c r="R6780" s="8" t="str">
        <f>IF(OR($A6780="TUA",$A6780="TYA"),"",IF(ISNUMBER(_xll.BDP($C6780,"DUR_ADJ_OAS_MID")),_xll.BDP($C6780,"DUR_ADJ_OAS_MID"),IF(ISNUMBER(_xll.BDP($E6780&amp;" ISIN","DUR_ADJ_OAS_MID")),_xll.BDP($E6780&amp;" ISIN","DUR_ADJ_OAS_MID")," ")))</f>
        <v xml:space="preserve"> </v>
      </c>
      <c r="S6780" s="7" t="str">
        <f ca="1">IF(AND(A6779="SVOL",C6779="Cash"),                                     SUM(INDIRECT(ADDRESS(ROW()-(COUNTIF(A:A,"SVOL")),COLUMN())):INDIRECT(ADDRESS(ROW()-1,COLUMN()))),                                    IF(AND(A6780="TYA",C6780="Cash"), SUM(INDIRECT(ADDRESS(ROW()-(COUNTIF(A:A,"TYA")-1),COLUMN())):INDIRECT(ADDRESS(ROW()-1,COLUMN()))),                                    IF(AND(A6780="SVOL",ISNUMBER(FIND(" Govt",C6780))),"", IF(AND(A6780="SVOL",ISNUMBER(FIND(" Index",C6780))),J6780,                                    IF(ISNUMBER(N6780),Q6780*N6780,IF(ISNUMBER(R6780),J6780*R6780," "))))))</f>
        <v xml:space="preserve"> </v>
      </c>
      <c r="T6780" t="s">
        <v>4701</v>
      </c>
      <c r="U6780" t="s">
        <v>1198</v>
      </c>
      <c r="AG6780" s="18" t="s">
        <v>6784</v>
      </c>
    </row>
    <row r="6781" spans="1:33" x14ac:dyDescent="0.35">
      <c r="A6781" t="s">
        <v>6474</v>
      </c>
      <c r="B6781" t="s">
        <v>5417</v>
      </c>
      <c r="C6781" t="s">
        <v>150</v>
      </c>
      <c r="D6781" t="s">
        <v>151</v>
      </c>
      <c r="E6781" t="s">
        <v>152</v>
      </c>
      <c r="F6781" t="s">
        <v>153</v>
      </c>
      <c r="G6781" s="1">
        <v>92</v>
      </c>
      <c r="H6781" s="1">
        <v>95.52</v>
      </c>
      <c r="I6781" s="2">
        <v>8787.84</v>
      </c>
      <c r="J6781" s="3">
        <v>1.6862400000000001E-3</v>
      </c>
      <c r="K6781" s="4">
        <v>5211494.6500000004</v>
      </c>
      <c r="L6781" s="5">
        <v>475001</v>
      </c>
      <c r="M6781" s="6">
        <v>10.971544590000001</v>
      </c>
      <c r="N6781" s="7" t="str">
        <f>IF(ISNUMBER(_xll.BDP($C6781, "DELTA_MID")),_xll.BDP($C6781, "DELTA_MID")," ")</f>
        <v xml:space="preserve"> </v>
      </c>
      <c r="O6781" s="7" t="str">
        <f>IF(ISNUMBER(N6781),_xll.BDP($C6781, "OPT_UNDL_TICKER"),"")</f>
        <v/>
      </c>
      <c r="P6781" s="8" t="str">
        <f>IF(ISNUMBER(N6781),_xll.BDP($C6781, "OPT_UNDL_PX")," ")</f>
        <v xml:space="preserve"> </v>
      </c>
      <c r="Q6781" s="7" t="str">
        <f>IF(ISNUMBER(N6781),+G6781*_xll.BDP($C6781, "PX_POS_MULT_FACTOR")*P6781/K6781," ")</f>
        <v xml:space="preserve"> </v>
      </c>
      <c r="R6781" s="8" t="str">
        <f>IF(OR($A6781="TUA",$A6781="TYA"),"",IF(ISNUMBER(_xll.BDP($C6781,"DUR_ADJ_OAS_MID")),_xll.BDP($C6781,"DUR_ADJ_OAS_MID"),IF(ISNUMBER(_xll.BDP($E6781&amp;" ISIN","DUR_ADJ_OAS_MID")),_xll.BDP($E6781&amp;" ISIN","DUR_ADJ_OAS_MID")," ")))</f>
        <v xml:space="preserve"> </v>
      </c>
      <c r="S6781" s="7" t="str">
        <f ca="1">IF(AND(A6780="SVOL",C6780="Cash"),                                     SUM(INDIRECT(ADDRESS(ROW()-(COUNTIF(A:A,"SVOL")),COLUMN())):INDIRECT(ADDRESS(ROW()-1,COLUMN()))),                                    IF(AND(A6781="TYA",C6781="Cash"), SUM(INDIRECT(ADDRESS(ROW()-(COUNTIF(A:A,"TYA")-1),COLUMN())):INDIRECT(ADDRESS(ROW()-1,COLUMN()))),                                    IF(AND(A6781="SVOL",ISNUMBER(FIND(" Govt",C6781))),"", IF(AND(A6781="SVOL",ISNUMBER(FIND(" Index",C6781))),J6781,                                    IF(ISNUMBER(N6781),Q6781*N6781,IF(ISNUMBER(R6781),J6781*R6781," "))))))</f>
        <v xml:space="preserve"> </v>
      </c>
      <c r="T6781" t="s">
        <v>153</v>
      </c>
      <c r="U6781" t="s">
        <v>1198</v>
      </c>
      <c r="AG6781" s="18" t="s">
        <v>6784</v>
      </c>
    </row>
    <row r="6782" spans="1:33" x14ac:dyDescent="0.35">
      <c r="A6782" t="s">
        <v>6474</v>
      </c>
      <c r="B6782" t="s">
        <v>6481</v>
      </c>
      <c r="C6782" t="s">
        <v>6482</v>
      </c>
      <c r="D6782" t="s">
        <v>6483</v>
      </c>
      <c r="E6782" t="s">
        <v>6484</v>
      </c>
      <c r="F6782" t="s">
        <v>6485</v>
      </c>
      <c r="G6782" s="1">
        <v>3407</v>
      </c>
      <c r="H6782" s="1">
        <v>148.6</v>
      </c>
      <c r="I6782" s="2">
        <v>506280.2</v>
      </c>
      <c r="J6782" s="3">
        <v>9.7146830000000003E-2</v>
      </c>
      <c r="K6782" s="4">
        <v>5211494.6500000004</v>
      </c>
      <c r="L6782" s="5">
        <v>475001</v>
      </c>
      <c r="M6782" s="6">
        <v>10.971544590000001</v>
      </c>
      <c r="N6782" s="7" t="str">
        <f>IF(ISNUMBER(_xll.BDP($C6782, "DELTA_MID")),_xll.BDP($C6782, "DELTA_MID")," ")</f>
        <v xml:space="preserve"> </v>
      </c>
      <c r="O6782" s="7" t="str">
        <f>IF(ISNUMBER(N6782),_xll.BDP($C6782, "OPT_UNDL_TICKER"),"")</f>
        <v/>
      </c>
      <c r="P6782" s="8" t="str">
        <f>IF(ISNUMBER(N6782),_xll.BDP($C6782, "OPT_UNDL_PX")," ")</f>
        <v xml:space="preserve"> </v>
      </c>
      <c r="Q6782" s="7" t="str">
        <f>IF(ISNUMBER(N6782),+G6782*_xll.BDP($C6782, "PX_POS_MULT_FACTOR")*P6782/K6782," ")</f>
        <v xml:space="preserve"> </v>
      </c>
      <c r="R6782" s="8" t="str">
        <f>IF(OR($A6782="TUA",$A6782="TYA"),"",IF(ISNUMBER(_xll.BDP($C6782,"DUR_ADJ_OAS_MID")),_xll.BDP($C6782,"DUR_ADJ_OAS_MID"),IF(ISNUMBER(_xll.BDP($E6782&amp;" ISIN","DUR_ADJ_OAS_MID")),_xll.BDP($E6782&amp;" ISIN","DUR_ADJ_OAS_MID")," ")))</f>
        <v xml:space="preserve"> </v>
      </c>
      <c r="S6782" s="7" t="str">
        <f ca="1">IF(AND(A6781="SVOL",C6781="Cash"),                                     SUM(INDIRECT(ADDRESS(ROW()-(COUNTIF(A:A,"SVOL")),COLUMN())):INDIRECT(ADDRESS(ROW()-1,COLUMN()))),                                    IF(AND(A6782="TYA",C6782="Cash"), SUM(INDIRECT(ADDRESS(ROW()-(COUNTIF(A:A,"TYA")-1),COLUMN())):INDIRECT(ADDRESS(ROW()-1,COLUMN()))),                                    IF(AND(A6782="SVOL",ISNUMBER(FIND(" Govt",C6782))),"", IF(AND(A6782="SVOL",ISNUMBER(FIND(" Index",C6782))),J6782,                                    IF(ISNUMBER(N6782),Q6782*N6782,IF(ISNUMBER(R6782),J6782*R6782," "))))))</f>
        <v xml:space="preserve"> </v>
      </c>
      <c r="T6782" t="s">
        <v>6485</v>
      </c>
      <c r="U6782" t="s">
        <v>1198</v>
      </c>
      <c r="AG6782" s="18" t="s">
        <v>6784</v>
      </c>
    </row>
    <row r="6783" spans="1:33" x14ac:dyDescent="0.35">
      <c r="A6783" t="s">
        <v>6474</v>
      </c>
      <c r="B6783" t="s">
        <v>5425</v>
      </c>
      <c r="C6783" t="s">
        <v>5426</v>
      </c>
      <c r="D6783" t="s">
        <v>5427</v>
      </c>
      <c r="E6783" t="s">
        <v>5428</v>
      </c>
      <c r="F6783" t="s">
        <v>5429</v>
      </c>
      <c r="G6783" s="1">
        <v>715</v>
      </c>
      <c r="H6783" s="1">
        <v>26.73</v>
      </c>
      <c r="I6783" s="2">
        <v>19111.95</v>
      </c>
      <c r="J6783" s="3">
        <v>3.6672699999999998E-3</v>
      </c>
      <c r="K6783" s="4">
        <v>5211494.6500000004</v>
      </c>
      <c r="L6783" s="5">
        <v>475001</v>
      </c>
      <c r="M6783" s="6">
        <v>10.971544590000001</v>
      </c>
      <c r="N6783" s="7" t="str">
        <f>IF(ISNUMBER(_xll.BDP($C6783, "DELTA_MID")),_xll.BDP($C6783, "DELTA_MID")," ")</f>
        <v xml:space="preserve"> </v>
      </c>
      <c r="O6783" s="7" t="str">
        <f>IF(ISNUMBER(N6783),_xll.BDP($C6783, "OPT_UNDL_TICKER"),"")</f>
        <v/>
      </c>
      <c r="P6783" s="8" t="str">
        <f>IF(ISNUMBER(N6783),_xll.BDP($C6783, "OPT_UNDL_PX")," ")</f>
        <v xml:space="preserve"> </v>
      </c>
      <c r="Q6783" s="7" t="str">
        <f>IF(ISNUMBER(N6783),+G6783*_xll.BDP($C6783, "PX_POS_MULT_FACTOR")*P6783/K6783," ")</f>
        <v xml:space="preserve"> </v>
      </c>
      <c r="R6783" s="8" t="str">
        <f>IF(OR($A6783="TUA",$A6783="TYA"),"",IF(ISNUMBER(_xll.BDP($C6783,"DUR_ADJ_OAS_MID")),_xll.BDP($C6783,"DUR_ADJ_OAS_MID"),IF(ISNUMBER(_xll.BDP($E6783&amp;" ISIN","DUR_ADJ_OAS_MID")),_xll.BDP($E6783&amp;" ISIN","DUR_ADJ_OAS_MID")," ")))</f>
        <v xml:space="preserve"> </v>
      </c>
      <c r="S6783" s="7" t="str">
        <f ca="1">IF(AND(A6782="SVOL",C6782="Cash"),                                     SUM(INDIRECT(ADDRESS(ROW()-(COUNTIF(A:A,"SVOL")),COLUMN())):INDIRECT(ADDRESS(ROW()-1,COLUMN()))),                                    IF(AND(A6783="TYA",C6783="Cash"), SUM(INDIRECT(ADDRESS(ROW()-(COUNTIF(A:A,"TYA")-1),COLUMN())):INDIRECT(ADDRESS(ROW()-1,COLUMN()))),                                    IF(AND(A6783="SVOL",ISNUMBER(FIND(" Govt",C6783))),"", IF(AND(A6783="SVOL",ISNUMBER(FIND(" Index",C6783))),J6783,                                    IF(ISNUMBER(N6783),Q6783*N6783,IF(ISNUMBER(R6783),J6783*R6783," "))))))</f>
        <v xml:space="preserve"> </v>
      </c>
      <c r="T6783" t="s">
        <v>5429</v>
      </c>
      <c r="U6783" t="s">
        <v>1198</v>
      </c>
      <c r="AG6783" s="18" t="s">
        <v>6784</v>
      </c>
    </row>
    <row r="6784" spans="1:33" x14ac:dyDescent="0.35">
      <c r="A6784" t="s">
        <v>6474</v>
      </c>
      <c r="B6784" t="s">
        <v>6486</v>
      </c>
      <c r="C6784" t="s">
        <v>6487</v>
      </c>
      <c r="D6784" t="s">
        <v>6488</v>
      </c>
      <c r="E6784" t="s">
        <v>6489</v>
      </c>
      <c r="F6784" t="s">
        <v>6490</v>
      </c>
      <c r="G6784" s="1">
        <v>1126</v>
      </c>
      <c r="H6784" s="1">
        <v>192.73</v>
      </c>
      <c r="I6784" s="2">
        <v>217013.98</v>
      </c>
      <c r="J6784" s="3">
        <v>4.1641409999999997E-2</v>
      </c>
      <c r="K6784" s="4">
        <v>5211494.6500000004</v>
      </c>
      <c r="L6784" s="5">
        <v>475001</v>
      </c>
      <c r="M6784" s="6">
        <v>10.971544590000001</v>
      </c>
      <c r="N6784" s="7" t="str">
        <f>IF(ISNUMBER(_xll.BDP($C6784, "DELTA_MID")),_xll.BDP($C6784, "DELTA_MID")," ")</f>
        <v xml:space="preserve"> </v>
      </c>
      <c r="O6784" s="7" t="str">
        <f>IF(ISNUMBER(N6784),_xll.BDP($C6784, "OPT_UNDL_TICKER"),"")</f>
        <v/>
      </c>
      <c r="P6784" s="8" t="str">
        <f>IF(ISNUMBER(N6784),_xll.BDP($C6784, "OPT_UNDL_PX")," ")</f>
        <v xml:space="preserve"> </v>
      </c>
      <c r="Q6784" s="7" t="str">
        <f>IF(ISNUMBER(N6784),+G6784*_xll.BDP($C6784, "PX_POS_MULT_FACTOR")*P6784/K6784," ")</f>
        <v xml:space="preserve"> </v>
      </c>
      <c r="R6784" s="8" t="str">
        <f>IF(OR($A6784="TUA",$A6784="TYA"),"",IF(ISNUMBER(_xll.BDP($C6784,"DUR_ADJ_OAS_MID")),_xll.BDP($C6784,"DUR_ADJ_OAS_MID"),IF(ISNUMBER(_xll.BDP($E6784&amp;" ISIN","DUR_ADJ_OAS_MID")),_xll.BDP($E6784&amp;" ISIN","DUR_ADJ_OAS_MID")," ")))</f>
        <v xml:space="preserve"> </v>
      </c>
      <c r="S6784" s="7" t="str">
        <f ca="1">IF(AND(A6783="SVOL",C6783="Cash"),                                     SUM(INDIRECT(ADDRESS(ROW()-(COUNTIF(A:A,"SVOL")),COLUMN())):INDIRECT(ADDRESS(ROW()-1,COLUMN()))),                                    IF(AND(A6784="TYA",C6784="Cash"), SUM(INDIRECT(ADDRESS(ROW()-(COUNTIF(A:A,"TYA")-1),COLUMN())):INDIRECT(ADDRESS(ROW()-1,COLUMN()))),                                    IF(AND(A6784="SVOL",ISNUMBER(FIND(" Govt",C6784))),"", IF(AND(A6784="SVOL",ISNUMBER(FIND(" Index",C6784))),J6784,                                    IF(ISNUMBER(N6784),Q6784*N6784,IF(ISNUMBER(R6784),J6784*R6784," "))))))</f>
        <v xml:space="preserve"> </v>
      </c>
      <c r="T6784" t="s">
        <v>6490</v>
      </c>
      <c r="U6784" t="s">
        <v>1198</v>
      </c>
      <c r="AG6784" s="18" t="s">
        <v>6784</v>
      </c>
    </row>
    <row r="6785" spans="1:33" x14ac:dyDescent="0.35">
      <c r="A6785" t="s">
        <v>6474</v>
      </c>
      <c r="B6785" t="s">
        <v>6491</v>
      </c>
      <c r="C6785" t="s">
        <v>6492</v>
      </c>
      <c r="D6785" t="s">
        <v>6493</v>
      </c>
      <c r="E6785" t="s">
        <v>6494</v>
      </c>
      <c r="F6785" t="s">
        <v>6495</v>
      </c>
      <c r="G6785" s="1">
        <v>27</v>
      </c>
      <c r="H6785" s="1">
        <v>328.57</v>
      </c>
      <c r="I6785" s="2">
        <v>8871.39</v>
      </c>
      <c r="J6785" s="3">
        <v>1.7022700000000001E-3</v>
      </c>
      <c r="K6785" s="4">
        <v>5211494.6500000004</v>
      </c>
      <c r="L6785" s="5">
        <v>475001</v>
      </c>
      <c r="M6785" s="6">
        <v>10.971544590000001</v>
      </c>
      <c r="N6785" s="7" t="str">
        <f>IF(ISNUMBER(_xll.BDP($C6785, "DELTA_MID")),_xll.BDP($C6785, "DELTA_MID")," ")</f>
        <v xml:space="preserve"> </v>
      </c>
      <c r="O6785" s="7" t="str">
        <f>IF(ISNUMBER(N6785),_xll.BDP($C6785, "OPT_UNDL_TICKER"),"")</f>
        <v/>
      </c>
      <c r="P6785" s="8" t="str">
        <f>IF(ISNUMBER(N6785),_xll.BDP($C6785, "OPT_UNDL_PX")," ")</f>
        <v xml:space="preserve"> </v>
      </c>
      <c r="Q6785" s="7" t="str">
        <f>IF(ISNUMBER(N6785),+G6785*_xll.BDP($C6785, "PX_POS_MULT_FACTOR")*P6785/K6785," ")</f>
        <v xml:space="preserve"> </v>
      </c>
      <c r="R6785" s="8" t="str">
        <f>IF(OR($A6785="TUA",$A6785="TYA"),"",IF(ISNUMBER(_xll.BDP($C6785,"DUR_ADJ_OAS_MID")),_xll.BDP($C6785,"DUR_ADJ_OAS_MID"),IF(ISNUMBER(_xll.BDP($E6785&amp;" ISIN","DUR_ADJ_OAS_MID")),_xll.BDP($E6785&amp;" ISIN","DUR_ADJ_OAS_MID")," ")))</f>
        <v xml:space="preserve"> </v>
      </c>
      <c r="S6785" s="7" t="str">
        <f ca="1">IF(AND(A6784="SVOL",C6784="Cash"),                                     SUM(INDIRECT(ADDRESS(ROW()-(COUNTIF(A:A,"SVOL")),COLUMN())):INDIRECT(ADDRESS(ROW()-1,COLUMN()))),                                    IF(AND(A6785="TYA",C6785="Cash"), SUM(INDIRECT(ADDRESS(ROW()-(COUNTIF(A:A,"TYA")-1),COLUMN())):INDIRECT(ADDRESS(ROW()-1,COLUMN()))),                                    IF(AND(A6785="SVOL",ISNUMBER(FIND(" Govt",C6785))),"", IF(AND(A6785="SVOL",ISNUMBER(FIND(" Index",C6785))),J6785,                                    IF(ISNUMBER(N6785),Q6785*N6785,IF(ISNUMBER(R6785),J6785*R6785," "))))))</f>
        <v xml:space="preserve"> </v>
      </c>
      <c r="T6785" t="s">
        <v>6495</v>
      </c>
      <c r="U6785" t="s">
        <v>1198</v>
      </c>
      <c r="AG6785" s="18" t="s">
        <v>6784</v>
      </c>
    </row>
    <row r="6786" spans="1:33" x14ac:dyDescent="0.35">
      <c r="A6786" t="s">
        <v>6474</v>
      </c>
      <c r="B6786" t="s">
        <v>6496</v>
      </c>
      <c r="C6786" t="s">
        <v>6497</v>
      </c>
      <c r="D6786" t="s">
        <v>6498</v>
      </c>
      <c r="E6786" t="s">
        <v>6499</v>
      </c>
      <c r="F6786" t="s">
        <v>6500</v>
      </c>
      <c r="G6786" s="1">
        <v>5394</v>
      </c>
      <c r="H6786" s="1">
        <v>1.89</v>
      </c>
      <c r="I6786" s="2">
        <v>10194.66</v>
      </c>
      <c r="J6786" s="3">
        <v>1.95619E-3</v>
      </c>
      <c r="K6786" s="4">
        <v>5211494.6500000004</v>
      </c>
      <c r="L6786" s="5">
        <v>475001</v>
      </c>
      <c r="M6786" s="6">
        <v>10.971544590000001</v>
      </c>
      <c r="N6786" s="7" t="str">
        <f>IF(ISNUMBER(_xll.BDP($C6786, "DELTA_MID")),_xll.BDP($C6786, "DELTA_MID")," ")</f>
        <v xml:space="preserve"> </v>
      </c>
      <c r="O6786" s="7" t="str">
        <f>IF(ISNUMBER(N6786),_xll.BDP($C6786, "OPT_UNDL_TICKER"),"")</f>
        <v/>
      </c>
      <c r="P6786" s="8" t="str">
        <f>IF(ISNUMBER(N6786),_xll.BDP($C6786, "OPT_UNDL_PX")," ")</f>
        <v xml:space="preserve"> </v>
      </c>
      <c r="Q6786" s="7" t="str">
        <f>IF(ISNUMBER(N6786),+G6786*_xll.BDP($C6786, "PX_POS_MULT_FACTOR")*P6786/K6786," ")</f>
        <v xml:space="preserve"> </v>
      </c>
      <c r="R6786" s="8" t="str">
        <f>IF(OR($A6786="TUA",$A6786="TYA"),"",IF(ISNUMBER(_xll.BDP($C6786,"DUR_ADJ_OAS_MID")),_xll.BDP($C6786,"DUR_ADJ_OAS_MID"),IF(ISNUMBER(_xll.BDP($E6786&amp;" ISIN","DUR_ADJ_OAS_MID")),_xll.BDP($E6786&amp;" ISIN","DUR_ADJ_OAS_MID")," ")))</f>
        <v xml:space="preserve"> </v>
      </c>
      <c r="S6786" s="7" t="str">
        <f ca="1">IF(AND(A6785="SVOL",C6785="Cash"),                                     SUM(INDIRECT(ADDRESS(ROW()-(COUNTIF(A:A,"SVOL")),COLUMN())):INDIRECT(ADDRESS(ROW()-1,COLUMN()))),                                    IF(AND(A6786="TYA",C6786="Cash"), SUM(INDIRECT(ADDRESS(ROW()-(COUNTIF(A:A,"TYA")-1),COLUMN())):INDIRECT(ADDRESS(ROW()-1,COLUMN()))),                                    IF(AND(A6786="SVOL",ISNUMBER(FIND(" Govt",C6786))),"", IF(AND(A6786="SVOL",ISNUMBER(FIND(" Index",C6786))),J6786,                                    IF(ISNUMBER(N6786),Q6786*N6786,IF(ISNUMBER(R6786),J6786*R6786," "))))))</f>
        <v xml:space="preserve"> </v>
      </c>
      <c r="T6786" t="s">
        <v>6500</v>
      </c>
      <c r="U6786" t="s">
        <v>1198</v>
      </c>
      <c r="AG6786" s="18" t="s">
        <v>6784</v>
      </c>
    </row>
    <row r="6787" spans="1:33" x14ac:dyDescent="0.35">
      <c r="A6787" t="s">
        <v>6474</v>
      </c>
      <c r="B6787" t="s">
        <v>6501</v>
      </c>
      <c r="C6787" t="s">
        <v>6502</v>
      </c>
      <c r="D6787" t="s">
        <v>6503</v>
      </c>
      <c r="E6787" t="s">
        <v>6504</v>
      </c>
      <c r="F6787" t="s">
        <v>6505</v>
      </c>
      <c r="G6787" s="1">
        <v>238</v>
      </c>
      <c r="H6787" s="1">
        <v>683.83</v>
      </c>
      <c r="I6787" s="2">
        <v>162751.54</v>
      </c>
      <c r="J6787" s="3">
        <v>3.1229340000000001E-2</v>
      </c>
      <c r="K6787" s="4">
        <v>5211494.6500000004</v>
      </c>
      <c r="L6787" s="5">
        <v>475001</v>
      </c>
      <c r="M6787" s="6">
        <v>10.971544590000001</v>
      </c>
      <c r="N6787" s="7" t="str">
        <f>IF(ISNUMBER(_xll.BDP($C6787, "DELTA_MID")),_xll.BDP($C6787, "DELTA_MID")," ")</f>
        <v xml:space="preserve"> </v>
      </c>
      <c r="O6787" s="7" t="str">
        <f>IF(ISNUMBER(N6787),_xll.BDP($C6787, "OPT_UNDL_TICKER"),"")</f>
        <v/>
      </c>
      <c r="P6787" s="8" t="str">
        <f>IF(ISNUMBER(N6787),_xll.BDP($C6787, "OPT_UNDL_PX")," ")</f>
        <v xml:space="preserve"> </v>
      </c>
      <c r="Q6787" s="7" t="str">
        <f>IF(ISNUMBER(N6787),+G6787*_xll.BDP($C6787, "PX_POS_MULT_FACTOR")*P6787/K6787," ")</f>
        <v xml:space="preserve"> </v>
      </c>
      <c r="R6787" s="8" t="str">
        <f>IF(OR($A6787="TUA",$A6787="TYA"),"",IF(ISNUMBER(_xll.BDP($C6787,"DUR_ADJ_OAS_MID")),_xll.BDP($C6787,"DUR_ADJ_OAS_MID"),IF(ISNUMBER(_xll.BDP($E6787&amp;" ISIN","DUR_ADJ_OAS_MID")),_xll.BDP($E6787&amp;" ISIN","DUR_ADJ_OAS_MID")," ")))</f>
        <v xml:space="preserve"> </v>
      </c>
      <c r="S6787" s="7" t="str">
        <f ca="1">IF(AND(A6786="SVOL",C6786="Cash"),                                     SUM(INDIRECT(ADDRESS(ROW()-(COUNTIF(A:A,"SVOL")),COLUMN())):INDIRECT(ADDRESS(ROW()-1,COLUMN()))),                                    IF(AND(A6787="TYA",C6787="Cash"), SUM(INDIRECT(ADDRESS(ROW()-(COUNTIF(A:A,"TYA")-1),COLUMN())):INDIRECT(ADDRESS(ROW()-1,COLUMN()))),                                    IF(AND(A6787="SVOL",ISNUMBER(FIND(" Govt",C6787))),"", IF(AND(A6787="SVOL",ISNUMBER(FIND(" Index",C6787))),J6787,                                    IF(ISNUMBER(N6787),Q6787*N6787,IF(ISNUMBER(R6787),J6787*R6787," "))))))</f>
        <v xml:space="preserve"> </v>
      </c>
      <c r="T6787" t="s">
        <v>6505</v>
      </c>
      <c r="U6787" t="s">
        <v>1198</v>
      </c>
      <c r="AG6787" s="18" t="s">
        <v>6784</v>
      </c>
    </row>
    <row r="6788" spans="1:33" x14ac:dyDescent="0.35">
      <c r="A6788" t="s">
        <v>6474</v>
      </c>
      <c r="B6788" t="s">
        <v>6506</v>
      </c>
      <c r="C6788" t="s">
        <v>6507</v>
      </c>
      <c r="D6788" t="s">
        <v>6508</v>
      </c>
      <c r="E6788" t="s">
        <v>6509</v>
      </c>
      <c r="F6788" t="s">
        <v>6510</v>
      </c>
      <c r="G6788" s="1">
        <v>8721</v>
      </c>
      <c r="H6788" s="1">
        <v>6.64</v>
      </c>
      <c r="I6788" s="2">
        <v>57907.44</v>
      </c>
      <c r="J6788" s="3">
        <v>1.111148E-2</v>
      </c>
      <c r="K6788" s="4">
        <v>5211494.6500000004</v>
      </c>
      <c r="L6788" s="5">
        <v>475001</v>
      </c>
      <c r="M6788" s="6">
        <v>10.971544590000001</v>
      </c>
      <c r="N6788" s="7" t="str">
        <f>IF(ISNUMBER(_xll.BDP($C6788, "DELTA_MID")),_xll.BDP($C6788, "DELTA_MID")," ")</f>
        <v xml:space="preserve"> </v>
      </c>
      <c r="O6788" s="7" t="str">
        <f>IF(ISNUMBER(N6788),_xll.BDP($C6788, "OPT_UNDL_TICKER"),"")</f>
        <v/>
      </c>
      <c r="P6788" s="8" t="str">
        <f>IF(ISNUMBER(N6788),_xll.BDP($C6788, "OPT_UNDL_PX")," ")</f>
        <v xml:space="preserve"> </v>
      </c>
      <c r="Q6788" s="7" t="str">
        <f>IF(ISNUMBER(N6788),+G6788*_xll.BDP($C6788, "PX_POS_MULT_FACTOR")*P6788/K6788," ")</f>
        <v xml:space="preserve"> </v>
      </c>
      <c r="R6788" s="8" t="str">
        <f>IF(OR($A6788="TUA",$A6788="TYA"),"",IF(ISNUMBER(_xll.BDP($C6788,"DUR_ADJ_OAS_MID")),_xll.BDP($C6788,"DUR_ADJ_OAS_MID"),IF(ISNUMBER(_xll.BDP($E6788&amp;" ISIN","DUR_ADJ_OAS_MID")),_xll.BDP($E6788&amp;" ISIN","DUR_ADJ_OAS_MID")," ")))</f>
        <v xml:space="preserve"> </v>
      </c>
      <c r="S6788" s="7" t="str">
        <f ca="1">IF(AND(A6787="SVOL",C6787="Cash"),                                     SUM(INDIRECT(ADDRESS(ROW()-(COUNTIF(A:A,"SVOL")),COLUMN())):INDIRECT(ADDRESS(ROW()-1,COLUMN()))),                                    IF(AND(A6788="TYA",C6788="Cash"), SUM(INDIRECT(ADDRESS(ROW()-(COUNTIF(A:A,"TYA")-1),COLUMN())):INDIRECT(ADDRESS(ROW()-1,COLUMN()))),                                    IF(AND(A6788="SVOL",ISNUMBER(FIND(" Govt",C6788))),"", IF(AND(A6788="SVOL",ISNUMBER(FIND(" Index",C6788))),J6788,                                    IF(ISNUMBER(N6788),Q6788*N6788,IF(ISNUMBER(R6788),J6788*R6788," "))))))</f>
        <v xml:space="preserve"> </v>
      </c>
      <c r="T6788" t="s">
        <v>6510</v>
      </c>
      <c r="U6788" t="s">
        <v>1198</v>
      </c>
      <c r="AG6788" s="18" t="s">
        <v>6784</v>
      </c>
    </row>
    <row r="6789" spans="1:33" x14ac:dyDescent="0.35">
      <c r="A6789" t="s">
        <v>6474</v>
      </c>
      <c r="B6789" t="s">
        <v>4749</v>
      </c>
      <c r="C6789" t="s">
        <v>4750</v>
      </c>
      <c r="D6789" t="s">
        <v>4751</v>
      </c>
      <c r="E6789" t="s">
        <v>4752</v>
      </c>
      <c r="F6789" t="s">
        <v>4753</v>
      </c>
      <c r="G6789" s="1">
        <v>21</v>
      </c>
      <c r="H6789" s="1">
        <v>274.08</v>
      </c>
      <c r="I6789" s="2">
        <v>5755.68</v>
      </c>
      <c r="J6789" s="3">
        <v>1.1044200000000001E-3</v>
      </c>
      <c r="K6789" s="4">
        <v>5211494.6500000004</v>
      </c>
      <c r="L6789" s="5">
        <v>475001</v>
      </c>
      <c r="M6789" s="6">
        <v>10.971544590000001</v>
      </c>
      <c r="N6789" s="7" t="str">
        <f>IF(ISNUMBER(_xll.BDP($C6789, "DELTA_MID")),_xll.BDP($C6789, "DELTA_MID")," ")</f>
        <v xml:space="preserve"> </v>
      </c>
      <c r="O6789" s="7" t="str">
        <f>IF(ISNUMBER(N6789),_xll.BDP($C6789, "OPT_UNDL_TICKER"),"")</f>
        <v/>
      </c>
      <c r="P6789" s="8" t="str">
        <f>IF(ISNUMBER(N6789),_xll.BDP($C6789, "OPT_UNDL_PX")," ")</f>
        <v xml:space="preserve"> </v>
      </c>
      <c r="Q6789" s="7" t="str">
        <f>IF(ISNUMBER(N6789),+G6789*_xll.BDP($C6789, "PX_POS_MULT_FACTOR")*P6789/K6789," ")</f>
        <v xml:space="preserve"> </v>
      </c>
      <c r="R6789" s="8" t="str">
        <f>IF(OR($A6789="TUA",$A6789="TYA"),"",IF(ISNUMBER(_xll.BDP($C6789,"DUR_ADJ_OAS_MID")),_xll.BDP($C6789,"DUR_ADJ_OAS_MID"),IF(ISNUMBER(_xll.BDP($E6789&amp;" ISIN","DUR_ADJ_OAS_MID")),_xll.BDP($E6789&amp;" ISIN","DUR_ADJ_OAS_MID")," ")))</f>
        <v xml:space="preserve"> </v>
      </c>
      <c r="S6789" s="7" t="str">
        <f ca="1">IF(AND(A6788="SVOL",C6788="Cash"),                                     SUM(INDIRECT(ADDRESS(ROW()-(COUNTIF(A:A,"SVOL")),COLUMN())):INDIRECT(ADDRESS(ROW()-1,COLUMN()))),                                    IF(AND(A6789="TYA",C6789="Cash"), SUM(INDIRECT(ADDRESS(ROW()-(COUNTIF(A:A,"TYA")-1),COLUMN())):INDIRECT(ADDRESS(ROW()-1,COLUMN()))),                                    IF(AND(A6789="SVOL",ISNUMBER(FIND(" Govt",C6789))),"", IF(AND(A6789="SVOL",ISNUMBER(FIND(" Index",C6789))),J6789,                                    IF(ISNUMBER(N6789),Q6789*N6789,IF(ISNUMBER(R6789),J6789*R6789," "))))))</f>
        <v xml:space="preserve"> </v>
      </c>
      <c r="T6789" t="s">
        <v>4753</v>
      </c>
      <c r="U6789" t="s">
        <v>1198</v>
      </c>
      <c r="AG6789" s="18" t="s">
        <v>6784</v>
      </c>
    </row>
    <row r="6790" spans="1:33" x14ac:dyDescent="0.35">
      <c r="A6790" t="s">
        <v>6474</v>
      </c>
      <c r="B6790" t="s">
        <v>6511</v>
      </c>
      <c r="C6790" t="s">
        <v>6512</v>
      </c>
      <c r="D6790" t="s">
        <v>6513</v>
      </c>
      <c r="E6790" t="s">
        <v>6514</v>
      </c>
      <c r="F6790" t="s">
        <v>6515</v>
      </c>
      <c r="G6790" s="1">
        <v>298</v>
      </c>
      <c r="H6790" s="1">
        <v>56.42</v>
      </c>
      <c r="I6790" s="2">
        <v>16813.16</v>
      </c>
      <c r="J6790" s="3">
        <v>3.22617E-3</v>
      </c>
      <c r="K6790" s="4">
        <v>5211494.6500000004</v>
      </c>
      <c r="L6790" s="5">
        <v>475001</v>
      </c>
      <c r="M6790" s="6">
        <v>10.971544590000001</v>
      </c>
      <c r="N6790" s="7" t="str">
        <f>IF(ISNUMBER(_xll.BDP($C6790, "DELTA_MID")),_xll.BDP($C6790, "DELTA_MID")," ")</f>
        <v xml:space="preserve"> </v>
      </c>
      <c r="O6790" s="7" t="str">
        <f>IF(ISNUMBER(N6790),_xll.BDP($C6790, "OPT_UNDL_TICKER"),"")</f>
        <v/>
      </c>
      <c r="P6790" s="8" t="str">
        <f>IF(ISNUMBER(N6790),_xll.BDP($C6790, "OPT_UNDL_PX")," ")</f>
        <v xml:space="preserve"> </v>
      </c>
      <c r="Q6790" s="7" t="str">
        <f>IF(ISNUMBER(N6790),+G6790*_xll.BDP($C6790, "PX_POS_MULT_FACTOR")*P6790/K6790," ")</f>
        <v xml:space="preserve"> </v>
      </c>
      <c r="R6790" s="8" t="str">
        <f>IF(OR($A6790="TUA",$A6790="TYA"),"",IF(ISNUMBER(_xll.BDP($C6790,"DUR_ADJ_OAS_MID")),_xll.BDP($C6790,"DUR_ADJ_OAS_MID"),IF(ISNUMBER(_xll.BDP($E6790&amp;" ISIN","DUR_ADJ_OAS_MID")),_xll.BDP($E6790&amp;" ISIN","DUR_ADJ_OAS_MID")," ")))</f>
        <v xml:space="preserve"> </v>
      </c>
      <c r="S6790" s="7" t="str">
        <f ca="1">IF(AND(A6789="SVOL",C6789="Cash"),                                     SUM(INDIRECT(ADDRESS(ROW()-(COUNTIF(A:A,"SVOL")),COLUMN())):INDIRECT(ADDRESS(ROW()-1,COLUMN()))),                                    IF(AND(A6790="TYA",C6790="Cash"), SUM(INDIRECT(ADDRESS(ROW()-(COUNTIF(A:A,"TYA")-1),COLUMN())):INDIRECT(ADDRESS(ROW()-1,COLUMN()))),                                    IF(AND(A6790="SVOL",ISNUMBER(FIND(" Govt",C6790))),"", IF(AND(A6790="SVOL",ISNUMBER(FIND(" Index",C6790))),J6790,                                    IF(ISNUMBER(N6790),Q6790*N6790,IF(ISNUMBER(R6790),J6790*R6790," "))))))</f>
        <v xml:space="preserve"> </v>
      </c>
      <c r="T6790" t="s">
        <v>6515</v>
      </c>
      <c r="U6790" t="s">
        <v>1198</v>
      </c>
      <c r="AG6790" s="18" t="s">
        <v>6784</v>
      </c>
    </row>
    <row r="6791" spans="1:33" x14ac:dyDescent="0.35">
      <c r="A6791" t="s">
        <v>6474</v>
      </c>
      <c r="B6791" t="s">
        <v>6516</v>
      </c>
      <c r="C6791" t="s">
        <v>6517</v>
      </c>
      <c r="D6791" t="s">
        <v>6518</v>
      </c>
      <c r="E6791" t="s">
        <v>6519</v>
      </c>
      <c r="F6791" t="s">
        <v>6520</v>
      </c>
      <c r="G6791" s="1">
        <v>327</v>
      </c>
      <c r="H6791" s="1">
        <v>76.5</v>
      </c>
      <c r="I6791" s="2">
        <v>25015.5</v>
      </c>
      <c r="J6791" s="3">
        <v>4.8000600000000001E-3</v>
      </c>
      <c r="K6791" s="4">
        <v>5211494.6500000004</v>
      </c>
      <c r="L6791" s="5">
        <v>475001</v>
      </c>
      <c r="M6791" s="6">
        <v>10.971544590000001</v>
      </c>
      <c r="N6791" s="7" t="str">
        <f>IF(ISNUMBER(_xll.BDP($C6791, "DELTA_MID")),_xll.BDP($C6791, "DELTA_MID")," ")</f>
        <v xml:space="preserve"> </v>
      </c>
      <c r="O6791" s="7" t="str">
        <f>IF(ISNUMBER(N6791),_xll.BDP($C6791, "OPT_UNDL_TICKER"),"")</f>
        <v/>
      </c>
      <c r="P6791" s="8" t="str">
        <f>IF(ISNUMBER(N6791),_xll.BDP($C6791, "OPT_UNDL_PX")," ")</f>
        <v xml:space="preserve"> </v>
      </c>
      <c r="Q6791" s="7" t="str">
        <f>IF(ISNUMBER(N6791),+G6791*_xll.BDP($C6791, "PX_POS_MULT_FACTOR")*P6791/K6791," ")</f>
        <v xml:space="preserve"> </v>
      </c>
      <c r="R6791" s="8" t="str">
        <f>IF(OR($A6791="TUA",$A6791="TYA"),"",IF(ISNUMBER(_xll.BDP($C6791,"DUR_ADJ_OAS_MID")),_xll.BDP($C6791,"DUR_ADJ_OAS_MID"),IF(ISNUMBER(_xll.BDP($E6791&amp;" ISIN","DUR_ADJ_OAS_MID")),_xll.BDP($E6791&amp;" ISIN","DUR_ADJ_OAS_MID")," ")))</f>
        <v xml:space="preserve"> </v>
      </c>
      <c r="S6791" s="7" t="str">
        <f ca="1">IF(AND(A6790="SVOL",C6790="Cash"),                                     SUM(INDIRECT(ADDRESS(ROW()-(COUNTIF(A:A,"SVOL")),COLUMN())):INDIRECT(ADDRESS(ROW()-1,COLUMN()))),                                    IF(AND(A6791="TYA",C6791="Cash"), SUM(INDIRECT(ADDRESS(ROW()-(COUNTIF(A:A,"TYA")-1),COLUMN())):INDIRECT(ADDRESS(ROW()-1,COLUMN()))),                                    IF(AND(A6791="SVOL",ISNUMBER(FIND(" Govt",C6791))),"", IF(AND(A6791="SVOL",ISNUMBER(FIND(" Index",C6791))),J6791,                                    IF(ISNUMBER(N6791),Q6791*N6791,IF(ISNUMBER(R6791),J6791*R6791," "))))))</f>
        <v xml:space="preserve"> </v>
      </c>
      <c r="T6791" t="s">
        <v>6520</v>
      </c>
      <c r="U6791" t="s">
        <v>1198</v>
      </c>
      <c r="AG6791" s="18" t="s">
        <v>6784</v>
      </c>
    </row>
    <row r="6792" spans="1:33" x14ac:dyDescent="0.35">
      <c r="A6792" t="s">
        <v>6474</v>
      </c>
      <c r="B6792" t="s">
        <v>6521</v>
      </c>
      <c r="C6792" t="s">
        <v>6522</v>
      </c>
      <c r="D6792" t="s">
        <v>6523</v>
      </c>
      <c r="E6792" t="s">
        <v>6524</v>
      </c>
      <c r="F6792" t="s">
        <v>6525</v>
      </c>
      <c r="G6792" s="1">
        <v>556</v>
      </c>
      <c r="H6792" s="1">
        <v>82.1</v>
      </c>
      <c r="I6792" s="2">
        <v>45647.6</v>
      </c>
      <c r="J6792" s="3">
        <v>8.7590199999999993E-3</v>
      </c>
      <c r="K6792" s="4">
        <v>5211494.6500000004</v>
      </c>
      <c r="L6792" s="5">
        <v>475001</v>
      </c>
      <c r="M6792" s="6">
        <v>10.971544590000001</v>
      </c>
      <c r="N6792" s="7" t="str">
        <f>IF(ISNUMBER(_xll.BDP($C6792, "DELTA_MID")),_xll.BDP($C6792, "DELTA_MID")," ")</f>
        <v xml:space="preserve"> </v>
      </c>
      <c r="O6792" s="7" t="str">
        <f>IF(ISNUMBER(N6792),_xll.BDP($C6792, "OPT_UNDL_TICKER"),"")</f>
        <v/>
      </c>
      <c r="P6792" s="8" t="str">
        <f>IF(ISNUMBER(N6792),_xll.BDP($C6792, "OPT_UNDL_PX")," ")</f>
        <v xml:space="preserve"> </v>
      </c>
      <c r="Q6792" s="7" t="str">
        <f>IF(ISNUMBER(N6792),+G6792*_xll.BDP($C6792, "PX_POS_MULT_FACTOR")*P6792/K6792," ")</f>
        <v xml:space="preserve"> </v>
      </c>
      <c r="R6792" s="8" t="str">
        <f>IF(OR($A6792="TUA",$A6792="TYA"),"",IF(ISNUMBER(_xll.BDP($C6792,"DUR_ADJ_OAS_MID")),_xll.BDP($C6792,"DUR_ADJ_OAS_MID"),IF(ISNUMBER(_xll.BDP($E6792&amp;" ISIN","DUR_ADJ_OAS_MID")),_xll.BDP($E6792&amp;" ISIN","DUR_ADJ_OAS_MID")," ")))</f>
        <v xml:space="preserve"> </v>
      </c>
      <c r="S6792" s="7" t="str">
        <f ca="1">IF(AND(A6791="SVOL",C6791="Cash"),                                     SUM(INDIRECT(ADDRESS(ROW()-(COUNTIF(A:A,"SVOL")),COLUMN())):INDIRECT(ADDRESS(ROW()-1,COLUMN()))),                                    IF(AND(A6792="TYA",C6792="Cash"), SUM(INDIRECT(ADDRESS(ROW()-(COUNTIF(A:A,"TYA")-1),COLUMN())):INDIRECT(ADDRESS(ROW()-1,COLUMN()))),                                    IF(AND(A6792="SVOL",ISNUMBER(FIND(" Govt",C6792))),"", IF(AND(A6792="SVOL",ISNUMBER(FIND(" Index",C6792))),J6792,                                    IF(ISNUMBER(N6792),Q6792*N6792,IF(ISNUMBER(R6792),J6792*R6792," "))))))</f>
        <v xml:space="preserve"> </v>
      </c>
      <c r="T6792" t="s">
        <v>6525</v>
      </c>
      <c r="U6792" t="s">
        <v>1198</v>
      </c>
      <c r="AG6792" s="18" t="s">
        <v>6784</v>
      </c>
    </row>
    <row r="6793" spans="1:33" x14ac:dyDescent="0.35">
      <c r="A6793" t="s">
        <v>6474</v>
      </c>
      <c r="B6793" t="s">
        <v>6526</v>
      </c>
      <c r="C6793" t="s">
        <v>6527</v>
      </c>
      <c r="D6793" t="s">
        <v>2201</v>
      </c>
      <c r="E6793" t="s">
        <v>2202</v>
      </c>
      <c r="F6793" t="s">
        <v>2203</v>
      </c>
      <c r="G6793" s="1">
        <v>41</v>
      </c>
      <c r="H6793" s="1">
        <v>879.09</v>
      </c>
      <c r="I6793" s="2">
        <v>36042.69</v>
      </c>
      <c r="J6793" s="3">
        <v>6.9160000000000003E-3</v>
      </c>
      <c r="K6793" s="4">
        <v>5211494.6500000004</v>
      </c>
      <c r="L6793" s="5">
        <v>475001</v>
      </c>
      <c r="M6793" s="6">
        <v>10.971544590000001</v>
      </c>
      <c r="N6793" s="7" t="str">
        <f>IF(ISNUMBER(_xll.BDP($C6793, "DELTA_MID")),_xll.BDP($C6793, "DELTA_MID")," ")</f>
        <v xml:space="preserve"> </v>
      </c>
      <c r="O6793" s="7" t="str">
        <f>IF(ISNUMBER(N6793),_xll.BDP($C6793, "OPT_UNDL_TICKER"),"")</f>
        <v/>
      </c>
      <c r="P6793" s="8" t="str">
        <f>IF(ISNUMBER(N6793),_xll.BDP($C6793, "OPT_UNDL_PX")," ")</f>
        <v xml:space="preserve"> </v>
      </c>
      <c r="Q6793" s="7" t="str">
        <f>IF(ISNUMBER(N6793),+G6793*_xll.BDP($C6793, "PX_POS_MULT_FACTOR")*P6793/K6793," ")</f>
        <v xml:space="preserve"> </v>
      </c>
      <c r="R6793" s="8" t="str">
        <f>IF(OR($A6793="TUA",$A6793="TYA"),"",IF(ISNUMBER(_xll.BDP($C6793,"DUR_ADJ_OAS_MID")),_xll.BDP($C6793,"DUR_ADJ_OAS_MID"),IF(ISNUMBER(_xll.BDP($E6793&amp;" ISIN","DUR_ADJ_OAS_MID")),_xll.BDP($E6793&amp;" ISIN","DUR_ADJ_OAS_MID")," ")))</f>
        <v xml:space="preserve"> </v>
      </c>
      <c r="S6793" s="7" t="str">
        <f ca="1">IF(AND(A6792="SVOL",C6792="Cash"),                                     SUM(INDIRECT(ADDRESS(ROW()-(COUNTIF(A:A,"SVOL")),COLUMN())):INDIRECT(ADDRESS(ROW()-1,COLUMN()))),                                    IF(AND(A6793="TYA",C6793="Cash"), SUM(INDIRECT(ADDRESS(ROW()-(COUNTIF(A:A,"TYA")-1),COLUMN())):INDIRECT(ADDRESS(ROW()-1,COLUMN()))),                                    IF(AND(A6793="SVOL",ISNUMBER(FIND(" Govt",C6793))),"", IF(AND(A6793="SVOL",ISNUMBER(FIND(" Index",C6793))),J6793,                                    IF(ISNUMBER(N6793),Q6793*N6793,IF(ISNUMBER(R6793),J6793*R6793," "))))))</f>
        <v xml:space="preserve"> </v>
      </c>
      <c r="T6793" t="s">
        <v>2203</v>
      </c>
      <c r="U6793" t="s">
        <v>1198</v>
      </c>
      <c r="AG6793" s="18" t="s">
        <v>6784</v>
      </c>
    </row>
    <row r="6794" spans="1:33" x14ac:dyDescent="0.35">
      <c r="A6794" t="s">
        <v>6474</v>
      </c>
      <c r="B6794" t="s">
        <v>6528</v>
      </c>
      <c r="C6794" t="s">
        <v>6529</v>
      </c>
      <c r="D6794" t="s">
        <v>3374</v>
      </c>
      <c r="E6794" t="s">
        <v>3375</v>
      </c>
      <c r="F6794" t="s">
        <v>3376</v>
      </c>
      <c r="G6794" s="1">
        <v>79</v>
      </c>
      <c r="H6794" s="1">
        <v>307.45</v>
      </c>
      <c r="I6794" s="2">
        <v>24288.55</v>
      </c>
      <c r="J6794" s="3">
        <v>4.6605700000000002E-3</v>
      </c>
      <c r="K6794" s="4">
        <v>5211494.6500000004</v>
      </c>
      <c r="L6794" s="5">
        <v>475001</v>
      </c>
      <c r="M6794" s="6">
        <v>10.971544590000001</v>
      </c>
      <c r="N6794" s="7" t="str">
        <f>IF(ISNUMBER(_xll.BDP($C6794, "DELTA_MID")),_xll.BDP($C6794, "DELTA_MID")," ")</f>
        <v xml:space="preserve"> </v>
      </c>
      <c r="O6794" s="7" t="str">
        <f>IF(ISNUMBER(N6794),_xll.BDP($C6794, "OPT_UNDL_TICKER"),"")</f>
        <v/>
      </c>
      <c r="P6794" s="8" t="str">
        <f>IF(ISNUMBER(N6794),_xll.BDP($C6794, "OPT_UNDL_PX")," ")</f>
        <v xml:space="preserve"> </v>
      </c>
      <c r="Q6794" s="7" t="str">
        <f>IF(ISNUMBER(N6794),+G6794*_xll.BDP($C6794, "PX_POS_MULT_FACTOR")*P6794/K6794," ")</f>
        <v xml:space="preserve"> </v>
      </c>
      <c r="R6794" s="8" t="str">
        <f>IF(OR($A6794="TUA",$A6794="TYA"),"",IF(ISNUMBER(_xll.BDP($C6794,"DUR_ADJ_OAS_MID")),_xll.BDP($C6794,"DUR_ADJ_OAS_MID"),IF(ISNUMBER(_xll.BDP($E6794&amp;" ISIN","DUR_ADJ_OAS_MID")),_xll.BDP($E6794&amp;" ISIN","DUR_ADJ_OAS_MID")," ")))</f>
        <v xml:space="preserve"> </v>
      </c>
      <c r="S6794" s="7" t="str">
        <f ca="1">IF(AND(A6793="SVOL",C6793="Cash"),                                     SUM(INDIRECT(ADDRESS(ROW()-(COUNTIF(A:A,"SVOL")),COLUMN())):INDIRECT(ADDRESS(ROW()-1,COLUMN()))),                                    IF(AND(A6794="TYA",C6794="Cash"), SUM(INDIRECT(ADDRESS(ROW()-(COUNTIF(A:A,"TYA")-1),COLUMN())):INDIRECT(ADDRESS(ROW()-1,COLUMN()))),                                    IF(AND(A6794="SVOL",ISNUMBER(FIND(" Govt",C6794))),"", IF(AND(A6794="SVOL",ISNUMBER(FIND(" Index",C6794))),J6794,                                    IF(ISNUMBER(N6794),Q6794*N6794,IF(ISNUMBER(R6794),J6794*R6794," "))))))</f>
        <v xml:space="preserve"> </v>
      </c>
      <c r="T6794" t="s">
        <v>3376</v>
      </c>
      <c r="U6794" t="s">
        <v>1198</v>
      </c>
      <c r="AG6794" s="18" t="s">
        <v>6784</v>
      </c>
    </row>
    <row r="6795" spans="1:33" x14ac:dyDescent="0.35">
      <c r="A6795" t="s">
        <v>6474</v>
      </c>
      <c r="B6795" t="s">
        <v>4864</v>
      </c>
      <c r="C6795" t="s">
        <v>4865</v>
      </c>
      <c r="D6795" t="s">
        <v>4866</v>
      </c>
      <c r="E6795" t="s">
        <v>4867</v>
      </c>
      <c r="F6795" t="s">
        <v>4868</v>
      </c>
      <c r="G6795" s="1">
        <v>6</v>
      </c>
      <c r="H6795" s="1">
        <v>128.16</v>
      </c>
      <c r="I6795" s="2">
        <v>768.96</v>
      </c>
      <c r="J6795" s="3">
        <v>1.4755000000000001E-4</v>
      </c>
      <c r="K6795" s="4">
        <v>5211494.6500000004</v>
      </c>
      <c r="L6795" s="5">
        <v>475001</v>
      </c>
      <c r="M6795" s="6">
        <v>10.971544590000001</v>
      </c>
      <c r="N6795" s="7" t="str">
        <f>IF(ISNUMBER(_xll.BDP($C6795, "DELTA_MID")),_xll.BDP($C6795, "DELTA_MID")," ")</f>
        <v xml:space="preserve"> </v>
      </c>
      <c r="O6795" s="7" t="str">
        <f>IF(ISNUMBER(N6795),_xll.BDP($C6795, "OPT_UNDL_TICKER"),"")</f>
        <v/>
      </c>
      <c r="P6795" s="8" t="str">
        <f>IF(ISNUMBER(N6795),_xll.BDP($C6795, "OPT_UNDL_PX")," ")</f>
        <v xml:space="preserve"> </v>
      </c>
      <c r="Q6795" s="7" t="str">
        <f>IF(ISNUMBER(N6795),+G6795*_xll.BDP($C6795, "PX_POS_MULT_FACTOR")*P6795/K6795," ")</f>
        <v xml:space="preserve"> </v>
      </c>
      <c r="R6795" s="8" t="str">
        <f>IF(OR($A6795="TUA",$A6795="TYA"),"",IF(ISNUMBER(_xll.BDP($C6795,"DUR_ADJ_OAS_MID")),_xll.BDP($C6795,"DUR_ADJ_OAS_MID"),IF(ISNUMBER(_xll.BDP($E6795&amp;" ISIN","DUR_ADJ_OAS_MID")),_xll.BDP($E6795&amp;" ISIN","DUR_ADJ_OAS_MID")," ")))</f>
        <v xml:space="preserve"> </v>
      </c>
      <c r="S6795" s="7" t="str">
        <f ca="1">IF(AND(A6794="SVOL",C6794="Cash"),                                     SUM(INDIRECT(ADDRESS(ROW()-(COUNTIF(A:A,"SVOL")),COLUMN())):INDIRECT(ADDRESS(ROW()-1,COLUMN()))),                                    IF(AND(A6795="TYA",C6795="Cash"), SUM(INDIRECT(ADDRESS(ROW()-(COUNTIF(A:A,"TYA")-1),COLUMN())):INDIRECT(ADDRESS(ROW()-1,COLUMN()))),                                    IF(AND(A6795="SVOL",ISNUMBER(FIND(" Govt",C6795))),"", IF(AND(A6795="SVOL",ISNUMBER(FIND(" Index",C6795))),J6795,                                    IF(ISNUMBER(N6795),Q6795*N6795,IF(ISNUMBER(R6795),J6795*R6795," "))))))</f>
        <v xml:space="preserve"> </v>
      </c>
      <c r="T6795" t="s">
        <v>4868</v>
      </c>
      <c r="U6795" t="s">
        <v>1198</v>
      </c>
      <c r="AG6795" s="18" t="s">
        <v>6784</v>
      </c>
    </row>
    <row r="6796" spans="1:33" x14ac:dyDescent="0.35">
      <c r="A6796" t="s">
        <v>6474</v>
      </c>
      <c r="B6796" t="s">
        <v>6530</v>
      </c>
      <c r="C6796" t="s">
        <v>6531</v>
      </c>
      <c r="D6796" t="s">
        <v>3440</v>
      </c>
      <c r="E6796" t="s">
        <v>3441</v>
      </c>
      <c r="F6796" t="s">
        <v>3442</v>
      </c>
      <c r="G6796" s="1">
        <v>435</v>
      </c>
      <c r="H6796" s="1">
        <v>95.08</v>
      </c>
      <c r="I6796" s="2">
        <v>41359.800000000003</v>
      </c>
      <c r="J6796" s="3">
        <v>7.9362600000000005E-3</v>
      </c>
      <c r="K6796" s="4">
        <v>5211494.6500000004</v>
      </c>
      <c r="L6796" s="5">
        <v>475001</v>
      </c>
      <c r="M6796" s="6">
        <v>10.971544590000001</v>
      </c>
      <c r="N6796" s="7" t="str">
        <f>IF(ISNUMBER(_xll.BDP($C6796, "DELTA_MID")),_xll.BDP($C6796, "DELTA_MID")," ")</f>
        <v xml:space="preserve"> </v>
      </c>
      <c r="O6796" s="7" t="str">
        <f>IF(ISNUMBER(N6796),_xll.BDP($C6796, "OPT_UNDL_TICKER"),"")</f>
        <v/>
      </c>
      <c r="P6796" s="8" t="str">
        <f>IF(ISNUMBER(N6796),_xll.BDP($C6796, "OPT_UNDL_PX")," ")</f>
        <v xml:space="preserve"> </v>
      </c>
      <c r="Q6796" s="7" t="str">
        <f>IF(ISNUMBER(N6796),+G6796*_xll.BDP($C6796, "PX_POS_MULT_FACTOR")*P6796/K6796," ")</f>
        <v xml:space="preserve"> </v>
      </c>
      <c r="R6796" s="8" t="str">
        <f>IF(OR($A6796="TUA",$A6796="TYA"),"",IF(ISNUMBER(_xll.BDP($C6796,"DUR_ADJ_OAS_MID")),_xll.BDP($C6796,"DUR_ADJ_OAS_MID"),IF(ISNUMBER(_xll.BDP($E6796&amp;" ISIN","DUR_ADJ_OAS_MID")),_xll.BDP($E6796&amp;" ISIN","DUR_ADJ_OAS_MID")," ")))</f>
        <v xml:space="preserve"> </v>
      </c>
      <c r="S6796" s="7" t="str">
        <f ca="1">IF(AND(A6795="SVOL",C6795="Cash"),                                     SUM(INDIRECT(ADDRESS(ROW()-(COUNTIF(A:A,"SVOL")),COLUMN())):INDIRECT(ADDRESS(ROW()-1,COLUMN()))),                                    IF(AND(A6796="TYA",C6796="Cash"), SUM(INDIRECT(ADDRESS(ROW()-(COUNTIF(A:A,"TYA")-1),COLUMN())):INDIRECT(ADDRESS(ROW()-1,COLUMN()))),                                    IF(AND(A6796="SVOL",ISNUMBER(FIND(" Govt",C6796))),"", IF(AND(A6796="SVOL",ISNUMBER(FIND(" Index",C6796))),J6796,                                    IF(ISNUMBER(N6796),Q6796*N6796,IF(ISNUMBER(R6796),J6796*R6796," "))))))</f>
        <v xml:space="preserve"> </v>
      </c>
      <c r="T6796" t="s">
        <v>3442</v>
      </c>
      <c r="U6796" t="s">
        <v>1198</v>
      </c>
      <c r="AG6796" s="18" t="s">
        <v>6784</v>
      </c>
    </row>
    <row r="6797" spans="1:33" x14ac:dyDescent="0.35">
      <c r="A6797" t="s">
        <v>6474</v>
      </c>
      <c r="B6797" t="s">
        <v>6532</v>
      </c>
      <c r="C6797" t="s">
        <v>6533</v>
      </c>
      <c r="D6797" t="s">
        <v>6534</v>
      </c>
      <c r="E6797" t="s">
        <v>6535</v>
      </c>
      <c r="F6797" t="s">
        <v>6536</v>
      </c>
      <c r="G6797" s="1">
        <v>957</v>
      </c>
      <c r="H6797" s="1">
        <v>13.41</v>
      </c>
      <c r="I6797" s="2">
        <v>12833.37</v>
      </c>
      <c r="J6797" s="3">
        <v>2.4625099999999998E-3</v>
      </c>
      <c r="K6797" s="4">
        <v>5211494.6500000004</v>
      </c>
      <c r="L6797" s="5">
        <v>475001</v>
      </c>
      <c r="M6797" s="6">
        <v>10.971544590000001</v>
      </c>
      <c r="N6797" s="7" t="str">
        <f>IF(ISNUMBER(_xll.BDP($C6797, "DELTA_MID")),_xll.BDP($C6797, "DELTA_MID")," ")</f>
        <v xml:space="preserve"> </v>
      </c>
      <c r="O6797" s="7" t="str">
        <f>IF(ISNUMBER(N6797),_xll.BDP($C6797, "OPT_UNDL_TICKER"),"")</f>
        <v/>
      </c>
      <c r="P6797" s="8" t="str">
        <f>IF(ISNUMBER(N6797),_xll.BDP($C6797, "OPT_UNDL_PX")," ")</f>
        <v xml:space="preserve"> </v>
      </c>
      <c r="Q6797" s="7" t="str">
        <f>IF(ISNUMBER(N6797),+G6797*_xll.BDP($C6797, "PX_POS_MULT_FACTOR")*P6797/K6797," ")</f>
        <v xml:space="preserve"> </v>
      </c>
      <c r="R6797" s="8" t="str">
        <f>IF(OR($A6797="TUA",$A6797="TYA"),"",IF(ISNUMBER(_xll.BDP($C6797,"DUR_ADJ_OAS_MID")),_xll.BDP($C6797,"DUR_ADJ_OAS_MID"),IF(ISNUMBER(_xll.BDP($E6797&amp;" ISIN","DUR_ADJ_OAS_MID")),_xll.BDP($E6797&amp;" ISIN","DUR_ADJ_OAS_MID")," ")))</f>
        <v xml:space="preserve"> </v>
      </c>
      <c r="S6797" s="7" t="str">
        <f ca="1">IF(AND(A6796="SVOL",C6796="Cash"),                                     SUM(INDIRECT(ADDRESS(ROW()-(COUNTIF(A:A,"SVOL")),COLUMN())):INDIRECT(ADDRESS(ROW()-1,COLUMN()))),                                    IF(AND(A6797="TYA",C6797="Cash"), SUM(INDIRECT(ADDRESS(ROW()-(COUNTIF(A:A,"TYA")-1),COLUMN())):INDIRECT(ADDRESS(ROW()-1,COLUMN()))),                                    IF(AND(A6797="SVOL",ISNUMBER(FIND(" Govt",C6797))),"", IF(AND(A6797="SVOL",ISNUMBER(FIND(" Index",C6797))),J6797,                                    IF(ISNUMBER(N6797),Q6797*N6797,IF(ISNUMBER(R6797),J6797*R6797," "))))))</f>
        <v xml:space="preserve"> </v>
      </c>
      <c r="T6797" t="s">
        <v>6536</v>
      </c>
      <c r="U6797" t="s">
        <v>1198</v>
      </c>
      <c r="AG6797" s="18" t="s">
        <v>6784</v>
      </c>
    </row>
    <row r="6798" spans="1:33" x14ac:dyDescent="0.35">
      <c r="A6798" t="s">
        <v>6474</v>
      </c>
      <c r="B6798" t="s">
        <v>6537</v>
      </c>
      <c r="C6798" t="s">
        <v>846</v>
      </c>
      <c r="D6798" t="s">
        <v>847</v>
      </c>
      <c r="E6798" t="s">
        <v>848</v>
      </c>
      <c r="F6798" t="s">
        <v>849</v>
      </c>
      <c r="G6798" s="1">
        <v>46</v>
      </c>
      <c r="H6798" s="1">
        <v>199.81</v>
      </c>
      <c r="I6798" s="2">
        <v>9191.26</v>
      </c>
      <c r="J6798" s="3">
        <v>1.7636500000000001E-3</v>
      </c>
      <c r="K6798" s="4">
        <v>5211494.6500000004</v>
      </c>
      <c r="L6798" s="5">
        <v>475001</v>
      </c>
      <c r="M6798" s="6">
        <v>10.971544590000001</v>
      </c>
      <c r="N6798" s="7" t="str">
        <f>IF(ISNUMBER(_xll.BDP($C6798, "DELTA_MID")),_xll.BDP($C6798, "DELTA_MID")," ")</f>
        <v xml:space="preserve"> </v>
      </c>
      <c r="O6798" s="7" t="str">
        <f>IF(ISNUMBER(N6798),_xll.BDP($C6798, "OPT_UNDL_TICKER"),"")</f>
        <v/>
      </c>
      <c r="P6798" s="8" t="str">
        <f>IF(ISNUMBER(N6798),_xll.BDP($C6798, "OPT_UNDL_PX")," ")</f>
        <v xml:space="preserve"> </v>
      </c>
      <c r="Q6798" s="7" t="str">
        <f>IF(ISNUMBER(N6798),+G6798*_xll.BDP($C6798, "PX_POS_MULT_FACTOR")*P6798/K6798," ")</f>
        <v xml:space="preserve"> </v>
      </c>
      <c r="R6798" s="8" t="str">
        <f>IF(OR($A6798="TUA",$A6798="TYA"),"",IF(ISNUMBER(_xll.BDP($C6798,"DUR_ADJ_OAS_MID")),_xll.BDP($C6798,"DUR_ADJ_OAS_MID"),IF(ISNUMBER(_xll.BDP($E6798&amp;" ISIN","DUR_ADJ_OAS_MID")),_xll.BDP($E6798&amp;" ISIN","DUR_ADJ_OAS_MID")," ")))</f>
        <v xml:space="preserve"> </v>
      </c>
      <c r="S6798" s="7" t="str">
        <f ca="1">IF(AND(A6797="SVOL",C6797="Cash"),                                     SUM(INDIRECT(ADDRESS(ROW()-(COUNTIF(A:A,"SVOL")),COLUMN())):INDIRECT(ADDRESS(ROW()-1,COLUMN()))),                                    IF(AND(A6798="TYA",C6798="Cash"), SUM(INDIRECT(ADDRESS(ROW()-(COUNTIF(A:A,"TYA")-1),COLUMN())):INDIRECT(ADDRESS(ROW()-1,COLUMN()))),                                    IF(AND(A6798="SVOL",ISNUMBER(FIND(" Govt",C6798))),"", IF(AND(A6798="SVOL",ISNUMBER(FIND(" Index",C6798))),J6798,                                    IF(ISNUMBER(N6798),Q6798*N6798,IF(ISNUMBER(R6798),J6798*R6798," "))))))</f>
        <v xml:space="preserve"> </v>
      </c>
      <c r="T6798" t="s">
        <v>849</v>
      </c>
      <c r="U6798" t="s">
        <v>1198</v>
      </c>
      <c r="AG6798" s="18" t="s">
        <v>6784</v>
      </c>
    </row>
    <row r="6799" spans="1:33" x14ac:dyDescent="0.35">
      <c r="A6799" t="s">
        <v>6474</v>
      </c>
      <c r="B6799" t="s">
        <v>5653</v>
      </c>
      <c r="C6799" t="s">
        <v>5654</v>
      </c>
      <c r="D6799" t="s">
        <v>5655</v>
      </c>
      <c r="E6799" t="s">
        <v>5656</v>
      </c>
      <c r="F6799" t="s">
        <v>5657</v>
      </c>
      <c r="G6799" s="1">
        <v>300</v>
      </c>
      <c r="H6799" s="1">
        <v>38.119999999999997</v>
      </c>
      <c r="I6799" s="2">
        <v>11436</v>
      </c>
      <c r="J6799" s="3">
        <v>2.1943800000000001E-3</v>
      </c>
      <c r="K6799" s="4">
        <v>5211494.6500000004</v>
      </c>
      <c r="L6799" s="5">
        <v>475001</v>
      </c>
      <c r="M6799" s="6">
        <v>10.971544590000001</v>
      </c>
      <c r="N6799" s="7" t="str">
        <f>IF(ISNUMBER(_xll.BDP($C6799, "DELTA_MID")),_xll.BDP($C6799, "DELTA_MID")," ")</f>
        <v xml:space="preserve"> </v>
      </c>
      <c r="O6799" s="7" t="str">
        <f>IF(ISNUMBER(N6799),_xll.BDP($C6799, "OPT_UNDL_TICKER"),"")</f>
        <v/>
      </c>
      <c r="P6799" s="8" t="str">
        <f>IF(ISNUMBER(N6799),_xll.BDP($C6799, "OPT_UNDL_PX")," ")</f>
        <v xml:space="preserve"> </v>
      </c>
      <c r="Q6799" s="7" t="str">
        <f>IF(ISNUMBER(N6799),+G6799*_xll.BDP($C6799, "PX_POS_MULT_FACTOR")*P6799/K6799," ")</f>
        <v xml:space="preserve"> </v>
      </c>
      <c r="R6799" s="8" t="str">
        <f>IF(OR($A6799="TUA",$A6799="TYA"),"",IF(ISNUMBER(_xll.BDP($C6799,"DUR_ADJ_OAS_MID")),_xll.BDP($C6799,"DUR_ADJ_OAS_MID"),IF(ISNUMBER(_xll.BDP($E6799&amp;" ISIN","DUR_ADJ_OAS_MID")),_xll.BDP($E6799&amp;" ISIN","DUR_ADJ_OAS_MID")," ")))</f>
        <v xml:space="preserve"> </v>
      </c>
      <c r="S6799" s="7" t="str">
        <f ca="1">IF(AND(A6798="SVOL",C6798="Cash"),                                     SUM(INDIRECT(ADDRESS(ROW()-(COUNTIF(A:A,"SVOL")),COLUMN())):INDIRECT(ADDRESS(ROW()-1,COLUMN()))),                                    IF(AND(A6799="TYA",C6799="Cash"), SUM(INDIRECT(ADDRESS(ROW()-(COUNTIF(A:A,"TYA")-1),COLUMN())):INDIRECT(ADDRESS(ROW()-1,COLUMN()))),                                    IF(AND(A6799="SVOL",ISNUMBER(FIND(" Govt",C6799))),"", IF(AND(A6799="SVOL",ISNUMBER(FIND(" Index",C6799))),J6799,                                    IF(ISNUMBER(N6799),Q6799*N6799,IF(ISNUMBER(R6799),J6799*R6799," "))))))</f>
        <v xml:space="preserve"> </v>
      </c>
      <c r="T6799" t="s">
        <v>5657</v>
      </c>
      <c r="U6799" t="s">
        <v>1198</v>
      </c>
      <c r="AG6799" s="18" t="s">
        <v>6784</v>
      </c>
    </row>
    <row r="6800" spans="1:33" x14ac:dyDescent="0.35">
      <c r="A6800" t="s">
        <v>6474</v>
      </c>
      <c r="B6800" t="s">
        <v>6538</v>
      </c>
      <c r="C6800" t="s">
        <v>6539</v>
      </c>
      <c r="D6800" t="s">
        <v>6540</v>
      </c>
      <c r="E6800" t="s">
        <v>6541</v>
      </c>
      <c r="F6800" t="s">
        <v>6542</v>
      </c>
      <c r="G6800" s="1">
        <v>1628</v>
      </c>
      <c r="H6800" s="1">
        <v>10.62</v>
      </c>
      <c r="I6800" s="2">
        <v>17289.36</v>
      </c>
      <c r="J6800" s="3">
        <v>3.3175399999999999E-3</v>
      </c>
      <c r="K6800" s="4">
        <v>5211494.6500000004</v>
      </c>
      <c r="L6800" s="5">
        <v>475001</v>
      </c>
      <c r="M6800" s="6">
        <v>10.971544590000001</v>
      </c>
      <c r="N6800" s="7" t="str">
        <f>IF(ISNUMBER(_xll.BDP($C6800, "DELTA_MID")),_xll.BDP($C6800, "DELTA_MID")," ")</f>
        <v xml:space="preserve"> </v>
      </c>
      <c r="O6800" s="7" t="str">
        <f>IF(ISNUMBER(N6800),_xll.BDP($C6800, "OPT_UNDL_TICKER"),"")</f>
        <v/>
      </c>
      <c r="P6800" s="8" t="str">
        <f>IF(ISNUMBER(N6800),_xll.BDP($C6800, "OPT_UNDL_PX")," ")</f>
        <v xml:space="preserve"> </v>
      </c>
      <c r="Q6800" s="7" t="str">
        <f>IF(ISNUMBER(N6800),+G6800*_xll.BDP($C6800, "PX_POS_MULT_FACTOR")*P6800/K6800," ")</f>
        <v xml:space="preserve"> </v>
      </c>
      <c r="R6800" s="8" t="str">
        <f>IF(OR($A6800="TUA",$A6800="TYA"),"",IF(ISNUMBER(_xll.BDP($C6800,"DUR_ADJ_OAS_MID")),_xll.BDP($C6800,"DUR_ADJ_OAS_MID"),IF(ISNUMBER(_xll.BDP($E6800&amp;" ISIN","DUR_ADJ_OAS_MID")),_xll.BDP($E6800&amp;" ISIN","DUR_ADJ_OAS_MID")," ")))</f>
        <v xml:space="preserve"> </v>
      </c>
      <c r="S6800" s="7" t="str">
        <f ca="1">IF(AND(A6799="SVOL",C6799="Cash"),                                     SUM(INDIRECT(ADDRESS(ROW()-(COUNTIF(A:A,"SVOL")),COLUMN())):INDIRECT(ADDRESS(ROW()-1,COLUMN()))),                                    IF(AND(A6800="TYA",C6800="Cash"), SUM(INDIRECT(ADDRESS(ROW()-(COUNTIF(A:A,"TYA")-1),COLUMN())):INDIRECT(ADDRESS(ROW()-1,COLUMN()))),                                    IF(AND(A6800="SVOL",ISNUMBER(FIND(" Govt",C6800))),"", IF(AND(A6800="SVOL",ISNUMBER(FIND(" Index",C6800))),J6800,                                    IF(ISNUMBER(N6800),Q6800*N6800,IF(ISNUMBER(R6800),J6800*R6800," "))))))</f>
        <v xml:space="preserve"> </v>
      </c>
      <c r="T6800" t="s">
        <v>6542</v>
      </c>
      <c r="U6800" t="s">
        <v>1198</v>
      </c>
      <c r="AG6800" s="18" t="s">
        <v>6784</v>
      </c>
    </row>
    <row r="6801" spans="1:33" x14ac:dyDescent="0.35">
      <c r="A6801" t="s">
        <v>6474</v>
      </c>
      <c r="B6801" t="s">
        <v>6543</v>
      </c>
      <c r="C6801" t="s">
        <v>6544</v>
      </c>
      <c r="D6801" t="s">
        <v>2405</v>
      </c>
      <c r="E6801" t="s">
        <v>2406</v>
      </c>
      <c r="F6801" t="s">
        <v>2407</v>
      </c>
      <c r="G6801" s="1">
        <v>1205</v>
      </c>
      <c r="H6801" s="1">
        <v>176.14</v>
      </c>
      <c r="I6801" s="2">
        <v>212248.7</v>
      </c>
      <c r="J6801" s="3">
        <v>4.0727029999999997E-2</v>
      </c>
      <c r="K6801" s="4">
        <v>5211494.6500000004</v>
      </c>
      <c r="L6801" s="5">
        <v>475001</v>
      </c>
      <c r="M6801" s="6">
        <v>10.971544590000001</v>
      </c>
      <c r="N6801" s="7" t="str">
        <f>IF(ISNUMBER(_xll.BDP($C6801, "DELTA_MID")),_xll.BDP($C6801, "DELTA_MID")," ")</f>
        <v xml:space="preserve"> </v>
      </c>
      <c r="O6801" s="7" t="str">
        <f>IF(ISNUMBER(N6801),_xll.BDP($C6801, "OPT_UNDL_TICKER"),"")</f>
        <v/>
      </c>
      <c r="P6801" s="8" t="str">
        <f>IF(ISNUMBER(N6801),_xll.BDP($C6801, "OPT_UNDL_PX")," ")</f>
        <v xml:space="preserve"> </v>
      </c>
      <c r="Q6801" s="7" t="str">
        <f>IF(ISNUMBER(N6801),+G6801*_xll.BDP($C6801, "PX_POS_MULT_FACTOR")*P6801/K6801," ")</f>
        <v xml:space="preserve"> </v>
      </c>
      <c r="R6801" s="8" t="str">
        <f>IF(OR($A6801="TUA",$A6801="TYA"),"",IF(ISNUMBER(_xll.BDP($C6801,"DUR_ADJ_OAS_MID")),_xll.BDP($C6801,"DUR_ADJ_OAS_MID"),IF(ISNUMBER(_xll.BDP($E6801&amp;" ISIN","DUR_ADJ_OAS_MID")),_xll.BDP($E6801&amp;" ISIN","DUR_ADJ_OAS_MID")," ")))</f>
        <v xml:space="preserve"> </v>
      </c>
      <c r="S6801" s="7" t="str">
        <f ca="1">IF(AND(A6800="SVOL",C6800="Cash"),                                     SUM(INDIRECT(ADDRESS(ROW()-(COUNTIF(A:A,"SVOL")),COLUMN())):INDIRECT(ADDRESS(ROW()-1,COLUMN()))),                                    IF(AND(A6801="TYA",C6801="Cash"), SUM(INDIRECT(ADDRESS(ROW()-(COUNTIF(A:A,"TYA")-1),COLUMN())):INDIRECT(ADDRESS(ROW()-1,COLUMN()))),                                    IF(AND(A6801="SVOL",ISNUMBER(FIND(" Govt",C6801))),"", IF(AND(A6801="SVOL",ISNUMBER(FIND(" Index",C6801))),J6801,                                    IF(ISNUMBER(N6801),Q6801*N6801,IF(ISNUMBER(R6801),J6801*R6801," "))))))</f>
        <v xml:space="preserve"> </v>
      </c>
      <c r="T6801" t="s">
        <v>2407</v>
      </c>
      <c r="U6801" t="s">
        <v>1198</v>
      </c>
      <c r="AG6801" s="18" t="s">
        <v>6784</v>
      </c>
    </row>
    <row r="6802" spans="1:33" x14ac:dyDescent="0.35">
      <c r="A6802" t="s">
        <v>6474</v>
      </c>
      <c r="B6802" t="s">
        <v>4997</v>
      </c>
      <c r="C6802" t="s">
        <v>4998</v>
      </c>
      <c r="D6802" t="s">
        <v>4999</v>
      </c>
      <c r="E6802" t="s">
        <v>5000</v>
      </c>
      <c r="F6802" t="s">
        <v>5001</v>
      </c>
      <c r="G6802" s="1">
        <v>275</v>
      </c>
      <c r="H6802" s="1">
        <v>36.54</v>
      </c>
      <c r="I6802" s="2">
        <v>10048.5</v>
      </c>
      <c r="J6802" s="3">
        <v>1.9281400000000001E-3</v>
      </c>
      <c r="K6802" s="4">
        <v>5211494.6500000004</v>
      </c>
      <c r="L6802" s="5">
        <v>475001</v>
      </c>
      <c r="M6802" s="6">
        <v>10.971544590000001</v>
      </c>
      <c r="N6802" s="7" t="str">
        <f>IF(ISNUMBER(_xll.BDP($C6802, "DELTA_MID")),_xll.BDP($C6802, "DELTA_MID")," ")</f>
        <v xml:space="preserve"> </v>
      </c>
      <c r="O6802" s="7" t="str">
        <f>IF(ISNUMBER(N6802),_xll.BDP($C6802, "OPT_UNDL_TICKER"),"")</f>
        <v/>
      </c>
      <c r="P6802" s="8" t="str">
        <f>IF(ISNUMBER(N6802),_xll.BDP($C6802, "OPT_UNDL_PX")," ")</f>
        <v xml:space="preserve"> </v>
      </c>
      <c r="Q6802" s="7" t="str">
        <f>IF(ISNUMBER(N6802),+G6802*_xll.BDP($C6802, "PX_POS_MULT_FACTOR")*P6802/K6802," ")</f>
        <v xml:space="preserve"> </v>
      </c>
      <c r="R6802" s="8" t="str">
        <f>IF(OR($A6802="TUA",$A6802="TYA"),"",IF(ISNUMBER(_xll.BDP($C6802,"DUR_ADJ_OAS_MID")),_xll.BDP($C6802,"DUR_ADJ_OAS_MID"),IF(ISNUMBER(_xll.BDP($E6802&amp;" ISIN","DUR_ADJ_OAS_MID")),_xll.BDP($E6802&amp;" ISIN","DUR_ADJ_OAS_MID")," ")))</f>
        <v xml:space="preserve"> </v>
      </c>
      <c r="S6802" s="7" t="str">
        <f ca="1">IF(AND(A6801="SVOL",C6801="Cash"),                                     SUM(INDIRECT(ADDRESS(ROW()-(COUNTIF(A:A,"SVOL")),COLUMN())):INDIRECT(ADDRESS(ROW()-1,COLUMN()))),                                    IF(AND(A6802="TYA",C6802="Cash"), SUM(INDIRECT(ADDRESS(ROW()-(COUNTIF(A:A,"TYA")-1),COLUMN())):INDIRECT(ADDRESS(ROW()-1,COLUMN()))),                                    IF(AND(A6802="SVOL",ISNUMBER(FIND(" Govt",C6802))),"", IF(AND(A6802="SVOL",ISNUMBER(FIND(" Index",C6802))),J6802,                                    IF(ISNUMBER(N6802),Q6802*N6802,IF(ISNUMBER(R6802),J6802*R6802," "))))))</f>
        <v xml:space="preserve"> </v>
      </c>
      <c r="T6802" t="s">
        <v>5001</v>
      </c>
      <c r="U6802" t="s">
        <v>1198</v>
      </c>
      <c r="AG6802" s="18" t="s">
        <v>6784</v>
      </c>
    </row>
    <row r="6803" spans="1:33" x14ac:dyDescent="0.35">
      <c r="A6803" t="s">
        <v>6474</v>
      </c>
      <c r="B6803" t="s">
        <v>5680</v>
      </c>
      <c r="C6803" t="s">
        <v>324</v>
      </c>
      <c r="D6803" t="s">
        <v>325</v>
      </c>
      <c r="E6803" t="s">
        <v>326</v>
      </c>
      <c r="F6803" t="s">
        <v>327</v>
      </c>
      <c r="G6803" s="1">
        <v>1652</v>
      </c>
      <c r="H6803" s="1">
        <v>22.3</v>
      </c>
      <c r="I6803" s="2">
        <v>36839.599999999999</v>
      </c>
      <c r="J6803" s="3">
        <v>7.0689100000000003E-3</v>
      </c>
      <c r="K6803" s="4">
        <v>5211494.6500000004</v>
      </c>
      <c r="L6803" s="5">
        <v>475001</v>
      </c>
      <c r="M6803" s="6">
        <v>10.971544590000001</v>
      </c>
      <c r="N6803" s="7" t="str">
        <f>IF(ISNUMBER(_xll.BDP($C6803, "DELTA_MID")),_xll.BDP($C6803, "DELTA_MID")," ")</f>
        <v xml:space="preserve"> </v>
      </c>
      <c r="O6803" s="7" t="str">
        <f>IF(ISNUMBER(N6803),_xll.BDP($C6803, "OPT_UNDL_TICKER"),"")</f>
        <v/>
      </c>
      <c r="P6803" s="8" t="str">
        <f>IF(ISNUMBER(N6803),_xll.BDP($C6803, "OPT_UNDL_PX")," ")</f>
        <v xml:space="preserve"> </v>
      </c>
      <c r="Q6803" s="7" t="str">
        <f>IF(ISNUMBER(N6803),+G6803*_xll.BDP($C6803, "PX_POS_MULT_FACTOR")*P6803/K6803," ")</f>
        <v xml:space="preserve"> </v>
      </c>
      <c r="R6803" s="8" t="str">
        <f>IF(OR($A6803="TUA",$A6803="TYA"),"",IF(ISNUMBER(_xll.BDP($C6803,"DUR_ADJ_OAS_MID")),_xll.BDP($C6803,"DUR_ADJ_OAS_MID"),IF(ISNUMBER(_xll.BDP($E6803&amp;" ISIN","DUR_ADJ_OAS_MID")),_xll.BDP($E6803&amp;" ISIN","DUR_ADJ_OAS_MID")," ")))</f>
        <v xml:space="preserve"> </v>
      </c>
      <c r="S6803" s="7" t="str">
        <f ca="1">IF(AND(A6802="SVOL",C6802="Cash"),                                     SUM(INDIRECT(ADDRESS(ROW()-(COUNTIF(A:A,"SVOL")),COLUMN())):INDIRECT(ADDRESS(ROW()-1,COLUMN()))),                                    IF(AND(A6803="TYA",C6803="Cash"), SUM(INDIRECT(ADDRESS(ROW()-(COUNTIF(A:A,"TYA")-1),COLUMN())):INDIRECT(ADDRESS(ROW()-1,COLUMN()))),                                    IF(AND(A6803="SVOL",ISNUMBER(FIND(" Govt",C6803))),"", IF(AND(A6803="SVOL",ISNUMBER(FIND(" Index",C6803))),J6803,                                    IF(ISNUMBER(N6803),Q6803*N6803,IF(ISNUMBER(R6803),J6803*R6803," "))))))</f>
        <v xml:space="preserve"> </v>
      </c>
      <c r="T6803" t="s">
        <v>327</v>
      </c>
      <c r="U6803" t="s">
        <v>1198</v>
      </c>
      <c r="AG6803" s="18" t="s">
        <v>6784</v>
      </c>
    </row>
    <row r="6804" spans="1:33" x14ac:dyDescent="0.35">
      <c r="A6804" t="s">
        <v>6474</v>
      </c>
      <c r="B6804" t="s">
        <v>5714</v>
      </c>
      <c r="C6804" t="s">
        <v>5715</v>
      </c>
      <c r="D6804" t="s">
        <v>5716</v>
      </c>
      <c r="E6804" t="s">
        <v>5717</v>
      </c>
      <c r="F6804" t="s">
        <v>5718</v>
      </c>
      <c r="G6804" s="1">
        <v>1183</v>
      </c>
      <c r="H6804" s="1">
        <v>2.35</v>
      </c>
      <c r="I6804" s="2">
        <v>2780.05</v>
      </c>
      <c r="J6804" s="3">
        <v>5.3344999999999998E-4</v>
      </c>
      <c r="K6804" s="4">
        <v>5211494.6500000004</v>
      </c>
      <c r="L6804" s="5">
        <v>475001</v>
      </c>
      <c r="M6804" s="6">
        <v>10.971544590000001</v>
      </c>
      <c r="N6804" s="7" t="str">
        <f>IF(ISNUMBER(_xll.BDP($C6804, "DELTA_MID")),_xll.BDP($C6804, "DELTA_MID")," ")</f>
        <v xml:space="preserve"> </v>
      </c>
      <c r="O6804" s="7" t="str">
        <f>IF(ISNUMBER(N6804),_xll.BDP($C6804, "OPT_UNDL_TICKER"),"")</f>
        <v/>
      </c>
      <c r="P6804" s="8" t="str">
        <f>IF(ISNUMBER(N6804),_xll.BDP($C6804, "OPT_UNDL_PX")," ")</f>
        <v xml:space="preserve"> </v>
      </c>
      <c r="Q6804" s="7" t="str">
        <f>IF(ISNUMBER(N6804),+G6804*_xll.BDP($C6804, "PX_POS_MULT_FACTOR")*P6804/K6804," ")</f>
        <v xml:space="preserve"> </v>
      </c>
      <c r="R6804" s="8" t="str">
        <f>IF(OR($A6804="TUA",$A6804="TYA"),"",IF(ISNUMBER(_xll.BDP($C6804,"DUR_ADJ_OAS_MID")),_xll.BDP($C6804,"DUR_ADJ_OAS_MID"),IF(ISNUMBER(_xll.BDP($E6804&amp;" ISIN","DUR_ADJ_OAS_MID")),_xll.BDP($E6804&amp;" ISIN","DUR_ADJ_OAS_MID")," ")))</f>
        <v xml:space="preserve"> </v>
      </c>
      <c r="S6804" s="7" t="str">
        <f ca="1">IF(AND(A6803="SVOL",C6803="Cash"),                                     SUM(INDIRECT(ADDRESS(ROW()-(COUNTIF(A:A,"SVOL")),COLUMN())):INDIRECT(ADDRESS(ROW()-1,COLUMN()))),                                    IF(AND(A6804="TYA",C6804="Cash"), SUM(INDIRECT(ADDRESS(ROW()-(COUNTIF(A:A,"TYA")-1),COLUMN())):INDIRECT(ADDRESS(ROW()-1,COLUMN()))),                                    IF(AND(A6804="SVOL",ISNUMBER(FIND(" Govt",C6804))),"", IF(AND(A6804="SVOL",ISNUMBER(FIND(" Index",C6804))),J6804,                                    IF(ISNUMBER(N6804),Q6804*N6804,IF(ISNUMBER(R6804),J6804*R6804," "))))))</f>
        <v xml:space="preserve"> </v>
      </c>
      <c r="T6804" t="s">
        <v>5718</v>
      </c>
      <c r="U6804" t="s">
        <v>1198</v>
      </c>
      <c r="AG6804" s="18" t="s">
        <v>6784</v>
      </c>
    </row>
    <row r="6805" spans="1:33" x14ac:dyDescent="0.35">
      <c r="A6805" t="s">
        <v>6474</v>
      </c>
      <c r="B6805" t="s">
        <v>6545</v>
      </c>
      <c r="C6805" t="s">
        <v>6546</v>
      </c>
      <c r="D6805" t="s">
        <v>6547</v>
      </c>
      <c r="E6805" t="s">
        <v>6548</v>
      </c>
      <c r="F6805" t="s">
        <v>6549</v>
      </c>
      <c r="G6805" s="1">
        <v>12854</v>
      </c>
      <c r="H6805" s="1">
        <v>18.75</v>
      </c>
      <c r="I6805" s="2">
        <v>241012.5</v>
      </c>
      <c r="J6805" s="3">
        <v>4.6246330000000002E-2</v>
      </c>
      <c r="K6805" s="4">
        <v>5211494.6500000004</v>
      </c>
      <c r="L6805" s="5">
        <v>475001</v>
      </c>
      <c r="M6805" s="6">
        <v>10.971544590000001</v>
      </c>
      <c r="N6805" s="7" t="str">
        <f>IF(ISNUMBER(_xll.BDP($C6805, "DELTA_MID")),_xll.BDP($C6805, "DELTA_MID")," ")</f>
        <v xml:space="preserve"> </v>
      </c>
      <c r="O6805" s="7" t="str">
        <f>IF(ISNUMBER(N6805),_xll.BDP($C6805, "OPT_UNDL_TICKER"),"")</f>
        <v/>
      </c>
      <c r="P6805" s="8" t="str">
        <f>IF(ISNUMBER(N6805),_xll.BDP($C6805, "OPT_UNDL_PX")," ")</f>
        <v xml:space="preserve"> </v>
      </c>
      <c r="Q6805" s="7" t="str">
        <f>IF(ISNUMBER(N6805),+G6805*_xll.BDP($C6805, "PX_POS_MULT_FACTOR")*P6805/K6805," ")</f>
        <v xml:space="preserve"> </v>
      </c>
      <c r="R6805" s="8" t="str">
        <f>IF(OR($A6805="TUA",$A6805="TYA"),"",IF(ISNUMBER(_xll.BDP($C6805,"DUR_ADJ_OAS_MID")),_xll.BDP($C6805,"DUR_ADJ_OAS_MID"),IF(ISNUMBER(_xll.BDP($E6805&amp;" ISIN","DUR_ADJ_OAS_MID")),_xll.BDP($E6805&amp;" ISIN","DUR_ADJ_OAS_MID")," ")))</f>
        <v xml:space="preserve"> </v>
      </c>
      <c r="S6805" s="7" t="str">
        <f ca="1">IF(AND(A6804="SVOL",C6804="Cash"),                                     SUM(INDIRECT(ADDRESS(ROW()-(COUNTIF(A:A,"SVOL")),COLUMN())):INDIRECT(ADDRESS(ROW()-1,COLUMN()))),                                    IF(AND(A6805="TYA",C6805="Cash"), SUM(INDIRECT(ADDRESS(ROW()-(COUNTIF(A:A,"TYA")-1),COLUMN())):INDIRECT(ADDRESS(ROW()-1,COLUMN()))),                                    IF(AND(A6805="SVOL",ISNUMBER(FIND(" Govt",C6805))),"", IF(AND(A6805="SVOL",ISNUMBER(FIND(" Index",C6805))),J6805,                                    IF(ISNUMBER(N6805),Q6805*N6805,IF(ISNUMBER(R6805),J6805*R6805," "))))))</f>
        <v xml:space="preserve"> </v>
      </c>
      <c r="T6805" t="s">
        <v>6549</v>
      </c>
      <c r="U6805" t="s">
        <v>1198</v>
      </c>
      <c r="AG6805" s="18" t="s">
        <v>6784</v>
      </c>
    </row>
    <row r="6806" spans="1:33" x14ac:dyDescent="0.35">
      <c r="A6806" t="s">
        <v>6474</v>
      </c>
      <c r="B6806" t="s">
        <v>5113</v>
      </c>
      <c r="C6806" t="s">
        <v>5114</v>
      </c>
      <c r="D6806" t="s">
        <v>5115</v>
      </c>
      <c r="E6806" t="s">
        <v>5116</v>
      </c>
      <c r="F6806" t="s">
        <v>5117</v>
      </c>
      <c r="G6806" s="1">
        <v>257</v>
      </c>
      <c r="H6806" s="1">
        <v>591.79999999999995</v>
      </c>
      <c r="I6806" s="2">
        <v>152092.6</v>
      </c>
      <c r="J6806" s="3">
        <v>2.9184069999999999E-2</v>
      </c>
      <c r="K6806" s="4">
        <v>5211494.6500000004</v>
      </c>
      <c r="L6806" s="5">
        <v>475001</v>
      </c>
      <c r="M6806" s="6">
        <v>10.971544590000001</v>
      </c>
      <c r="N6806" s="7" t="str">
        <f>IF(ISNUMBER(_xll.BDP($C6806, "DELTA_MID")),_xll.BDP($C6806, "DELTA_MID")," ")</f>
        <v xml:space="preserve"> </v>
      </c>
      <c r="O6806" s="7" t="str">
        <f>IF(ISNUMBER(N6806),_xll.BDP($C6806, "OPT_UNDL_TICKER"),"")</f>
        <v/>
      </c>
      <c r="P6806" s="8" t="str">
        <f>IF(ISNUMBER(N6806),_xll.BDP($C6806, "OPT_UNDL_PX")," ")</f>
        <v xml:space="preserve"> </v>
      </c>
      <c r="Q6806" s="7" t="str">
        <f>IF(ISNUMBER(N6806),+G6806*_xll.BDP($C6806, "PX_POS_MULT_FACTOR")*P6806/K6806," ")</f>
        <v xml:space="preserve"> </v>
      </c>
      <c r="R6806" s="8" t="str">
        <f>IF(OR($A6806="TUA",$A6806="TYA"),"",IF(ISNUMBER(_xll.BDP($C6806,"DUR_ADJ_OAS_MID")),_xll.BDP($C6806,"DUR_ADJ_OAS_MID"),IF(ISNUMBER(_xll.BDP($E6806&amp;" ISIN","DUR_ADJ_OAS_MID")),_xll.BDP($E6806&amp;" ISIN","DUR_ADJ_OAS_MID")," ")))</f>
        <v xml:space="preserve"> </v>
      </c>
      <c r="S6806" s="7" t="str">
        <f ca="1">IF(AND(A6805="SVOL",C6805="Cash"),                                     SUM(INDIRECT(ADDRESS(ROW()-(COUNTIF(A:A,"SVOL")),COLUMN())):INDIRECT(ADDRESS(ROW()-1,COLUMN()))),                                    IF(AND(A6806="TYA",C6806="Cash"), SUM(INDIRECT(ADDRESS(ROW()-(COUNTIF(A:A,"TYA")-1),COLUMN())):INDIRECT(ADDRESS(ROW()-1,COLUMN()))),                                    IF(AND(A6806="SVOL",ISNUMBER(FIND(" Govt",C6806))),"", IF(AND(A6806="SVOL",ISNUMBER(FIND(" Index",C6806))),J6806,                                    IF(ISNUMBER(N6806),Q6806*N6806,IF(ISNUMBER(R6806),J6806*R6806," "))))))</f>
        <v xml:space="preserve"> </v>
      </c>
      <c r="T6806" t="s">
        <v>5117</v>
      </c>
      <c r="U6806" t="s">
        <v>1198</v>
      </c>
      <c r="AG6806" s="18" t="s">
        <v>6784</v>
      </c>
    </row>
    <row r="6807" spans="1:33" x14ac:dyDescent="0.35">
      <c r="A6807" t="s">
        <v>6474</v>
      </c>
      <c r="B6807" t="s">
        <v>6550</v>
      </c>
      <c r="C6807" t="s">
        <v>965</v>
      </c>
      <c r="D6807" t="s">
        <v>966</v>
      </c>
      <c r="E6807" t="s">
        <v>967</v>
      </c>
      <c r="F6807" t="s">
        <v>968</v>
      </c>
      <c r="G6807" s="1">
        <v>588</v>
      </c>
      <c r="H6807" s="1">
        <v>432.53</v>
      </c>
      <c r="I6807" s="2">
        <v>254327.64</v>
      </c>
      <c r="J6807" s="3">
        <v>4.8801289999999997E-2</v>
      </c>
      <c r="K6807" s="4">
        <v>5211494.6500000004</v>
      </c>
      <c r="L6807" s="5">
        <v>475001</v>
      </c>
      <c r="M6807" s="6">
        <v>10.971544590000001</v>
      </c>
      <c r="N6807" s="7" t="str">
        <f>IF(ISNUMBER(_xll.BDP($C6807, "DELTA_MID")),_xll.BDP($C6807, "DELTA_MID")," ")</f>
        <v xml:space="preserve"> </v>
      </c>
      <c r="O6807" s="7" t="str">
        <f>IF(ISNUMBER(N6807),_xll.BDP($C6807, "OPT_UNDL_TICKER"),"")</f>
        <v/>
      </c>
      <c r="P6807" s="8" t="str">
        <f>IF(ISNUMBER(N6807),_xll.BDP($C6807, "OPT_UNDL_PX")," ")</f>
        <v xml:space="preserve"> </v>
      </c>
      <c r="Q6807" s="7" t="str">
        <f>IF(ISNUMBER(N6807),+G6807*_xll.BDP($C6807, "PX_POS_MULT_FACTOR")*P6807/K6807," ")</f>
        <v xml:space="preserve"> </v>
      </c>
      <c r="R6807" s="8" t="str">
        <f>IF(OR($A6807="TUA",$A6807="TYA"),"",IF(ISNUMBER(_xll.BDP($C6807,"DUR_ADJ_OAS_MID")),_xll.BDP($C6807,"DUR_ADJ_OAS_MID"),IF(ISNUMBER(_xll.BDP($E6807&amp;" ISIN","DUR_ADJ_OAS_MID")),_xll.BDP($E6807&amp;" ISIN","DUR_ADJ_OAS_MID")," ")))</f>
        <v xml:space="preserve"> </v>
      </c>
      <c r="S6807" s="7" t="str">
        <f ca="1">IF(AND(A6806="SVOL",C6806="Cash"),                                     SUM(INDIRECT(ADDRESS(ROW()-(COUNTIF(A:A,"SVOL")),COLUMN())):INDIRECT(ADDRESS(ROW()-1,COLUMN()))),                                    IF(AND(A6807="TYA",C6807="Cash"), SUM(INDIRECT(ADDRESS(ROW()-(COUNTIF(A:A,"TYA")-1),COLUMN())):INDIRECT(ADDRESS(ROW()-1,COLUMN()))),                                    IF(AND(A6807="SVOL",ISNUMBER(FIND(" Govt",C6807))),"", IF(AND(A6807="SVOL",ISNUMBER(FIND(" Index",C6807))),J6807,                                    IF(ISNUMBER(N6807),Q6807*N6807,IF(ISNUMBER(R6807),J6807*R6807," "))))))</f>
        <v xml:space="preserve"> </v>
      </c>
      <c r="T6807" t="s">
        <v>968</v>
      </c>
      <c r="U6807" t="s">
        <v>1198</v>
      </c>
      <c r="AG6807" s="18" t="s">
        <v>6784</v>
      </c>
    </row>
    <row r="6808" spans="1:33" x14ac:dyDescent="0.35">
      <c r="A6808" t="s">
        <v>6474</v>
      </c>
      <c r="B6808" t="s">
        <v>6551</v>
      </c>
      <c r="C6808" t="s">
        <v>6552</v>
      </c>
      <c r="D6808" t="s">
        <v>6553</v>
      </c>
      <c r="E6808" t="s">
        <v>6554</v>
      </c>
      <c r="F6808" t="s">
        <v>6555</v>
      </c>
      <c r="G6808" s="1">
        <v>79</v>
      </c>
      <c r="H6808" s="1">
        <v>753.74</v>
      </c>
      <c r="I6808" s="2">
        <v>59545.46</v>
      </c>
      <c r="J6808" s="3">
        <v>1.142579E-2</v>
      </c>
      <c r="K6808" s="4">
        <v>5211494.6500000004</v>
      </c>
      <c r="L6808" s="5">
        <v>475001</v>
      </c>
      <c r="M6808" s="6">
        <v>10.971544590000001</v>
      </c>
      <c r="N6808" s="7" t="str">
        <f>IF(ISNUMBER(_xll.BDP($C6808, "DELTA_MID")),_xll.BDP($C6808, "DELTA_MID")," ")</f>
        <v xml:space="preserve"> </v>
      </c>
      <c r="O6808" s="7" t="str">
        <f>IF(ISNUMBER(N6808),_xll.BDP($C6808, "OPT_UNDL_TICKER"),"")</f>
        <v/>
      </c>
      <c r="P6808" s="8" t="str">
        <f>IF(ISNUMBER(N6808),_xll.BDP($C6808, "OPT_UNDL_PX")," ")</f>
        <v xml:space="preserve"> </v>
      </c>
      <c r="Q6808" s="7" t="str">
        <f>IF(ISNUMBER(N6808),+G6808*_xll.BDP($C6808, "PX_POS_MULT_FACTOR")*P6808/K6808," ")</f>
        <v xml:space="preserve"> </v>
      </c>
      <c r="R6808" s="8" t="str">
        <f>IF(OR($A6808="TUA",$A6808="TYA"),"",IF(ISNUMBER(_xll.BDP($C6808,"DUR_ADJ_OAS_MID")),_xll.BDP($C6808,"DUR_ADJ_OAS_MID"),IF(ISNUMBER(_xll.BDP($E6808&amp;" ISIN","DUR_ADJ_OAS_MID")),_xll.BDP($E6808&amp;" ISIN","DUR_ADJ_OAS_MID")," ")))</f>
        <v xml:space="preserve"> </v>
      </c>
      <c r="S6808" s="7" t="str">
        <f ca="1">IF(AND(A6807="SVOL",C6807="Cash"),                                     SUM(INDIRECT(ADDRESS(ROW()-(COUNTIF(A:A,"SVOL")),COLUMN())):INDIRECT(ADDRESS(ROW()-1,COLUMN()))),                                    IF(AND(A6808="TYA",C6808="Cash"), SUM(INDIRECT(ADDRESS(ROW()-(COUNTIF(A:A,"TYA")-1),COLUMN())):INDIRECT(ADDRESS(ROW()-1,COLUMN()))),                                    IF(AND(A6808="SVOL",ISNUMBER(FIND(" Govt",C6808))),"", IF(AND(A6808="SVOL",ISNUMBER(FIND(" Index",C6808))),J6808,                                    IF(ISNUMBER(N6808),Q6808*N6808,IF(ISNUMBER(R6808),J6808*R6808," "))))))</f>
        <v xml:space="preserve"> </v>
      </c>
      <c r="T6808" t="s">
        <v>6555</v>
      </c>
      <c r="U6808" t="s">
        <v>1198</v>
      </c>
      <c r="AG6808" s="18" t="s">
        <v>6784</v>
      </c>
    </row>
    <row r="6809" spans="1:33" x14ac:dyDescent="0.35">
      <c r="A6809" t="s">
        <v>6474</v>
      </c>
      <c r="B6809" t="s">
        <v>6556</v>
      </c>
      <c r="C6809" t="s">
        <v>6557</v>
      </c>
      <c r="D6809" t="s">
        <v>6558</v>
      </c>
      <c r="E6809" t="s">
        <v>6559</v>
      </c>
      <c r="F6809" t="s">
        <v>6560</v>
      </c>
      <c r="G6809" s="1">
        <v>1198</v>
      </c>
      <c r="H6809" s="1">
        <v>5.35</v>
      </c>
      <c r="I6809" s="2">
        <v>6409.3</v>
      </c>
      <c r="J6809" s="3">
        <v>1.2298400000000001E-3</v>
      </c>
      <c r="K6809" s="4">
        <v>5211494.6500000004</v>
      </c>
      <c r="L6809" s="5">
        <v>475001</v>
      </c>
      <c r="M6809" s="6">
        <v>10.971544590000001</v>
      </c>
      <c r="N6809" s="7" t="str">
        <f>IF(ISNUMBER(_xll.BDP($C6809, "DELTA_MID")),_xll.BDP($C6809, "DELTA_MID")," ")</f>
        <v xml:space="preserve"> </v>
      </c>
      <c r="O6809" s="7" t="str">
        <f>IF(ISNUMBER(N6809),_xll.BDP($C6809, "OPT_UNDL_TICKER"),"")</f>
        <v/>
      </c>
      <c r="P6809" s="8" t="str">
        <f>IF(ISNUMBER(N6809),_xll.BDP($C6809, "OPT_UNDL_PX")," ")</f>
        <v xml:space="preserve"> </v>
      </c>
      <c r="Q6809" s="7" t="str">
        <f>IF(ISNUMBER(N6809),+G6809*_xll.BDP($C6809, "PX_POS_MULT_FACTOR")*P6809/K6809," ")</f>
        <v xml:space="preserve"> </v>
      </c>
      <c r="R6809" s="8" t="str">
        <f>IF(OR($A6809="TUA",$A6809="TYA"),"",IF(ISNUMBER(_xll.BDP($C6809,"DUR_ADJ_OAS_MID")),_xll.BDP($C6809,"DUR_ADJ_OAS_MID"),IF(ISNUMBER(_xll.BDP($E6809&amp;" ISIN","DUR_ADJ_OAS_MID")),_xll.BDP($E6809&amp;" ISIN","DUR_ADJ_OAS_MID")," ")))</f>
        <v xml:space="preserve"> </v>
      </c>
      <c r="S6809" s="7" t="str">
        <f ca="1">IF(AND(A6808="SVOL",C6808="Cash"),                                     SUM(INDIRECT(ADDRESS(ROW()-(COUNTIF(A:A,"SVOL")),COLUMN())):INDIRECT(ADDRESS(ROW()-1,COLUMN()))),                                    IF(AND(A6809="TYA",C6809="Cash"), SUM(INDIRECT(ADDRESS(ROW()-(COUNTIF(A:A,"TYA")-1),COLUMN())):INDIRECT(ADDRESS(ROW()-1,COLUMN()))),                                    IF(AND(A6809="SVOL",ISNUMBER(FIND(" Govt",C6809))),"", IF(AND(A6809="SVOL",ISNUMBER(FIND(" Index",C6809))),J6809,                                    IF(ISNUMBER(N6809),Q6809*N6809,IF(ISNUMBER(R6809),J6809*R6809," "))))))</f>
        <v xml:space="preserve"> </v>
      </c>
      <c r="T6809" t="s">
        <v>6560</v>
      </c>
      <c r="U6809" t="s">
        <v>1198</v>
      </c>
      <c r="AG6809" s="18" t="s">
        <v>6784</v>
      </c>
    </row>
    <row r="6810" spans="1:33" x14ac:dyDescent="0.35">
      <c r="A6810" t="s">
        <v>6474</v>
      </c>
      <c r="B6810" t="s">
        <v>6561</v>
      </c>
      <c r="C6810" t="s">
        <v>6562</v>
      </c>
      <c r="D6810" t="s">
        <v>2622</v>
      </c>
      <c r="E6810" t="s">
        <v>2623</v>
      </c>
      <c r="F6810" t="s">
        <v>2624</v>
      </c>
      <c r="G6810" s="1">
        <v>9247</v>
      </c>
      <c r="H6810" s="1">
        <v>139.33500000000001</v>
      </c>
      <c r="I6810" s="2">
        <v>1288430.75</v>
      </c>
      <c r="J6810" s="3">
        <v>0.24722864</v>
      </c>
      <c r="K6810" s="4">
        <v>5211494.6500000004</v>
      </c>
      <c r="L6810" s="5">
        <v>475001</v>
      </c>
      <c r="M6810" s="6">
        <v>10.971544590000001</v>
      </c>
      <c r="N6810" s="7" t="str">
        <f>IF(ISNUMBER(_xll.BDP($C6810, "DELTA_MID")),_xll.BDP($C6810, "DELTA_MID")," ")</f>
        <v xml:space="preserve"> </v>
      </c>
      <c r="O6810" s="7" t="str">
        <f>IF(ISNUMBER(N6810),_xll.BDP($C6810, "OPT_UNDL_TICKER"),"")</f>
        <v/>
      </c>
      <c r="P6810" s="8" t="str">
        <f>IF(ISNUMBER(N6810),_xll.BDP($C6810, "OPT_UNDL_PX")," ")</f>
        <v xml:space="preserve"> </v>
      </c>
      <c r="Q6810" s="7" t="str">
        <f>IF(ISNUMBER(N6810),+G6810*_xll.BDP($C6810, "PX_POS_MULT_FACTOR")*P6810/K6810," ")</f>
        <v xml:space="preserve"> </v>
      </c>
      <c r="R6810" s="8" t="str">
        <f>IF(OR($A6810="TUA",$A6810="TYA"),"",IF(ISNUMBER(_xll.BDP($C6810,"DUR_ADJ_OAS_MID")),_xll.BDP($C6810,"DUR_ADJ_OAS_MID"),IF(ISNUMBER(_xll.BDP($E6810&amp;" ISIN","DUR_ADJ_OAS_MID")),_xll.BDP($E6810&amp;" ISIN","DUR_ADJ_OAS_MID")," ")))</f>
        <v xml:space="preserve"> </v>
      </c>
      <c r="S6810" s="7" t="str">
        <f ca="1">IF(AND(A6809="SVOL",C6809="Cash"),                                     SUM(INDIRECT(ADDRESS(ROW()-(COUNTIF(A:A,"SVOL")),COLUMN())):INDIRECT(ADDRESS(ROW()-1,COLUMN()))),                                    IF(AND(A6810="TYA",C6810="Cash"), SUM(INDIRECT(ADDRESS(ROW()-(COUNTIF(A:A,"TYA")-1),COLUMN())):INDIRECT(ADDRESS(ROW()-1,COLUMN()))),                                    IF(AND(A6810="SVOL",ISNUMBER(FIND(" Govt",C6810))),"", IF(AND(A6810="SVOL",ISNUMBER(FIND(" Index",C6810))),J6810,                                    IF(ISNUMBER(N6810),Q6810*N6810,IF(ISNUMBER(R6810),J6810*R6810," "))))))</f>
        <v xml:space="preserve"> </v>
      </c>
      <c r="T6810" t="s">
        <v>2624</v>
      </c>
      <c r="U6810" t="s">
        <v>1198</v>
      </c>
      <c r="AG6810" s="18" t="s">
        <v>6784</v>
      </c>
    </row>
    <row r="6811" spans="1:33" x14ac:dyDescent="0.35">
      <c r="A6811" t="s">
        <v>6474</v>
      </c>
      <c r="B6811" t="s">
        <v>6563</v>
      </c>
      <c r="C6811" t="s">
        <v>6564</v>
      </c>
      <c r="D6811" t="s">
        <v>3999</v>
      </c>
      <c r="E6811" t="s">
        <v>4000</v>
      </c>
      <c r="F6811" t="s">
        <v>4001</v>
      </c>
      <c r="G6811" s="1">
        <v>2800</v>
      </c>
      <c r="H6811" s="1">
        <v>73.290000000000006</v>
      </c>
      <c r="I6811" s="2">
        <v>205212</v>
      </c>
      <c r="J6811" s="3">
        <v>3.9376800000000003E-2</v>
      </c>
      <c r="K6811" s="4">
        <v>5211494.6500000004</v>
      </c>
      <c r="L6811" s="5">
        <v>475001</v>
      </c>
      <c r="M6811" s="6">
        <v>10.971544590000001</v>
      </c>
      <c r="N6811" s="7" t="str">
        <f>IF(ISNUMBER(_xll.BDP($C6811, "DELTA_MID")),_xll.BDP($C6811, "DELTA_MID")," ")</f>
        <v xml:space="preserve"> </v>
      </c>
      <c r="O6811" s="7" t="str">
        <f>IF(ISNUMBER(N6811),_xll.BDP($C6811, "OPT_UNDL_TICKER"),"")</f>
        <v/>
      </c>
      <c r="P6811" s="8" t="str">
        <f>IF(ISNUMBER(N6811),_xll.BDP($C6811, "OPT_UNDL_PX")," ")</f>
        <v xml:space="preserve"> </v>
      </c>
      <c r="Q6811" s="7" t="str">
        <f>IF(ISNUMBER(N6811),+G6811*_xll.BDP($C6811, "PX_POS_MULT_FACTOR")*P6811/K6811," ")</f>
        <v xml:space="preserve"> </v>
      </c>
      <c r="R6811" s="8" t="str">
        <f>IF(OR($A6811="TUA",$A6811="TYA"),"",IF(ISNUMBER(_xll.BDP($C6811,"DUR_ADJ_OAS_MID")),_xll.BDP($C6811,"DUR_ADJ_OAS_MID"),IF(ISNUMBER(_xll.BDP($E6811&amp;" ISIN","DUR_ADJ_OAS_MID")),_xll.BDP($E6811&amp;" ISIN","DUR_ADJ_OAS_MID")," ")))</f>
        <v xml:space="preserve"> </v>
      </c>
      <c r="S6811" s="7" t="str">
        <f ca="1">IF(AND(A6810="SVOL",C6810="Cash"),                                     SUM(INDIRECT(ADDRESS(ROW()-(COUNTIF(A:A,"SVOL")),COLUMN())):INDIRECT(ADDRESS(ROW()-1,COLUMN()))),                                    IF(AND(A6811="TYA",C6811="Cash"), SUM(INDIRECT(ADDRESS(ROW()-(COUNTIF(A:A,"TYA")-1),COLUMN())):INDIRECT(ADDRESS(ROW()-1,COLUMN()))),                                    IF(AND(A6811="SVOL",ISNUMBER(FIND(" Govt",C6811))),"", IF(AND(A6811="SVOL",ISNUMBER(FIND(" Index",C6811))),J6811,                                    IF(ISNUMBER(N6811),Q6811*N6811,IF(ISNUMBER(R6811),J6811*R6811," "))))))</f>
        <v xml:space="preserve"> </v>
      </c>
      <c r="T6811" t="s">
        <v>4001</v>
      </c>
      <c r="U6811" t="s">
        <v>1198</v>
      </c>
      <c r="AG6811" s="18" t="s">
        <v>6784</v>
      </c>
    </row>
    <row r="6812" spans="1:33" x14ac:dyDescent="0.35">
      <c r="A6812" t="s">
        <v>6474</v>
      </c>
      <c r="B6812" t="s">
        <v>6565</v>
      </c>
      <c r="C6812" t="s">
        <v>6566</v>
      </c>
      <c r="D6812" t="s">
        <v>4080</v>
      </c>
      <c r="E6812" t="s">
        <v>4081</v>
      </c>
      <c r="F6812" t="s">
        <v>4082</v>
      </c>
      <c r="G6812" s="1">
        <v>2626</v>
      </c>
      <c r="H6812" s="1">
        <v>257.55</v>
      </c>
      <c r="I6812" s="2">
        <v>676326.3</v>
      </c>
      <c r="J6812" s="3">
        <v>0.12977588000000001</v>
      </c>
      <c r="K6812" s="4">
        <v>5211494.6500000004</v>
      </c>
      <c r="L6812" s="5">
        <v>475001</v>
      </c>
      <c r="M6812" s="6">
        <v>10.971544590000001</v>
      </c>
      <c r="N6812" s="7" t="str">
        <f>IF(ISNUMBER(_xll.BDP($C6812, "DELTA_MID")),_xll.BDP($C6812, "DELTA_MID")," ")</f>
        <v xml:space="preserve"> </v>
      </c>
      <c r="O6812" s="7" t="str">
        <f>IF(ISNUMBER(N6812),_xll.BDP($C6812, "OPT_UNDL_TICKER"),"")</f>
        <v/>
      </c>
      <c r="P6812" s="8" t="str">
        <f>IF(ISNUMBER(N6812),_xll.BDP($C6812, "OPT_UNDL_PX")," ")</f>
        <v xml:space="preserve"> </v>
      </c>
      <c r="Q6812" s="7" t="str">
        <f>IF(ISNUMBER(N6812),+G6812*_xll.BDP($C6812, "PX_POS_MULT_FACTOR")*P6812/K6812," ")</f>
        <v xml:space="preserve"> </v>
      </c>
      <c r="R6812" s="8" t="str">
        <f>IF(OR($A6812="TUA",$A6812="TYA"),"",IF(ISNUMBER(_xll.BDP($C6812,"DUR_ADJ_OAS_MID")),_xll.BDP($C6812,"DUR_ADJ_OAS_MID"),IF(ISNUMBER(_xll.BDP($E6812&amp;" ISIN","DUR_ADJ_OAS_MID")),_xll.BDP($E6812&amp;" ISIN","DUR_ADJ_OAS_MID")," ")))</f>
        <v xml:space="preserve"> </v>
      </c>
      <c r="S6812" s="7" t="str">
        <f ca="1">IF(AND(A6811="SVOL",C6811="Cash"),                                     SUM(INDIRECT(ADDRESS(ROW()-(COUNTIF(A:A,"SVOL")),COLUMN())):INDIRECT(ADDRESS(ROW()-1,COLUMN()))),                                    IF(AND(A6812="TYA",C6812="Cash"), SUM(INDIRECT(ADDRESS(ROW()-(COUNTIF(A:A,"TYA")-1),COLUMN())):INDIRECT(ADDRESS(ROW()-1,COLUMN()))),                                    IF(AND(A6812="SVOL",ISNUMBER(FIND(" Govt",C6812))),"", IF(AND(A6812="SVOL",ISNUMBER(FIND(" Index",C6812))),J6812,                                    IF(ISNUMBER(N6812),Q6812*N6812,IF(ISNUMBER(R6812),J6812*R6812," "))))))</f>
        <v xml:space="preserve"> </v>
      </c>
      <c r="T6812" t="s">
        <v>4082</v>
      </c>
      <c r="U6812" t="s">
        <v>1198</v>
      </c>
      <c r="AG6812" s="18" t="s">
        <v>6784</v>
      </c>
    </row>
    <row r="6813" spans="1:33" x14ac:dyDescent="0.35">
      <c r="A6813" t="s">
        <v>6474</v>
      </c>
      <c r="B6813" t="s">
        <v>6567</v>
      </c>
      <c r="C6813" t="s">
        <v>6568</v>
      </c>
      <c r="D6813" t="s">
        <v>6569</v>
      </c>
      <c r="E6813" t="s">
        <v>6570</v>
      </c>
      <c r="F6813" t="s">
        <v>6571</v>
      </c>
      <c r="G6813" s="1">
        <v>45</v>
      </c>
      <c r="H6813" s="1">
        <v>194.48</v>
      </c>
      <c r="I6813" s="2">
        <v>8751.6</v>
      </c>
      <c r="J6813" s="3">
        <v>1.6792899999999999E-3</v>
      </c>
      <c r="K6813" s="4">
        <v>5211494.6500000004</v>
      </c>
      <c r="L6813" s="5">
        <v>475001</v>
      </c>
      <c r="M6813" s="6">
        <v>10.971544590000001</v>
      </c>
      <c r="N6813" s="7" t="str">
        <f>IF(ISNUMBER(_xll.BDP($C6813, "DELTA_MID")),_xll.BDP($C6813, "DELTA_MID")," ")</f>
        <v xml:space="preserve"> </v>
      </c>
      <c r="O6813" s="7" t="str">
        <f>IF(ISNUMBER(N6813),_xll.BDP($C6813, "OPT_UNDL_TICKER"),"")</f>
        <v/>
      </c>
      <c r="P6813" s="8" t="str">
        <f>IF(ISNUMBER(N6813),_xll.BDP($C6813, "OPT_UNDL_PX")," ")</f>
        <v xml:space="preserve"> </v>
      </c>
      <c r="Q6813" s="7" t="str">
        <f>IF(ISNUMBER(N6813),+G6813*_xll.BDP($C6813, "PX_POS_MULT_FACTOR")*P6813/K6813," ")</f>
        <v xml:space="preserve"> </v>
      </c>
      <c r="R6813" s="8" t="str">
        <f>IF(OR($A6813="TUA",$A6813="TYA"),"",IF(ISNUMBER(_xll.BDP($C6813,"DUR_ADJ_OAS_MID")),_xll.BDP($C6813,"DUR_ADJ_OAS_MID"),IF(ISNUMBER(_xll.BDP($E6813&amp;" ISIN","DUR_ADJ_OAS_MID")),_xll.BDP($E6813&amp;" ISIN","DUR_ADJ_OAS_MID")," ")))</f>
        <v xml:space="preserve"> </v>
      </c>
      <c r="S6813" s="7" t="str">
        <f ca="1">IF(AND(A6812="SVOL",C6812="Cash"),                                     SUM(INDIRECT(ADDRESS(ROW()-(COUNTIF(A:A,"SVOL")),COLUMN())):INDIRECT(ADDRESS(ROW()-1,COLUMN()))),                                    IF(AND(A6813="TYA",C6813="Cash"), SUM(INDIRECT(ADDRESS(ROW()-(COUNTIF(A:A,"TYA")-1),COLUMN())):INDIRECT(ADDRESS(ROW()-1,COLUMN()))),                                    IF(AND(A6813="SVOL",ISNUMBER(FIND(" Govt",C6813))),"", IF(AND(A6813="SVOL",ISNUMBER(FIND(" Index",C6813))),J6813,                                    IF(ISNUMBER(N6813),Q6813*N6813,IF(ISNUMBER(R6813),J6813*R6813," "))))))</f>
        <v xml:space="preserve"> </v>
      </c>
      <c r="T6813" t="s">
        <v>6571</v>
      </c>
      <c r="U6813" t="s">
        <v>1198</v>
      </c>
      <c r="AG6813" s="18" t="s">
        <v>6784</v>
      </c>
    </row>
    <row r="6814" spans="1:33" x14ac:dyDescent="0.35">
      <c r="A6814" t="s">
        <v>6474</v>
      </c>
      <c r="B6814" t="s">
        <v>6572</v>
      </c>
      <c r="C6814" t="s">
        <v>6573</v>
      </c>
      <c r="F6814" t="s">
        <v>6574</v>
      </c>
      <c r="G6814" s="1">
        <v>100</v>
      </c>
      <c r="H6814" s="1">
        <v>5.9749999999999996</v>
      </c>
      <c r="I6814" s="2">
        <v>59750</v>
      </c>
      <c r="J6814" s="3">
        <v>1.1465039999999999E-2</v>
      </c>
      <c r="K6814" s="4">
        <v>5211494.6500000004</v>
      </c>
      <c r="L6814" s="5">
        <v>475001</v>
      </c>
      <c r="M6814" s="6">
        <v>10.971544590000001</v>
      </c>
      <c r="N6814" s="7">
        <f>IF(ISNUMBER(_xll.BDP($C6814, "DELTA_MID")),_xll.BDP($C6814, "DELTA_MID")," ")</f>
        <v>0.370724</v>
      </c>
      <c r="O6814" s="7" t="str">
        <f>IF(ISNUMBER(N6814),_xll.BDP($C6814, "OPT_UNDL_TICKER"),"")</f>
        <v>TSLA US</v>
      </c>
      <c r="P6814" s="8">
        <f>IF(ISNUMBER(N6814),_xll.BDP($C6814, "OPT_UNDL_PX")," ")</f>
        <v>257.55</v>
      </c>
      <c r="Q6814" s="7">
        <f>IF(ISNUMBER(N6814),+G6814*_xll.BDP($C6814, "PX_POS_MULT_FACTOR")*P6814/K6814," ")</f>
        <v>0.49419603644800819</v>
      </c>
      <c r="R6814" s="8" t="str">
        <f>IF(OR($A6814="TUA",$A6814="TYA"),"",IF(ISNUMBER(_xll.BDP($C6814,"DUR_ADJ_OAS_MID")),_xll.BDP($C6814,"DUR_ADJ_OAS_MID"),IF(ISNUMBER(_xll.BDP($E6814&amp;" ISIN","DUR_ADJ_OAS_MID")),_xll.BDP($E6814&amp;" ISIN","DUR_ADJ_OAS_MID")," ")))</f>
        <v xml:space="preserve"> </v>
      </c>
      <c r="S6814" s="7">
        <f ca="1">IF(AND(A6813="SVOL",C6813="Cash"),                                     SUM(INDIRECT(ADDRESS(ROW()-(COUNTIF(A:A,"SVOL")),COLUMN())):INDIRECT(ADDRESS(ROW()-1,COLUMN()))),                                    IF(AND(A6814="TYA",C6814="Cash"), SUM(INDIRECT(ADDRESS(ROW()-(COUNTIF(A:A,"TYA")-1),COLUMN())):INDIRECT(ADDRESS(ROW()-1,COLUMN()))),                                    IF(AND(A6814="SVOL",ISNUMBER(FIND(" Govt",C6814))),"", IF(AND(A6814="SVOL",ISNUMBER(FIND(" Index",C6814))),J6814,                                    IF(ISNUMBER(N6814),Q6814*N6814,IF(ISNUMBER(R6814),J6814*R6814," "))))))</f>
        <v>0.1832103314161514</v>
      </c>
      <c r="T6814" t="s">
        <v>6574</v>
      </c>
      <c r="U6814" t="s">
        <v>59</v>
      </c>
      <c r="AG6814" s="18" t="s">
        <v>6784</v>
      </c>
    </row>
    <row r="6815" spans="1:33" x14ac:dyDescent="0.35">
      <c r="A6815" t="s">
        <v>6474</v>
      </c>
      <c r="B6815" t="s">
        <v>6283</v>
      </c>
      <c r="C6815" t="s">
        <v>6283</v>
      </c>
      <c r="F6815" t="s">
        <v>6284</v>
      </c>
      <c r="G6815" s="1">
        <v>19</v>
      </c>
      <c r="H6815" s="1">
        <v>3.35</v>
      </c>
      <c r="I6815" s="2">
        <v>6365</v>
      </c>
      <c r="J6815" s="3">
        <v>1.22134E-3</v>
      </c>
      <c r="K6815" s="4">
        <v>5211494.6500000004</v>
      </c>
      <c r="L6815" s="5">
        <v>475001</v>
      </c>
      <c r="M6815" s="6">
        <v>10.971544590000001</v>
      </c>
      <c r="N6815" s="7">
        <f>IF(ISNUMBER(_xll.BDP($C6815, "DELTA_MID")),_xll.BDP($C6815, "DELTA_MID")," ")</f>
        <v>-1.6156E-2</v>
      </c>
      <c r="O6815" s="7" t="str">
        <f>IF(ISNUMBER(N6815),_xll.BDP($C6815, "OPT_UNDL_TICKER"),"")</f>
        <v>SPX</v>
      </c>
      <c r="P6815" s="8">
        <f>IF(ISNUMBER(N6815),_xll.BDP($C6815, "OPT_UNDL_PX")," ")</f>
        <v>5813.67</v>
      </c>
      <c r="Q6815" s="7">
        <f>IF(ISNUMBER(N6815),+G6815*_xll.BDP($C6815, "PX_POS_MULT_FACTOR")*P6815/K6815," ")</f>
        <v>2.1195403126816985</v>
      </c>
      <c r="R6815" s="8" t="str">
        <f>IF(OR($A6815="TUA",$A6815="TYA"),"",IF(ISNUMBER(_xll.BDP($C6815,"DUR_ADJ_OAS_MID")),_xll.BDP($C6815,"DUR_ADJ_OAS_MID"),IF(ISNUMBER(_xll.BDP($E6815&amp;" ISIN","DUR_ADJ_OAS_MID")),_xll.BDP($E6815&amp;" ISIN","DUR_ADJ_OAS_MID")," ")))</f>
        <v xml:space="preserve"> </v>
      </c>
      <c r="S6815" s="7">
        <f ca="1">IF(AND(A6814="SVOL",C6814="Cash"),                                     SUM(INDIRECT(ADDRESS(ROW()-(COUNTIF(A:A,"SVOL")),COLUMN())):INDIRECT(ADDRESS(ROW()-1,COLUMN()))),                                    IF(AND(A6815="TYA",C6815="Cash"), SUM(INDIRECT(ADDRESS(ROW()-(COUNTIF(A:A,"TYA")-1),COLUMN())):INDIRECT(ADDRESS(ROW()-1,COLUMN()))),                                    IF(AND(A6815="SVOL",ISNUMBER(FIND(" Govt",C6815))),"", IF(AND(A6815="SVOL",ISNUMBER(FIND(" Index",C6815))),J6815,                                    IF(ISNUMBER(N6815),Q6815*N6815,IF(ISNUMBER(R6815),J6815*R6815," "))))))</f>
        <v>-3.4243293291685524E-2</v>
      </c>
      <c r="T6815" t="s">
        <v>6284</v>
      </c>
      <c r="U6815" t="s">
        <v>59</v>
      </c>
      <c r="AG6815" s="18" t="s">
        <v>6784</v>
      </c>
    </row>
    <row r="6816" spans="1:33" x14ac:dyDescent="0.35">
      <c r="A6816" t="s">
        <v>6474</v>
      </c>
      <c r="B6816" t="s">
        <v>6285</v>
      </c>
      <c r="C6816" t="s">
        <v>6285</v>
      </c>
      <c r="F6816" t="s">
        <v>6286</v>
      </c>
      <c r="G6816" s="1">
        <v>-19</v>
      </c>
      <c r="H6816" s="1">
        <v>2.3250000000000002</v>
      </c>
      <c r="I6816" s="2">
        <v>-4417.5</v>
      </c>
      <c r="J6816" s="3">
        <v>-8.4765000000000003E-4</v>
      </c>
      <c r="K6816" s="4">
        <v>5211494.6500000004</v>
      </c>
      <c r="L6816" s="5">
        <v>475001</v>
      </c>
      <c r="M6816" s="6">
        <v>10.971544590000001</v>
      </c>
      <c r="N6816" s="7">
        <f>IF(ISNUMBER(_xll.BDP($C6816, "DELTA_MID")),_xll.BDP($C6816, "DELTA_MID")," ")</f>
        <v>-9.7439999999999992E-3</v>
      </c>
      <c r="O6816" s="7" t="str">
        <f>IF(ISNUMBER(N6816),_xll.BDP($C6816, "OPT_UNDL_TICKER"),"")</f>
        <v>SPX</v>
      </c>
      <c r="P6816" s="8">
        <f>IF(ISNUMBER(N6816),_xll.BDP($C6816, "OPT_UNDL_PX")," ")</f>
        <v>5813.67</v>
      </c>
      <c r="Q6816" s="7">
        <f>IF(ISNUMBER(N6816),+G6816*_xll.BDP($C6816, "PX_POS_MULT_FACTOR")*P6816/K6816," ")</f>
        <v>-2.1195403126816985</v>
      </c>
      <c r="R6816" s="8" t="str">
        <f>IF(OR($A6816="TUA",$A6816="TYA"),"",IF(ISNUMBER(_xll.BDP($C6816,"DUR_ADJ_OAS_MID")),_xll.BDP($C6816,"DUR_ADJ_OAS_MID"),IF(ISNUMBER(_xll.BDP($E6816&amp;" ISIN","DUR_ADJ_OAS_MID")),_xll.BDP($E6816&amp;" ISIN","DUR_ADJ_OAS_MID")," ")))</f>
        <v xml:space="preserve"> </v>
      </c>
      <c r="S6816" s="7">
        <f ca="1">IF(AND(A6815="SVOL",C6815="Cash"),                                     SUM(INDIRECT(ADDRESS(ROW()-(COUNTIF(A:A,"SVOL")),COLUMN())):INDIRECT(ADDRESS(ROW()-1,COLUMN()))),                                    IF(AND(A6816="TYA",C6816="Cash"), SUM(INDIRECT(ADDRESS(ROW()-(COUNTIF(A:A,"TYA")-1),COLUMN())):INDIRECT(ADDRESS(ROW()-1,COLUMN()))),                                    IF(AND(A6816="SVOL",ISNUMBER(FIND(" Govt",C6816))),"", IF(AND(A6816="SVOL",ISNUMBER(FIND(" Index",C6816))),J6816,                                    IF(ISNUMBER(N6816),Q6816*N6816,IF(ISNUMBER(R6816),J6816*R6816," "))))))</f>
        <v>2.0652800806770469E-2</v>
      </c>
      <c r="T6816" t="s">
        <v>6286</v>
      </c>
      <c r="U6816" t="s">
        <v>59</v>
      </c>
      <c r="AG6816" s="18" t="s">
        <v>6784</v>
      </c>
    </row>
    <row r="6817" spans="1:33" x14ac:dyDescent="0.35">
      <c r="A6817" t="s">
        <v>6474</v>
      </c>
      <c r="B6817" t="s">
        <v>6287</v>
      </c>
      <c r="C6817" t="s">
        <v>6287</v>
      </c>
      <c r="F6817" t="s">
        <v>6288</v>
      </c>
      <c r="G6817" s="1">
        <v>17</v>
      </c>
      <c r="H6817" s="1">
        <v>13.8</v>
      </c>
      <c r="I6817" s="2">
        <v>23460</v>
      </c>
      <c r="J6817" s="3">
        <v>4.5015899999999998E-3</v>
      </c>
      <c r="K6817" s="4">
        <v>5211494.6500000004</v>
      </c>
      <c r="L6817" s="5">
        <v>475001</v>
      </c>
      <c r="M6817" s="6">
        <v>10.971544590000001</v>
      </c>
      <c r="N6817" s="7">
        <f>IF(ISNUMBER(_xll.BDP($C6817, "DELTA_MID")),_xll.BDP($C6817, "DELTA_MID")," ")</f>
        <v>-4.9564999999999998E-2</v>
      </c>
      <c r="O6817" s="7" t="str">
        <f>IF(ISNUMBER(N6817),_xll.BDP($C6817, "OPT_UNDL_TICKER"),"")</f>
        <v>SPX</v>
      </c>
      <c r="P6817" s="8">
        <f>IF(ISNUMBER(N6817),_xll.BDP($C6817, "OPT_UNDL_PX")," ")</f>
        <v>5813.67</v>
      </c>
      <c r="Q6817" s="7">
        <f>IF(ISNUMBER(N6817),+G6817*_xll.BDP($C6817, "PX_POS_MULT_FACTOR")*P6817/K6817," ")</f>
        <v>1.896430806083625</v>
      </c>
      <c r="R6817" s="8" t="str">
        <f>IF(OR($A6817="TUA",$A6817="TYA"),"",IF(ISNUMBER(_xll.BDP($C6817,"DUR_ADJ_OAS_MID")),_xll.BDP($C6817,"DUR_ADJ_OAS_MID"),IF(ISNUMBER(_xll.BDP($E6817&amp;" ISIN","DUR_ADJ_OAS_MID")),_xll.BDP($E6817&amp;" ISIN","DUR_ADJ_OAS_MID")," ")))</f>
        <v xml:space="preserve"> </v>
      </c>
      <c r="S6817" s="7">
        <f ca="1">IF(AND(A6816="SVOL",C6816="Cash"),                                     SUM(INDIRECT(ADDRESS(ROW()-(COUNTIF(A:A,"SVOL")),COLUMN())):INDIRECT(ADDRESS(ROW()-1,COLUMN()))),                                    IF(AND(A6817="TYA",C6817="Cash"), SUM(INDIRECT(ADDRESS(ROW()-(COUNTIF(A:A,"TYA")-1),COLUMN())):INDIRECT(ADDRESS(ROW()-1,COLUMN()))),                                    IF(AND(A6817="SVOL",ISNUMBER(FIND(" Govt",C6817))),"", IF(AND(A6817="SVOL",ISNUMBER(FIND(" Index",C6817))),J6817,                                    IF(ISNUMBER(N6817),Q6817*N6817,IF(ISNUMBER(R6817),J6817*R6817," "))))))</f>
        <v>-9.3996592903534876E-2</v>
      </c>
      <c r="T6817" t="s">
        <v>6288</v>
      </c>
      <c r="U6817" t="s">
        <v>59</v>
      </c>
      <c r="AG6817" s="18" t="s">
        <v>6784</v>
      </c>
    </row>
    <row r="6818" spans="1:33" x14ac:dyDescent="0.35">
      <c r="A6818" t="s">
        <v>6474</v>
      </c>
      <c r="B6818" t="s">
        <v>6289</v>
      </c>
      <c r="C6818" t="s">
        <v>6289</v>
      </c>
      <c r="F6818" t="s">
        <v>6290</v>
      </c>
      <c r="G6818" s="1">
        <v>-17</v>
      </c>
      <c r="H6818" s="1">
        <v>9.5</v>
      </c>
      <c r="I6818" s="2">
        <v>-16150</v>
      </c>
      <c r="J6818" s="3">
        <v>-3.0989199999999998E-3</v>
      </c>
      <c r="K6818" s="4">
        <v>5211494.6500000004</v>
      </c>
      <c r="L6818" s="5">
        <v>475001</v>
      </c>
      <c r="M6818" s="6">
        <v>10.971544590000001</v>
      </c>
      <c r="N6818" s="7">
        <f>IF(ISNUMBER(_xll.BDP($C6818, "DELTA_MID")),_xll.BDP($C6818, "DELTA_MID")," ")</f>
        <v>-3.1012000000000001E-2</v>
      </c>
      <c r="O6818" s="7" t="str">
        <f>IF(ISNUMBER(N6818),_xll.BDP($C6818, "OPT_UNDL_TICKER"),"")</f>
        <v>SPX</v>
      </c>
      <c r="P6818" s="8">
        <f>IF(ISNUMBER(N6818),_xll.BDP($C6818, "OPT_UNDL_PX")," ")</f>
        <v>5813.67</v>
      </c>
      <c r="Q6818" s="7">
        <f>IF(ISNUMBER(N6818),+G6818*_xll.BDP($C6818, "PX_POS_MULT_FACTOR")*P6818/K6818," ")</f>
        <v>-1.896430806083625</v>
      </c>
      <c r="R6818" s="8" t="str">
        <f>IF(OR($A6818="TUA",$A6818="TYA"),"",IF(ISNUMBER(_xll.BDP($C6818,"DUR_ADJ_OAS_MID")),_xll.BDP($C6818,"DUR_ADJ_OAS_MID"),IF(ISNUMBER(_xll.BDP($E6818&amp;" ISIN","DUR_ADJ_OAS_MID")),_xll.BDP($E6818&amp;" ISIN","DUR_ADJ_OAS_MID")," ")))</f>
        <v xml:space="preserve"> </v>
      </c>
      <c r="S6818" s="7">
        <f ca="1">IF(AND(A6817="SVOL",C6817="Cash"),                                     SUM(INDIRECT(ADDRESS(ROW()-(COUNTIF(A:A,"SVOL")),COLUMN())):INDIRECT(ADDRESS(ROW()-1,COLUMN()))),                                    IF(AND(A6818="TYA",C6818="Cash"), SUM(INDIRECT(ADDRESS(ROW()-(COUNTIF(A:A,"TYA")-1),COLUMN())):INDIRECT(ADDRESS(ROW()-1,COLUMN()))),                                    IF(AND(A6818="SVOL",ISNUMBER(FIND(" Govt",C6818))),"", IF(AND(A6818="SVOL",ISNUMBER(FIND(" Index",C6818))),J6818,                                    IF(ISNUMBER(N6818),Q6818*N6818,IF(ISNUMBER(R6818),J6818*R6818," "))))))</f>
        <v>5.881211215826538E-2</v>
      </c>
      <c r="T6818" t="s">
        <v>6290</v>
      </c>
      <c r="U6818" t="s">
        <v>59</v>
      </c>
      <c r="AG6818" s="18" t="s">
        <v>6784</v>
      </c>
    </row>
    <row r="6819" spans="1:33" x14ac:dyDescent="0.35">
      <c r="A6819" t="s">
        <v>6474</v>
      </c>
      <c r="B6819" t="s">
        <v>6291</v>
      </c>
      <c r="C6819" t="s">
        <v>6291</v>
      </c>
      <c r="F6819" t="s">
        <v>6292</v>
      </c>
      <c r="G6819" s="1">
        <v>4</v>
      </c>
      <c r="H6819" s="1">
        <v>26.2</v>
      </c>
      <c r="I6819" s="2">
        <v>10480</v>
      </c>
      <c r="J6819" s="3">
        <v>2.0109400000000001E-3</v>
      </c>
      <c r="K6819" s="4">
        <v>5211494.6500000004</v>
      </c>
      <c r="L6819" s="5">
        <v>475001</v>
      </c>
      <c r="M6819" s="6">
        <v>10.971544590000001</v>
      </c>
      <c r="N6819" s="7">
        <f>IF(ISNUMBER(_xll.BDP($C6819, "DELTA_MID")),_xll.BDP($C6819, "DELTA_MID")," ")</f>
        <v>-8.0682000000000004E-2</v>
      </c>
      <c r="O6819" s="7" t="str">
        <f>IF(ISNUMBER(N6819),_xll.BDP($C6819, "OPT_UNDL_TICKER"),"")</f>
        <v>SPX</v>
      </c>
      <c r="P6819" s="8">
        <f>IF(ISNUMBER(N6819),_xll.BDP($C6819, "OPT_UNDL_PX")," ")</f>
        <v>5813.67</v>
      </c>
      <c r="Q6819" s="7">
        <f>IF(ISNUMBER(N6819),+G6819*_xll.BDP($C6819, "PX_POS_MULT_FACTOR")*P6819/K6819," ")</f>
        <v>0.44621901319614704</v>
      </c>
      <c r="R6819" s="8" t="str">
        <f>IF(OR($A6819="TUA",$A6819="TYA"),"",IF(ISNUMBER(_xll.BDP($C6819,"DUR_ADJ_OAS_MID")),_xll.BDP($C6819,"DUR_ADJ_OAS_MID"),IF(ISNUMBER(_xll.BDP($E6819&amp;" ISIN","DUR_ADJ_OAS_MID")),_xll.BDP($E6819&amp;" ISIN","DUR_ADJ_OAS_MID")," ")))</f>
        <v xml:space="preserve"> </v>
      </c>
      <c r="S6819" s="7">
        <f ca="1">IF(AND(A6818="SVOL",C6818="Cash"),                                     SUM(INDIRECT(ADDRESS(ROW()-(COUNTIF(A:A,"SVOL")),COLUMN())):INDIRECT(ADDRESS(ROW()-1,COLUMN()))),                                    IF(AND(A6819="TYA",C6819="Cash"), SUM(INDIRECT(ADDRESS(ROW()-(COUNTIF(A:A,"TYA")-1),COLUMN())):INDIRECT(ADDRESS(ROW()-1,COLUMN()))),                                    IF(AND(A6819="SVOL",ISNUMBER(FIND(" Govt",C6819))),"", IF(AND(A6819="SVOL",ISNUMBER(FIND(" Index",C6819))),J6819,                                    IF(ISNUMBER(N6819),Q6819*N6819,IF(ISNUMBER(R6819),J6819*R6819," "))))))</f>
        <v>-3.6001842422691541E-2</v>
      </c>
      <c r="T6819" t="s">
        <v>6292</v>
      </c>
      <c r="U6819" t="s">
        <v>59</v>
      </c>
      <c r="AG6819" s="18" t="s">
        <v>6784</v>
      </c>
    </row>
    <row r="6820" spans="1:33" x14ac:dyDescent="0.35">
      <c r="A6820" t="s">
        <v>6474</v>
      </c>
      <c r="B6820" t="s">
        <v>6293</v>
      </c>
      <c r="C6820" t="s">
        <v>6293</v>
      </c>
      <c r="F6820" t="s">
        <v>6294</v>
      </c>
      <c r="G6820" s="1">
        <v>-4</v>
      </c>
      <c r="H6820" s="1">
        <v>17.600000000000001</v>
      </c>
      <c r="I6820" s="2">
        <v>-7040</v>
      </c>
      <c r="J6820" s="3">
        <v>-1.35086E-3</v>
      </c>
      <c r="K6820" s="4">
        <v>5211494.6500000004</v>
      </c>
      <c r="L6820" s="5">
        <v>475001</v>
      </c>
      <c r="M6820" s="6">
        <v>10.971544590000001</v>
      </c>
      <c r="N6820" s="7">
        <f>IF(ISNUMBER(_xll.BDP($C6820, "DELTA_MID")),_xll.BDP($C6820, "DELTA_MID")," ")</f>
        <v>-5.0261E-2</v>
      </c>
      <c r="O6820" s="7" t="str">
        <f>IF(ISNUMBER(N6820),_xll.BDP($C6820, "OPT_UNDL_TICKER"),"")</f>
        <v>SPX</v>
      </c>
      <c r="P6820" s="8">
        <f>IF(ISNUMBER(N6820),_xll.BDP($C6820, "OPT_UNDL_PX")," ")</f>
        <v>5813.67</v>
      </c>
      <c r="Q6820" s="7">
        <f>IF(ISNUMBER(N6820),+G6820*_xll.BDP($C6820, "PX_POS_MULT_FACTOR")*P6820/K6820," ")</f>
        <v>-0.44621901319614704</v>
      </c>
      <c r="R6820" s="8" t="str">
        <f>IF(OR($A6820="TUA",$A6820="TYA"),"",IF(ISNUMBER(_xll.BDP($C6820,"DUR_ADJ_OAS_MID")),_xll.BDP($C6820,"DUR_ADJ_OAS_MID"),IF(ISNUMBER(_xll.BDP($E6820&amp;" ISIN","DUR_ADJ_OAS_MID")),_xll.BDP($E6820&amp;" ISIN","DUR_ADJ_OAS_MID")," ")))</f>
        <v xml:space="preserve"> </v>
      </c>
      <c r="S6820" s="7">
        <f ca="1">IF(AND(A6819="SVOL",C6819="Cash"),                                     SUM(INDIRECT(ADDRESS(ROW()-(COUNTIF(A:A,"SVOL")),COLUMN())):INDIRECT(ADDRESS(ROW()-1,COLUMN()))),                                    IF(AND(A6820="TYA",C6820="Cash"), SUM(INDIRECT(ADDRESS(ROW()-(COUNTIF(A:A,"TYA")-1),COLUMN())):INDIRECT(ADDRESS(ROW()-1,COLUMN()))),                                    IF(AND(A6820="SVOL",ISNUMBER(FIND(" Govt",C6820))),"", IF(AND(A6820="SVOL",ISNUMBER(FIND(" Index",C6820))),J6820,                                    IF(ISNUMBER(N6820),Q6820*N6820,IF(ISNUMBER(R6820),J6820*R6820," "))))))</f>
        <v>2.2427413822251545E-2</v>
      </c>
      <c r="T6820" t="s">
        <v>6294</v>
      </c>
      <c r="U6820" t="s">
        <v>59</v>
      </c>
      <c r="AG6820" s="18" t="s">
        <v>6784</v>
      </c>
    </row>
    <row r="6821" spans="1:33" x14ac:dyDescent="0.35">
      <c r="A6821" t="s">
        <v>6474</v>
      </c>
      <c r="B6821" t="s">
        <v>6295</v>
      </c>
      <c r="C6821" t="s">
        <v>6295</v>
      </c>
      <c r="F6821" t="s">
        <v>6296</v>
      </c>
      <c r="G6821" s="1">
        <v>16</v>
      </c>
      <c r="H6821" s="1">
        <v>26.85</v>
      </c>
      <c r="I6821" s="2">
        <v>42960</v>
      </c>
      <c r="J6821" s="3">
        <v>8.2433200000000002E-3</v>
      </c>
      <c r="K6821" s="4">
        <v>5211494.6500000004</v>
      </c>
      <c r="L6821" s="5">
        <v>475001</v>
      </c>
      <c r="M6821" s="6">
        <v>10.971544590000001</v>
      </c>
      <c r="N6821" s="7">
        <f>IF(ISNUMBER(_xll.BDP($C6821, "DELTA_MID")),_xll.BDP($C6821, "DELTA_MID")," ")</f>
        <v>-8.1095E-2</v>
      </c>
      <c r="O6821" s="7" t="str">
        <f>IF(ISNUMBER(N6821),_xll.BDP($C6821, "OPT_UNDL_TICKER"),"")</f>
        <v>SPX</v>
      </c>
      <c r="P6821" s="8">
        <f>IF(ISNUMBER(N6821),_xll.BDP($C6821, "OPT_UNDL_PX")," ")</f>
        <v>5813.67</v>
      </c>
      <c r="Q6821" s="7">
        <f>IF(ISNUMBER(N6821),+G6821*_xll.BDP($C6821, "PX_POS_MULT_FACTOR")*P6821/K6821," ")</f>
        <v>1.7848760527845882</v>
      </c>
      <c r="R6821" s="8" t="str">
        <f>IF(OR($A6821="TUA",$A6821="TYA"),"",IF(ISNUMBER(_xll.BDP($C6821,"DUR_ADJ_OAS_MID")),_xll.BDP($C6821,"DUR_ADJ_OAS_MID"),IF(ISNUMBER(_xll.BDP($E6821&amp;" ISIN","DUR_ADJ_OAS_MID")),_xll.BDP($E6821&amp;" ISIN","DUR_ADJ_OAS_MID")," ")))</f>
        <v xml:space="preserve"> </v>
      </c>
      <c r="S6821" s="7">
        <f ca="1">IF(AND(A6820="SVOL",C6820="Cash"),                                     SUM(INDIRECT(ADDRESS(ROW()-(COUNTIF(A:A,"SVOL")),COLUMN())):INDIRECT(ADDRESS(ROW()-1,COLUMN()))),                                    IF(AND(A6821="TYA",C6821="Cash"), SUM(INDIRECT(ADDRESS(ROW()-(COUNTIF(A:A,"TYA")-1),COLUMN())):INDIRECT(ADDRESS(ROW()-1,COLUMN()))),                                    IF(AND(A6821="SVOL",ISNUMBER(FIND(" Govt",C6821))),"", IF(AND(A6821="SVOL",ISNUMBER(FIND(" Index",C6821))),J6821,                                    IF(ISNUMBER(N6821),Q6821*N6821,IF(ISNUMBER(R6821),J6821*R6821," "))))))</f>
        <v>-0.14474452350056619</v>
      </c>
      <c r="T6821" t="s">
        <v>6296</v>
      </c>
      <c r="U6821" t="s">
        <v>59</v>
      </c>
      <c r="AG6821" s="18" t="s">
        <v>6784</v>
      </c>
    </row>
    <row r="6822" spans="1:33" x14ac:dyDescent="0.35">
      <c r="A6822" t="s">
        <v>6474</v>
      </c>
      <c r="B6822" t="s">
        <v>6297</v>
      </c>
      <c r="C6822" t="s">
        <v>6297</v>
      </c>
      <c r="F6822" t="s">
        <v>6298</v>
      </c>
      <c r="G6822" s="1">
        <v>-16</v>
      </c>
      <c r="H6822" s="1">
        <v>18</v>
      </c>
      <c r="I6822" s="2">
        <v>-28800</v>
      </c>
      <c r="J6822" s="3">
        <v>-5.5262499999999999E-3</v>
      </c>
      <c r="K6822" s="4">
        <v>5211494.6500000004</v>
      </c>
      <c r="L6822" s="5">
        <v>475001</v>
      </c>
      <c r="M6822" s="6">
        <v>10.971544590000001</v>
      </c>
      <c r="N6822" s="7">
        <f>IF(ISNUMBER(_xll.BDP($C6822, "DELTA_MID")),_xll.BDP($C6822, "DELTA_MID")," ")</f>
        <v>-5.0613999999999999E-2</v>
      </c>
      <c r="O6822" s="7" t="str">
        <f>IF(ISNUMBER(N6822),_xll.BDP($C6822, "OPT_UNDL_TICKER"),"")</f>
        <v>SPX</v>
      </c>
      <c r="P6822" s="8">
        <f>IF(ISNUMBER(N6822),_xll.BDP($C6822, "OPT_UNDL_PX")," ")</f>
        <v>5813.67</v>
      </c>
      <c r="Q6822" s="7">
        <f>IF(ISNUMBER(N6822),+G6822*_xll.BDP($C6822, "PX_POS_MULT_FACTOR")*P6822/K6822," ")</f>
        <v>-1.7848760527845882</v>
      </c>
      <c r="R6822" s="8" t="str">
        <f>IF(OR($A6822="TUA",$A6822="TYA"),"",IF(ISNUMBER(_xll.BDP($C6822,"DUR_ADJ_OAS_MID")),_xll.BDP($C6822,"DUR_ADJ_OAS_MID"),IF(ISNUMBER(_xll.BDP($E6822&amp;" ISIN","DUR_ADJ_OAS_MID")),_xll.BDP($E6822&amp;" ISIN","DUR_ADJ_OAS_MID")," ")))</f>
        <v xml:space="preserve"> </v>
      </c>
      <c r="S6822" s="7">
        <f ca="1">IF(AND(A6821="SVOL",C6821="Cash"),                                     SUM(INDIRECT(ADDRESS(ROW()-(COUNTIF(A:A,"SVOL")),COLUMN())):INDIRECT(ADDRESS(ROW()-1,COLUMN()))),                                    IF(AND(A6822="TYA",C6822="Cash"), SUM(INDIRECT(ADDRESS(ROW()-(COUNTIF(A:A,"TYA")-1),COLUMN())):INDIRECT(ADDRESS(ROW()-1,COLUMN()))),                                    IF(AND(A6822="SVOL",ISNUMBER(FIND(" Govt",C6822))),"", IF(AND(A6822="SVOL",ISNUMBER(FIND(" Index",C6822))),J6822,                                    IF(ISNUMBER(N6822),Q6822*N6822,IF(ISNUMBER(R6822),J6822*R6822," "))))))</f>
        <v>9.0339716535639145E-2</v>
      </c>
      <c r="T6822" t="s">
        <v>6298</v>
      </c>
      <c r="U6822" t="s">
        <v>59</v>
      </c>
      <c r="AG6822" s="18" t="s">
        <v>6784</v>
      </c>
    </row>
    <row r="6823" spans="1:33" x14ac:dyDescent="0.35">
      <c r="A6823" t="s">
        <v>6474</v>
      </c>
      <c r="B6823" t="s">
        <v>6575</v>
      </c>
      <c r="C6823" t="s">
        <v>6576</v>
      </c>
      <c r="F6823" t="s">
        <v>6577</v>
      </c>
      <c r="G6823" s="1">
        <v>100</v>
      </c>
      <c r="H6823" s="1">
        <v>3.7</v>
      </c>
      <c r="I6823" s="2">
        <v>37000</v>
      </c>
      <c r="J6823" s="3">
        <v>7.0996899999999996E-3</v>
      </c>
      <c r="K6823" s="4">
        <v>5211494.6500000004</v>
      </c>
      <c r="L6823" s="5">
        <v>475001</v>
      </c>
      <c r="M6823" s="6">
        <v>10.971544590000001</v>
      </c>
      <c r="N6823" s="7">
        <f>IF(ISNUMBER(_xll.BDP($C6823, "DELTA_MID")),_xll.BDP($C6823, "DELTA_MID")," ")</f>
        <v>0.10034</v>
      </c>
      <c r="O6823" s="7" t="str">
        <f>IF(ISNUMBER(N6823),_xll.BDP($C6823, "OPT_UNDL_TICKER"),"")</f>
        <v>TSLA US</v>
      </c>
      <c r="P6823" s="8">
        <f>IF(ISNUMBER(N6823),_xll.BDP($C6823, "OPT_UNDL_PX")," ")</f>
        <v>257.55</v>
      </c>
      <c r="Q6823" s="7">
        <f>IF(ISNUMBER(N6823),+G6823*_xll.BDP($C6823, "PX_POS_MULT_FACTOR")*P6823/K6823," ")</f>
        <v>0.49419603644800819</v>
      </c>
      <c r="R6823" s="8" t="str">
        <f>IF(OR($A6823="TUA",$A6823="TYA"),"",IF(ISNUMBER(_xll.BDP($C6823,"DUR_ADJ_OAS_MID")),_xll.BDP($C6823,"DUR_ADJ_OAS_MID"),IF(ISNUMBER(_xll.BDP($E6823&amp;" ISIN","DUR_ADJ_OAS_MID")),_xll.BDP($E6823&amp;" ISIN","DUR_ADJ_OAS_MID")," ")))</f>
        <v xml:space="preserve"> </v>
      </c>
      <c r="S6823" s="7">
        <f ca="1">IF(AND(A6822="SVOL",C6822="Cash"),                                     SUM(INDIRECT(ADDRESS(ROW()-(COUNTIF(A:A,"SVOL")),COLUMN())):INDIRECT(ADDRESS(ROW()-1,COLUMN()))),                                    IF(AND(A6823="TYA",C6823="Cash"), SUM(INDIRECT(ADDRESS(ROW()-(COUNTIF(A:A,"TYA")-1),COLUMN())):INDIRECT(ADDRESS(ROW()-1,COLUMN()))),                                    IF(AND(A6823="SVOL",ISNUMBER(FIND(" Govt",C6823))),"", IF(AND(A6823="SVOL",ISNUMBER(FIND(" Index",C6823))),J6823,                                    IF(ISNUMBER(N6823),Q6823*N6823,IF(ISNUMBER(R6823),J6823*R6823," "))))))</f>
        <v>4.9587630297193139E-2</v>
      </c>
      <c r="T6823" t="s">
        <v>6577</v>
      </c>
      <c r="U6823" t="s">
        <v>59</v>
      </c>
      <c r="AG6823" s="18" t="s">
        <v>6784</v>
      </c>
    </row>
    <row r="6824" spans="1:33" x14ac:dyDescent="0.35">
      <c r="A6824" t="s">
        <v>6474</v>
      </c>
      <c r="B6824" t="s">
        <v>6578</v>
      </c>
      <c r="C6824" t="s">
        <v>6579</v>
      </c>
      <c r="F6824" t="s">
        <v>6580</v>
      </c>
      <c r="G6824" s="1">
        <v>50</v>
      </c>
      <c r="H6824" s="1">
        <v>31.55</v>
      </c>
      <c r="I6824" s="2">
        <v>157750</v>
      </c>
      <c r="J6824" s="3">
        <v>3.0269629999999999E-2</v>
      </c>
      <c r="K6824" s="4">
        <v>5211494.6500000004</v>
      </c>
      <c r="L6824" s="5">
        <v>475001</v>
      </c>
      <c r="M6824" s="6">
        <v>10.971544590000001</v>
      </c>
      <c r="N6824" s="7">
        <f>IF(ISNUMBER(_xll.BDP($C6824, "DELTA_MID")),_xll.BDP($C6824, "DELTA_MID")," ")</f>
        <v>0.36881399999999998</v>
      </c>
      <c r="O6824" s="7" t="str">
        <f>IF(ISNUMBER(N6824),_xll.BDP($C6824, "OPT_UNDL_TICKER"),"")</f>
        <v>TSLA US</v>
      </c>
      <c r="P6824" s="8">
        <f>IF(ISNUMBER(N6824),_xll.BDP($C6824, "OPT_UNDL_PX")," ")</f>
        <v>257.55</v>
      </c>
      <c r="Q6824" s="7">
        <f>IF(ISNUMBER(N6824),+G6824*_xll.BDP($C6824, "PX_POS_MULT_FACTOR")*P6824/K6824," ")</f>
        <v>0.2470980182240041</v>
      </c>
      <c r="R6824" s="8" t="str">
        <f>IF(OR($A6824="TUA",$A6824="TYA"),"",IF(ISNUMBER(_xll.BDP($C6824,"DUR_ADJ_OAS_MID")),_xll.BDP($C6824,"DUR_ADJ_OAS_MID"),IF(ISNUMBER(_xll.BDP($E6824&amp;" ISIN","DUR_ADJ_OAS_MID")),_xll.BDP($E6824&amp;" ISIN","DUR_ADJ_OAS_MID")," ")))</f>
        <v xml:space="preserve"> </v>
      </c>
      <c r="S6824" s="7">
        <f ca="1">IF(AND(A6823="SVOL",C6823="Cash"),                                     SUM(INDIRECT(ADDRESS(ROW()-(COUNTIF(A:A,"SVOL")),COLUMN())):INDIRECT(ADDRESS(ROW()-1,COLUMN()))),                                    IF(AND(A6824="TYA",C6824="Cash"), SUM(INDIRECT(ADDRESS(ROW()-(COUNTIF(A:A,"TYA")-1),COLUMN())):INDIRECT(ADDRESS(ROW()-1,COLUMN()))),                                    IF(AND(A6824="SVOL",ISNUMBER(FIND(" Govt",C6824))),"", IF(AND(A6824="SVOL",ISNUMBER(FIND(" Index",C6824))),J6824,                                    IF(ISNUMBER(N6824),Q6824*N6824,IF(ISNUMBER(R6824),J6824*R6824," "))))))</f>
        <v>9.1133208493267837E-2</v>
      </c>
      <c r="T6824" t="s">
        <v>6580</v>
      </c>
      <c r="U6824" t="s">
        <v>59</v>
      </c>
      <c r="AG6824" s="18" t="s">
        <v>6784</v>
      </c>
    </row>
    <row r="6825" spans="1:33" x14ac:dyDescent="0.35">
      <c r="A6825" t="s">
        <v>6474</v>
      </c>
      <c r="B6825" t="s">
        <v>98</v>
      </c>
      <c r="C6825" t="s">
        <v>98</v>
      </c>
      <c r="G6825" s="1">
        <v>183678.7</v>
      </c>
      <c r="H6825" s="1">
        <v>1</v>
      </c>
      <c r="I6825" s="2">
        <v>183678.7</v>
      </c>
      <c r="J6825" s="3">
        <v>3.5244919999999999E-2</v>
      </c>
      <c r="K6825" s="4">
        <v>5211494.6500000004</v>
      </c>
      <c r="L6825" s="5">
        <v>475001</v>
      </c>
      <c r="M6825" s="6">
        <v>10.971544590000001</v>
      </c>
      <c r="N6825" s="7" t="str">
        <f>IF(ISNUMBER(_xll.BDP($C6825, "DELTA_MID")),_xll.BDP($C6825, "DELTA_MID")," ")</f>
        <v xml:space="preserve"> </v>
      </c>
      <c r="O6825" s="7" t="str">
        <f>IF(ISNUMBER(N6825),_xll.BDP($C6825, "OPT_UNDL_TICKER"),"")</f>
        <v/>
      </c>
      <c r="P6825" s="8" t="str">
        <f>IF(ISNUMBER(N6825),_xll.BDP($C6825, "OPT_UNDL_PX")," ")</f>
        <v xml:space="preserve"> </v>
      </c>
      <c r="Q6825" s="7" t="str">
        <f>IF(ISNUMBER(N6825),+G6825*_xll.BDP($C6825, "PX_POS_MULT_FACTOR")*P6825/K6825," ")</f>
        <v xml:space="preserve"> </v>
      </c>
      <c r="R6825" s="8" t="str">
        <f>IF(OR($A6825="TUA",$A6825="TYA"),"",IF(ISNUMBER(_xll.BDP($C6825,"DUR_ADJ_OAS_MID")),_xll.BDP($C6825,"DUR_ADJ_OAS_MID"),IF(ISNUMBER(_xll.BDP($E6825&amp;" ISIN","DUR_ADJ_OAS_MID")),_xll.BDP($E6825&amp;" ISIN","DUR_ADJ_OAS_MID")," ")))</f>
        <v xml:space="preserve"> </v>
      </c>
      <c r="S6825" s="7" t="str">
        <f ca="1">IF(AND(A6824="SVOL",C6824="Cash"),                                     SUM(INDIRECT(ADDRESS(ROW()-(COUNTIF(A:A,"SVOL")),COLUMN())):INDIRECT(ADDRESS(ROW()-1,COLUMN()))),                                    IF(AND(A6825="TYA",C6825="Cash"), SUM(INDIRECT(ADDRESS(ROW()-(COUNTIF(A:A,"TYA")-1),COLUMN())):INDIRECT(ADDRESS(ROW()-1,COLUMN()))),                                    IF(AND(A6825="SVOL",ISNUMBER(FIND(" Govt",C6825))),"", IF(AND(A6825="SVOL",ISNUMBER(FIND(" Index",C6825))),J6825,                                    IF(ISNUMBER(N6825),Q6825*N6825,IF(ISNUMBER(R6825),J6825*R6825," "))))))</f>
        <v xml:space="preserve"> </v>
      </c>
      <c r="T6825" t="s">
        <v>98</v>
      </c>
      <c r="U6825" t="s">
        <v>98</v>
      </c>
      <c r="AG6825" s="18" t="s">
        <v>6784</v>
      </c>
    </row>
    <row r="6826" spans="1:33" x14ac:dyDescent="0.35">
      <c r="N6826" s="7" t="str">
        <f>IF(ISNUMBER(_xll.BDP($C6826, "DELTA_MID")),_xll.BDP($C6826, "DELTA_MID")," ")</f>
        <v xml:space="preserve"> </v>
      </c>
      <c r="O6826" s="7" t="str">
        <f>IF(ISNUMBER(N6826),_xll.BDP($C6826, "OPT_UNDL_TICKER"),"")</f>
        <v/>
      </c>
      <c r="P6826" s="8" t="str">
        <f>IF(ISNUMBER(N6826),_xll.BDP($C6826, "OPT_UNDL_PX")," ")</f>
        <v xml:space="preserve"> </v>
      </c>
      <c r="Q6826" s="7" t="str">
        <f>IF(ISNUMBER(N6826),+G6826*_xll.BDP($C6826, "PX_POS_MULT_FACTOR")*P6826/K6826," ")</f>
        <v xml:space="preserve"> </v>
      </c>
      <c r="R6826" s="8" t="str">
        <f>IF(OR($A6826="TUA",$A6826="TYA"),"",IF(ISNUMBER(_xll.BDP($C6826,"DUR_ADJ_OAS_MID")),_xll.BDP($C6826,"DUR_ADJ_OAS_MID"),IF(ISNUMBER(_xll.BDP($E6826&amp;" ISIN","DUR_ADJ_OAS_MID")),_xll.BDP($E6826&amp;" ISIN","DUR_ADJ_OAS_MID")," ")))</f>
        <v xml:space="preserve"> </v>
      </c>
      <c r="S6826" s="7" t="str">
        <f ca="1">IF(AND(A6825="SVOL",C6825="Cash"),                                     SUM(INDIRECT(ADDRESS(ROW()-(COUNTIF(A:A,"SVOL")),COLUMN())):INDIRECT(ADDRESS(ROW()-1,COLUMN()))),                                    IF(AND(A6826="TYA",C6826="Cash"), SUM(INDIRECT(ADDRESS(ROW()-(COUNTIF(A:A,"TYA")-1),COLUMN())):INDIRECT(ADDRESS(ROW()-1,COLUMN()))),                                    IF(AND(A6826="SVOL",ISNUMBER(FIND(" Govt",C6826))),"", IF(AND(A6826="SVOL",ISNUMBER(FIND(" Index",C6826))),J6826,                                    IF(ISNUMBER(N6826),Q6826*N6826,IF(ISNUMBER(R6826),J6826*R6826," "))))))</f>
        <v xml:space="preserve"> </v>
      </c>
      <c r="AG6826" s="18" t="s">
        <v>6784</v>
      </c>
    </row>
    <row r="6827" spans="1:33" x14ac:dyDescent="0.35">
      <c r="A6827" t="s">
        <v>6581</v>
      </c>
      <c r="B6827" t="s">
        <v>6582</v>
      </c>
      <c r="C6827" t="s">
        <v>6582</v>
      </c>
      <c r="F6827" t="s">
        <v>6582</v>
      </c>
      <c r="G6827" s="1">
        <v>35637</v>
      </c>
      <c r="H6827" s="1">
        <v>106.08799999999999</v>
      </c>
      <c r="I6827" s="2">
        <v>3780658.06</v>
      </c>
      <c r="J6827" s="3">
        <v>1.51091872</v>
      </c>
      <c r="K6827" s="4">
        <v>2502224.65</v>
      </c>
      <c r="L6827" s="5">
        <v>100001</v>
      </c>
      <c r="M6827" s="6">
        <v>25.02199628</v>
      </c>
      <c r="N6827" s="7" t="str">
        <f>IF(ISNUMBER(_xll.BDP($C6827, "DELTA_MID")),_xll.BDP($C6827, "DELTA_MID")," ")</f>
        <v xml:space="preserve"> </v>
      </c>
      <c r="O6827" s="7" t="str">
        <f>IF(ISNUMBER(N6827),_xll.BDP($C6827, "OPT_UNDL_TICKER"),"")</f>
        <v/>
      </c>
      <c r="P6827" s="8" t="str">
        <f>IF(ISNUMBER(N6827),_xll.BDP($C6827, "OPT_UNDL_PX")," ")</f>
        <v xml:space="preserve"> </v>
      </c>
      <c r="Q6827" s="7" t="str">
        <f>IF(ISNUMBER(N6827),+G6827*_xll.BDP($C6827, "PX_POS_MULT_FACTOR")*P6827/K6827," ")</f>
        <v xml:space="preserve"> </v>
      </c>
      <c r="R6827" s="8" t="str">
        <f>IF(OR($A6827="TUA",$A6827="TYA"),"",IF(ISNUMBER(_xll.BDP($C6827,"DUR_ADJ_OAS_MID")),_xll.BDP($C6827,"DUR_ADJ_OAS_MID"),IF(ISNUMBER(_xll.BDP($E6827&amp;" ISIN","DUR_ADJ_OAS_MID")),_xll.BDP($E6827&amp;" ISIN","DUR_ADJ_OAS_MID")," ")))</f>
        <v xml:space="preserve"> </v>
      </c>
      <c r="S6827" s="7" t="str">
        <f ca="1">IF(AND(A6826="SVOL",C6826="Cash"),                                     SUM(INDIRECT(ADDRESS(ROW()-(COUNTIF(A:A,"SVOL")),COLUMN())):INDIRECT(ADDRESS(ROW()-1,COLUMN()))),                                    IF(AND(A6827="TYA",C6827="Cash"), SUM(INDIRECT(ADDRESS(ROW()-(COUNTIF(A:A,"TYA")-1),COLUMN())):INDIRECT(ADDRESS(ROW()-1,COLUMN()))),                                    IF(AND(A6827="SVOL",ISNUMBER(FIND(" Govt",C6827))),"", IF(AND(A6827="SVOL",ISNUMBER(FIND(" Index",C6827))),J6827,                                    IF(ISNUMBER(N6827),Q6827*N6827,IF(ISNUMBER(R6827),J6827*R6827," "))))))</f>
        <v xml:space="preserve"> </v>
      </c>
      <c r="T6827" t="s">
        <v>6582</v>
      </c>
      <c r="U6827" t="s">
        <v>74</v>
      </c>
      <c r="AC6827" s="8" t="s">
        <v>114</v>
      </c>
      <c r="AD6827" s="8" t="s">
        <v>115</v>
      </c>
      <c r="AE6827" s="8">
        <v>68</v>
      </c>
      <c r="AF6827" s="8" t="s">
        <v>6583</v>
      </c>
      <c r="AG6827" s="18" t="s">
        <v>6784</v>
      </c>
    </row>
    <row r="6828" spans="1:33" x14ac:dyDescent="0.35">
      <c r="A6828" t="s">
        <v>6581</v>
      </c>
      <c r="B6828" t="s">
        <v>6584</v>
      </c>
      <c r="C6828" t="s">
        <v>6585</v>
      </c>
      <c r="F6828" t="s">
        <v>6585</v>
      </c>
      <c r="G6828" s="1">
        <v>-3744870</v>
      </c>
      <c r="H6828" s="1">
        <v>100</v>
      </c>
      <c r="I6828" s="2">
        <v>-3744869.99</v>
      </c>
      <c r="J6828" s="3">
        <v>-1.4966162199999999</v>
      </c>
      <c r="K6828" s="4">
        <v>2502224.65</v>
      </c>
      <c r="L6828" s="5">
        <v>100001</v>
      </c>
      <c r="M6828" s="6">
        <v>25.02199628</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t="str">
        <f>IF(OR($A6828="TUA",$A6828="TYA"),"",IF(ISNUMBER(_xll.BDP($C6828,"DUR_ADJ_OAS_MID")),_xll.BDP($C6828,"DUR_ADJ_OAS_MID"),IF(ISNUMBER(_xll.BDP($E6828&amp;" ISIN","DUR_ADJ_OAS_MID")),_xll.BDP($E6828&amp;" ISIN","DUR_ADJ_OAS_MID")," ")))</f>
        <v xml:space="preserve"> </v>
      </c>
      <c r="S6828" s="7" t="str">
        <f ca="1">IF(AND(A6827="SVOL",C6827="Cash"),                                     SUM(INDIRECT(ADDRESS(ROW()-(COUNTIF(A:A,"SVOL")),COLUMN())):INDIRECT(ADDRESS(ROW()-1,COLUMN()))),                                    IF(AND(A6828="TYA",C6828="Cash"), SUM(INDIRECT(ADDRESS(ROW()-(COUNTIF(A:A,"TYA")-1),COLUMN())):INDIRECT(ADDRESS(ROW()-1,COLUMN()))),                                    IF(AND(A6828="SVOL",ISNUMBER(FIND(" Govt",C6828))),"", IF(AND(A6828="SVOL",ISNUMBER(FIND(" Index",C6828))),J6828,                                    IF(ISNUMBER(N6828),Q6828*N6828,IF(ISNUMBER(R6828),J6828*R6828," "))))))</f>
        <v xml:space="preserve"> </v>
      </c>
      <c r="T6828" t="s">
        <v>6585</v>
      </c>
      <c r="U6828" t="s">
        <v>74</v>
      </c>
      <c r="AC6828" s="8" t="s">
        <v>114</v>
      </c>
      <c r="AD6828" s="8" t="s">
        <v>115</v>
      </c>
      <c r="AE6828" s="8">
        <v>0</v>
      </c>
      <c r="AG6828" s="18" t="s">
        <v>6784</v>
      </c>
    </row>
    <row r="6829" spans="1:33" x14ac:dyDescent="0.35">
      <c r="A6829" t="s">
        <v>6581</v>
      </c>
      <c r="B6829" t="s">
        <v>6586</v>
      </c>
      <c r="C6829" t="s">
        <v>6586</v>
      </c>
      <c r="F6829" t="s">
        <v>6586</v>
      </c>
      <c r="G6829" s="1">
        <v>1248754</v>
      </c>
      <c r="H6829" s="1">
        <v>100</v>
      </c>
      <c r="I6829" s="2">
        <v>1248754</v>
      </c>
      <c r="J6829" s="3">
        <v>0.49905750999999998</v>
      </c>
      <c r="K6829" s="4">
        <v>2502224.65</v>
      </c>
      <c r="L6829" s="5">
        <v>100001</v>
      </c>
      <c r="M6829" s="6">
        <v>25.02199628</v>
      </c>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t="str">
        <f>IF(OR($A6829="TUA",$A6829="TYA"),"",IF(ISNUMBER(_xll.BDP($C6829,"DUR_ADJ_OAS_MID")),_xll.BDP($C6829,"DUR_ADJ_OAS_MID"),IF(ISNUMBER(_xll.BDP($E6829&amp;" ISIN","DUR_ADJ_OAS_MID")),_xll.BDP($E6829&amp;" ISIN","DUR_ADJ_OAS_MID")," ")))</f>
        <v xml:space="preserve"> </v>
      </c>
      <c r="S6829" s="7" t="str">
        <f ca="1">IF(AND(A6828="SVOL",C6828="Cash"),                                     SUM(INDIRECT(ADDRESS(ROW()-(COUNTIF(A:A,"SVOL")),COLUMN())):INDIRECT(ADDRESS(ROW()-1,COLUMN()))),                                    IF(AND(A6829="TYA",C6829="Cash"), SUM(INDIRECT(ADDRESS(ROW()-(COUNTIF(A:A,"TYA")-1),COLUMN())):INDIRECT(ADDRESS(ROW()-1,COLUMN()))),                                    IF(AND(A6829="SVOL",ISNUMBER(FIND(" Govt",C6829))),"", IF(AND(A6829="SVOL",ISNUMBER(FIND(" Index",C6829))),J6829,                                    IF(ISNUMBER(N6829),Q6829*N6829,IF(ISNUMBER(R6829),J6829*R6829," "))))))</f>
        <v xml:space="preserve"> </v>
      </c>
      <c r="T6829" t="s">
        <v>6586</v>
      </c>
      <c r="U6829" t="s">
        <v>74</v>
      </c>
      <c r="AC6829" s="8" t="s">
        <v>114</v>
      </c>
      <c r="AD6829" s="8" t="s">
        <v>115</v>
      </c>
      <c r="AE6829" s="8">
        <v>0</v>
      </c>
      <c r="AG6829" s="18" t="s">
        <v>6784</v>
      </c>
    </row>
    <row r="6830" spans="1:33" x14ac:dyDescent="0.35">
      <c r="A6830" t="s">
        <v>6581</v>
      </c>
      <c r="B6830" t="s">
        <v>6587</v>
      </c>
      <c r="C6830" t="s">
        <v>6588</v>
      </c>
      <c r="F6830" t="s">
        <v>6588</v>
      </c>
      <c r="G6830" s="1">
        <v>-11780</v>
      </c>
      <c r="H6830" s="1">
        <v>108.142</v>
      </c>
      <c r="I6830" s="2">
        <v>-1273912.76</v>
      </c>
      <c r="J6830" s="3">
        <v>-0.50911207000000003</v>
      </c>
      <c r="K6830" s="4">
        <v>2502224.65</v>
      </c>
      <c r="L6830" s="5">
        <v>100001</v>
      </c>
      <c r="M6830" s="6">
        <v>25.02199628</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t="str">
        <f>IF(OR($A6830="TUA",$A6830="TYA"),"",IF(ISNUMBER(_xll.BDP($C6830,"DUR_ADJ_OAS_MID")),_xll.BDP($C6830,"DUR_ADJ_OAS_MID"),IF(ISNUMBER(_xll.BDP($E6830&amp;" ISIN","DUR_ADJ_OAS_MID")),_xll.BDP($E6830&amp;" ISIN","DUR_ADJ_OAS_MID")," ")))</f>
        <v xml:space="preserve"> </v>
      </c>
      <c r="S6830" s="7" t="str">
        <f ca="1">IF(AND(A6829="SVOL",C6829="Cash"),                                     SUM(INDIRECT(ADDRESS(ROW()-(COUNTIF(A:A,"SVOL")),COLUMN())):INDIRECT(ADDRESS(ROW()-1,COLUMN()))),                                    IF(AND(A6830="TYA",C6830="Cash"), SUM(INDIRECT(ADDRESS(ROW()-(COUNTIF(A:A,"TYA")-1),COLUMN())):INDIRECT(ADDRESS(ROW()-1,COLUMN()))),                                    IF(AND(A6830="SVOL",ISNUMBER(FIND(" Govt",C6830))),"", IF(AND(A6830="SVOL",ISNUMBER(FIND(" Index",C6830))),J6830,                                    IF(ISNUMBER(N6830),Q6830*N6830,IF(ISNUMBER(R6830),J6830*R6830," "))))))</f>
        <v xml:space="preserve"> </v>
      </c>
      <c r="T6830" t="s">
        <v>6588</v>
      </c>
      <c r="U6830" t="s">
        <v>74</v>
      </c>
      <c r="AC6830" s="8" t="s">
        <v>114</v>
      </c>
      <c r="AD6830" s="8" t="s">
        <v>115</v>
      </c>
      <c r="AE6830" s="8">
        <v>0</v>
      </c>
      <c r="AF6830" s="8" t="s">
        <v>6589</v>
      </c>
      <c r="AG6830" s="18" t="s">
        <v>6784</v>
      </c>
    </row>
    <row r="6831" spans="1:33" x14ac:dyDescent="0.35">
      <c r="A6831" t="s">
        <v>6581</v>
      </c>
      <c r="B6831" t="s">
        <v>644</v>
      </c>
      <c r="C6831" t="s">
        <v>7326</v>
      </c>
      <c r="D6831" t="s">
        <v>646</v>
      </c>
      <c r="E6831" t="s">
        <v>647</v>
      </c>
      <c r="F6831" t="s">
        <v>648</v>
      </c>
      <c r="G6831" s="1">
        <v>197.56622582689431</v>
      </c>
      <c r="H6831" s="1">
        <v>131.49</v>
      </c>
      <c r="I6831" s="2">
        <v>25977.983033978329</v>
      </c>
      <c r="J6831" s="3">
        <v>1.038195472735764E-2</v>
      </c>
      <c r="K6831" s="4">
        <v>2502224.65</v>
      </c>
      <c r="L6831" s="5">
        <v>100001</v>
      </c>
      <c r="M6831" s="6">
        <v>25.02199628</v>
      </c>
      <c r="AB6831" s="8" t="s">
        <v>6582</v>
      </c>
    </row>
    <row r="6832" spans="1:33" x14ac:dyDescent="0.35">
      <c r="A6832" t="s">
        <v>6581</v>
      </c>
      <c r="B6832" t="s">
        <v>123</v>
      </c>
      <c r="C6832" t="s">
        <v>7327</v>
      </c>
      <c r="D6832" t="s">
        <v>125</v>
      </c>
      <c r="E6832" t="s">
        <v>126</v>
      </c>
      <c r="F6832" t="s">
        <v>127</v>
      </c>
      <c r="G6832" s="1">
        <v>212.97566732734819</v>
      </c>
      <c r="H6832" s="1">
        <v>40.56</v>
      </c>
      <c r="I6832" s="2">
        <v>8638.293066797245</v>
      </c>
      <c r="J6832" s="3">
        <v>3.4522452117947311E-3</v>
      </c>
      <c r="K6832" s="4">
        <v>2502224.65</v>
      </c>
      <c r="L6832" s="5">
        <v>100001</v>
      </c>
      <c r="M6832" s="6">
        <v>25.02199628</v>
      </c>
      <c r="AB6832" s="8" t="s">
        <v>6582</v>
      </c>
    </row>
    <row r="6833" spans="1:28" x14ac:dyDescent="0.35">
      <c r="A6833" t="s">
        <v>6581</v>
      </c>
      <c r="B6833" t="s">
        <v>650</v>
      </c>
      <c r="C6833" t="s">
        <v>7328</v>
      </c>
      <c r="D6833" t="s">
        <v>652</v>
      </c>
      <c r="E6833" t="s">
        <v>653</v>
      </c>
      <c r="F6833" t="s">
        <v>654</v>
      </c>
      <c r="G6833" s="1">
        <v>515.47584001333894</v>
      </c>
      <c r="H6833" s="1">
        <v>230.1</v>
      </c>
      <c r="I6833" s="2">
        <v>118610.9907870693</v>
      </c>
      <c r="J6833" s="3">
        <v>4.7402214979805783E-2</v>
      </c>
      <c r="K6833" s="4">
        <v>2502224.65</v>
      </c>
      <c r="L6833" s="5">
        <v>100001</v>
      </c>
      <c r="M6833" s="6">
        <v>25.02199628</v>
      </c>
      <c r="AB6833" s="8" t="s">
        <v>6582</v>
      </c>
    </row>
    <row r="6834" spans="1:28" x14ac:dyDescent="0.35">
      <c r="A6834" t="s">
        <v>6581</v>
      </c>
      <c r="B6834" t="s">
        <v>655</v>
      </c>
      <c r="C6834" t="s">
        <v>7329</v>
      </c>
      <c r="D6834" t="s">
        <v>657</v>
      </c>
      <c r="E6834" t="s">
        <v>658</v>
      </c>
      <c r="F6834" t="s">
        <v>659</v>
      </c>
      <c r="G6834" s="1">
        <v>105.4877096697181</v>
      </c>
      <c r="H6834" s="1">
        <v>201.5</v>
      </c>
      <c r="I6834" s="2">
        <v>21255.773498448201</v>
      </c>
      <c r="J6834" s="3">
        <v>8.494750260912105E-3</v>
      </c>
      <c r="K6834" s="4">
        <v>2502224.65</v>
      </c>
      <c r="L6834" s="5">
        <v>100001</v>
      </c>
      <c r="M6834" s="6">
        <v>25.02199628</v>
      </c>
      <c r="AB6834" s="8" t="s">
        <v>6582</v>
      </c>
    </row>
    <row r="6835" spans="1:28" x14ac:dyDescent="0.35">
      <c r="A6835" t="s">
        <v>6581</v>
      </c>
      <c r="B6835" t="s">
        <v>3150</v>
      </c>
      <c r="C6835" t="s">
        <v>3151</v>
      </c>
      <c r="D6835" t="s">
        <v>3152</v>
      </c>
      <c r="E6835" t="s">
        <v>3153</v>
      </c>
      <c r="F6835" t="s">
        <v>3154</v>
      </c>
      <c r="G6835" s="1">
        <v>6.7295540717368336</v>
      </c>
      <c r="H6835" s="1">
        <v>136.5</v>
      </c>
      <c r="I6835" s="2">
        <v>918.58413079207776</v>
      </c>
      <c r="J6835" s="3">
        <v>3.6710697850094229E-4</v>
      </c>
      <c r="K6835" s="4">
        <v>2502224.65</v>
      </c>
      <c r="L6835" s="5">
        <v>100001</v>
      </c>
      <c r="M6835" s="6">
        <v>25.02199628</v>
      </c>
      <c r="AB6835" s="8" t="s">
        <v>6582</v>
      </c>
    </row>
    <row r="6836" spans="1:28" x14ac:dyDescent="0.35">
      <c r="A6836" t="s">
        <v>6581</v>
      </c>
      <c r="B6836" t="s">
        <v>7330</v>
      </c>
      <c r="C6836" t="s">
        <v>7331</v>
      </c>
      <c r="D6836" t="s">
        <v>7332</v>
      </c>
      <c r="E6836" t="s">
        <v>7333</v>
      </c>
      <c r="F6836" t="s">
        <v>7334</v>
      </c>
      <c r="G6836" s="1">
        <v>7.162910091867654</v>
      </c>
      <c r="H6836" s="1">
        <v>107.37</v>
      </c>
      <c r="I6836" s="2">
        <v>769.08165656383005</v>
      </c>
      <c r="J6836" s="3">
        <v>3.0735915600696759E-4</v>
      </c>
      <c r="K6836" s="4">
        <v>2502224.65</v>
      </c>
      <c r="L6836" s="5">
        <v>100001</v>
      </c>
      <c r="M6836" s="6">
        <v>25.02199628</v>
      </c>
      <c r="AB6836" s="8" t="s">
        <v>6582</v>
      </c>
    </row>
    <row r="6837" spans="1:28" x14ac:dyDescent="0.35">
      <c r="A6837" t="s">
        <v>6581</v>
      </c>
      <c r="B6837" t="s">
        <v>660</v>
      </c>
      <c r="C6837" t="s">
        <v>1976</v>
      </c>
      <c r="D6837" t="s">
        <v>662</v>
      </c>
      <c r="E6837" t="s">
        <v>663</v>
      </c>
      <c r="G6837" s="1">
        <v>46.585758691905681</v>
      </c>
      <c r="H6837" s="1">
        <v>346.57</v>
      </c>
      <c r="I6837" s="2">
        <v>16145.226389853749</v>
      </c>
      <c r="J6837" s="3">
        <v>6.4523488687771311E-3</v>
      </c>
      <c r="K6837" s="4">
        <v>2502224.65</v>
      </c>
      <c r="L6837" s="5">
        <v>100001</v>
      </c>
      <c r="M6837" s="6">
        <v>25.02199628</v>
      </c>
      <c r="AB6837" s="8" t="s">
        <v>6582</v>
      </c>
    </row>
    <row r="6838" spans="1:28" x14ac:dyDescent="0.35">
      <c r="A6838" t="s">
        <v>6581</v>
      </c>
      <c r="B6838" t="s">
        <v>6799</v>
      </c>
      <c r="C6838" t="s">
        <v>6800</v>
      </c>
      <c r="D6838" t="s">
        <v>5393</v>
      </c>
      <c r="E6838" t="s">
        <v>5394</v>
      </c>
      <c r="F6838" t="s">
        <v>5395</v>
      </c>
      <c r="G6838" s="1">
        <v>383.12674486355309</v>
      </c>
      <c r="H6838" s="1">
        <v>55.53</v>
      </c>
      <c r="I6838" s="2">
        <v>21275.028142273099</v>
      </c>
      <c r="J6838" s="3">
        <v>8.5024452709604251E-3</v>
      </c>
      <c r="K6838" s="4">
        <v>2502224.65</v>
      </c>
      <c r="L6838" s="5">
        <v>100001</v>
      </c>
      <c r="M6838" s="6">
        <v>25.02199628</v>
      </c>
      <c r="AB6838" s="8" t="s">
        <v>6582</v>
      </c>
    </row>
    <row r="6839" spans="1:28" x14ac:dyDescent="0.35">
      <c r="A6839" t="s">
        <v>6581</v>
      </c>
      <c r="B6839" t="s">
        <v>1985</v>
      </c>
      <c r="C6839" t="s">
        <v>1986</v>
      </c>
      <c r="D6839" t="s">
        <v>1987</v>
      </c>
      <c r="E6839" t="s">
        <v>1988</v>
      </c>
      <c r="F6839" t="s">
        <v>1989</v>
      </c>
      <c r="G6839" s="1">
        <v>197.08026803764781</v>
      </c>
      <c r="H6839" s="1">
        <v>292.77999999999997</v>
      </c>
      <c r="I6839" s="2">
        <v>57701.160876062531</v>
      </c>
      <c r="J6839" s="3">
        <v>2.305994422845388E-2</v>
      </c>
      <c r="K6839" s="4">
        <v>2502224.65</v>
      </c>
      <c r="L6839" s="5">
        <v>100001</v>
      </c>
      <c r="M6839" s="6">
        <v>25.02199628</v>
      </c>
      <c r="AB6839" s="8" t="s">
        <v>6582</v>
      </c>
    </row>
    <row r="6840" spans="1:28" x14ac:dyDescent="0.35">
      <c r="A6840" t="s">
        <v>6581</v>
      </c>
      <c r="B6840" t="s">
        <v>1999</v>
      </c>
      <c r="C6840" t="s">
        <v>2000</v>
      </c>
      <c r="D6840" t="s">
        <v>2001</v>
      </c>
      <c r="E6840" t="s">
        <v>2002</v>
      </c>
      <c r="F6840" t="s">
        <v>2003</v>
      </c>
      <c r="G6840" s="1">
        <v>62.453817615327338</v>
      </c>
      <c r="H6840" s="1">
        <v>130.38999999999999</v>
      </c>
      <c r="I6840" s="2">
        <v>8143.3532788625307</v>
      </c>
      <c r="J6840" s="3">
        <v>3.2544453108407081E-3</v>
      </c>
      <c r="K6840" s="4">
        <v>2502224.65</v>
      </c>
      <c r="L6840" s="5">
        <v>100001</v>
      </c>
      <c r="M6840" s="6">
        <v>25.02199628</v>
      </c>
      <c r="AB6840" s="8" t="s">
        <v>6582</v>
      </c>
    </row>
    <row r="6841" spans="1:28" x14ac:dyDescent="0.35">
      <c r="A6841" t="s">
        <v>6581</v>
      </c>
      <c r="B6841" t="s">
        <v>6801</v>
      </c>
      <c r="C6841" t="s">
        <v>6802</v>
      </c>
      <c r="D6841" t="s">
        <v>6803</v>
      </c>
      <c r="E6841" t="s">
        <v>6804</v>
      </c>
      <c r="F6841" t="s">
        <v>6805</v>
      </c>
      <c r="G6841" s="1">
        <v>176.89896021887239</v>
      </c>
      <c r="H6841" s="1">
        <v>45.24</v>
      </c>
      <c r="I6841" s="2">
        <v>8002.9089603017901</v>
      </c>
      <c r="J6841" s="3">
        <v>3.198317529284107E-3</v>
      </c>
      <c r="K6841" s="4">
        <v>2502224.65</v>
      </c>
      <c r="L6841" s="5">
        <v>100001</v>
      </c>
      <c r="M6841" s="6">
        <v>25.02199628</v>
      </c>
      <c r="AB6841" s="8" t="s">
        <v>6582</v>
      </c>
    </row>
    <row r="6842" spans="1:28" x14ac:dyDescent="0.35">
      <c r="A6842" t="s">
        <v>6581</v>
      </c>
      <c r="B6842" t="s">
        <v>7335</v>
      </c>
      <c r="C6842" t="s">
        <v>7336</v>
      </c>
      <c r="D6842" t="s">
        <v>7337</v>
      </c>
      <c r="E6842" t="s">
        <v>7338</v>
      </c>
      <c r="F6842" t="s">
        <v>7339</v>
      </c>
      <c r="G6842" s="1">
        <v>158.66371599434521</v>
      </c>
      <c r="H6842" s="1">
        <v>100.51</v>
      </c>
      <c r="I6842" s="2">
        <v>15947.290094591641</v>
      </c>
      <c r="J6842" s="3">
        <v>6.3732447422702966E-3</v>
      </c>
      <c r="K6842" s="4">
        <v>2502224.65</v>
      </c>
      <c r="L6842" s="5">
        <v>100001</v>
      </c>
      <c r="M6842" s="6">
        <v>25.02199628</v>
      </c>
      <c r="AB6842" s="8" t="s">
        <v>6582</v>
      </c>
    </row>
    <row r="6843" spans="1:28" x14ac:dyDescent="0.35">
      <c r="A6843" t="s">
        <v>6581</v>
      </c>
      <c r="B6843" t="s">
        <v>7340</v>
      </c>
      <c r="C6843" t="s">
        <v>7341</v>
      </c>
      <c r="D6843" t="s">
        <v>7342</v>
      </c>
      <c r="E6843" t="s">
        <v>7343</v>
      </c>
      <c r="G6843" s="1">
        <v>77.017080441148451</v>
      </c>
      <c r="H6843" s="1">
        <v>85.69</v>
      </c>
      <c r="I6843" s="2">
        <v>6599.5936230020106</v>
      </c>
      <c r="J6843" s="3">
        <v>2.637490451947235E-3</v>
      </c>
      <c r="K6843" s="4">
        <v>2502224.65</v>
      </c>
      <c r="L6843" s="5">
        <v>100001</v>
      </c>
      <c r="M6843" s="6">
        <v>25.02199628</v>
      </c>
      <c r="AB6843" s="8" t="s">
        <v>6582</v>
      </c>
    </row>
    <row r="6844" spans="1:28" x14ac:dyDescent="0.35">
      <c r="A6844" t="s">
        <v>6581</v>
      </c>
      <c r="B6844" t="s">
        <v>2013</v>
      </c>
      <c r="C6844" t="s">
        <v>2014</v>
      </c>
      <c r="D6844" t="s">
        <v>2015</v>
      </c>
      <c r="E6844" t="s">
        <v>2016</v>
      </c>
      <c r="F6844" t="s">
        <v>2017</v>
      </c>
      <c r="G6844" s="1">
        <v>253.60546992687341</v>
      </c>
      <c r="H6844" s="1">
        <v>189.44</v>
      </c>
      <c r="I6844" s="2">
        <v>48043.0202229469</v>
      </c>
      <c r="J6844" s="3">
        <v>1.9200122668021399E-2</v>
      </c>
      <c r="K6844" s="4">
        <v>2502224.65</v>
      </c>
      <c r="L6844" s="5">
        <v>100001</v>
      </c>
      <c r="M6844" s="6">
        <v>25.02199628</v>
      </c>
      <c r="AB6844" s="8" t="s">
        <v>6582</v>
      </c>
    </row>
    <row r="6845" spans="1:28" x14ac:dyDescent="0.35">
      <c r="A6845" t="s">
        <v>6581</v>
      </c>
      <c r="B6845" t="s">
        <v>2032</v>
      </c>
      <c r="C6845" t="s">
        <v>2033</v>
      </c>
      <c r="D6845" t="s">
        <v>2034</v>
      </c>
      <c r="E6845" t="s">
        <v>2035</v>
      </c>
      <c r="F6845" t="s">
        <v>2036</v>
      </c>
      <c r="G6845" s="1">
        <v>134.1680304364524</v>
      </c>
      <c r="H6845" s="1">
        <v>185.3</v>
      </c>
      <c r="I6845" s="2">
        <v>24861.33603987463</v>
      </c>
      <c r="J6845" s="3">
        <v>9.9356930401411532E-3</v>
      </c>
      <c r="K6845" s="4">
        <v>2502224.65</v>
      </c>
      <c r="L6845" s="5">
        <v>100001</v>
      </c>
      <c r="M6845" s="6">
        <v>25.02199628</v>
      </c>
      <c r="AB6845" s="8" t="s">
        <v>6582</v>
      </c>
    </row>
    <row r="6846" spans="1:28" x14ac:dyDescent="0.35">
      <c r="A6846" t="s">
        <v>6581</v>
      </c>
      <c r="B6846" t="s">
        <v>6811</v>
      </c>
      <c r="C6846" t="s">
        <v>6812</v>
      </c>
      <c r="D6846" t="s">
        <v>5427</v>
      </c>
      <c r="E6846" t="s">
        <v>5428</v>
      </c>
      <c r="F6846" t="s">
        <v>5429</v>
      </c>
      <c r="G6846" s="1">
        <v>314.48546388810422</v>
      </c>
      <c r="H6846" s="1">
        <v>26.73</v>
      </c>
      <c r="I6846" s="2">
        <v>8406.1964497290246</v>
      </c>
      <c r="J6846" s="3">
        <v>3.3594891049167088E-3</v>
      </c>
      <c r="K6846" s="4">
        <v>2502224.65</v>
      </c>
      <c r="L6846" s="5">
        <v>100001</v>
      </c>
      <c r="M6846" s="6">
        <v>25.02199628</v>
      </c>
      <c r="AB6846" s="8" t="s">
        <v>6582</v>
      </c>
    </row>
    <row r="6847" spans="1:28" x14ac:dyDescent="0.35">
      <c r="A6847" t="s">
        <v>6581</v>
      </c>
      <c r="B6847" t="s">
        <v>7088</v>
      </c>
      <c r="C6847" t="s">
        <v>7089</v>
      </c>
      <c r="D6847" t="s">
        <v>6488</v>
      </c>
      <c r="E6847" t="s">
        <v>6489</v>
      </c>
      <c r="F6847" t="s">
        <v>6490</v>
      </c>
      <c r="G6847" s="1">
        <v>99.650287308170931</v>
      </c>
      <c r="H6847" s="1">
        <v>192.73</v>
      </c>
      <c r="I6847" s="2">
        <v>19205.599872903778</v>
      </c>
      <c r="J6847" s="3">
        <v>7.6754099088999789E-3</v>
      </c>
      <c r="K6847" s="4">
        <v>2502224.65</v>
      </c>
      <c r="L6847" s="5">
        <v>100001</v>
      </c>
      <c r="M6847" s="6">
        <v>25.02199628</v>
      </c>
      <c r="AB6847" s="8" t="s">
        <v>6582</v>
      </c>
    </row>
    <row r="6848" spans="1:28" x14ac:dyDescent="0.35">
      <c r="A6848" t="s">
        <v>6581</v>
      </c>
      <c r="B6848" t="s">
        <v>2037</v>
      </c>
      <c r="C6848" t="s">
        <v>2038</v>
      </c>
      <c r="D6848" t="s">
        <v>2039</v>
      </c>
      <c r="E6848" t="s">
        <v>2040</v>
      </c>
      <c r="F6848" t="s">
        <v>2041</v>
      </c>
      <c r="G6848" s="1">
        <v>141.18295378648051</v>
      </c>
      <c r="H6848" s="1">
        <v>396</v>
      </c>
      <c r="I6848" s="2">
        <v>55908.449699446268</v>
      </c>
      <c r="J6848" s="3">
        <v>2.2343497295275339E-2</v>
      </c>
      <c r="K6848" s="4">
        <v>2502224.65</v>
      </c>
      <c r="L6848" s="5">
        <v>100001</v>
      </c>
      <c r="M6848" s="6">
        <v>25.02199628</v>
      </c>
      <c r="AB6848" s="8" t="s">
        <v>6582</v>
      </c>
    </row>
    <row r="6849" spans="1:28" x14ac:dyDescent="0.35">
      <c r="A6849" t="s">
        <v>6581</v>
      </c>
      <c r="B6849" t="s">
        <v>696</v>
      </c>
      <c r="C6849" t="s">
        <v>2048</v>
      </c>
      <c r="D6849" t="s">
        <v>698</v>
      </c>
      <c r="E6849" t="s">
        <v>699</v>
      </c>
      <c r="F6849" t="s">
        <v>700</v>
      </c>
      <c r="G6849" s="1">
        <v>453.86656993406308</v>
      </c>
      <c r="H6849" s="1">
        <v>68.36</v>
      </c>
      <c r="I6849" s="2">
        <v>31026.31872069255</v>
      </c>
      <c r="J6849" s="3">
        <v>1.239949367483553E-2</v>
      </c>
      <c r="K6849" s="4">
        <v>2502224.65</v>
      </c>
      <c r="L6849" s="5">
        <v>100001</v>
      </c>
      <c r="M6849" s="6">
        <v>25.02199628</v>
      </c>
      <c r="AB6849" s="8" t="s">
        <v>6582</v>
      </c>
    </row>
    <row r="6850" spans="1:28" x14ac:dyDescent="0.35">
      <c r="A6850" t="s">
        <v>6581</v>
      </c>
      <c r="B6850" t="s">
        <v>6813</v>
      </c>
      <c r="C6850" t="s">
        <v>6814</v>
      </c>
      <c r="D6850" t="s">
        <v>6815</v>
      </c>
      <c r="E6850" t="s">
        <v>6816</v>
      </c>
      <c r="F6850" t="s">
        <v>6817</v>
      </c>
      <c r="G6850" s="1">
        <v>100.9189334788507</v>
      </c>
      <c r="H6850" s="1">
        <v>87.14</v>
      </c>
      <c r="I6850" s="2">
        <v>8794.0758633470523</v>
      </c>
      <c r="J6850" s="3">
        <v>3.5145029297617429E-3</v>
      </c>
      <c r="K6850" s="4">
        <v>2502224.65</v>
      </c>
      <c r="L6850" s="5">
        <v>100001</v>
      </c>
      <c r="M6850" s="6">
        <v>25.02199628</v>
      </c>
      <c r="AB6850" s="8" t="s">
        <v>6582</v>
      </c>
    </row>
    <row r="6851" spans="1:28" x14ac:dyDescent="0.35">
      <c r="A6851" t="s">
        <v>6581</v>
      </c>
      <c r="B6851" t="s">
        <v>701</v>
      </c>
      <c r="C6851" t="s">
        <v>2074</v>
      </c>
      <c r="D6851" t="s">
        <v>703</v>
      </c>
      <c r="E6851" t="s">
        <v>704</v>
      </c>
      <c r="F6851" t="s">
        <v>705</v>
      </c>
      <c r="G6851" s="1">
        <v>310.58587292815531</v>
      </c>
      <c r="H6851" s="1">
        <v>176.64</v>
      </c>
      <c r="I6851" s="2">
        <v>54861.88859402934</v>
      </c>
      <c r="J6851" s="3">
        <v>2.1925245039061281E-2</v>
      </c>
      <c r="K6851" s="4">
        <v>2502224.65</v>
      </c>
      <c r="L6851" s="5">
        <v>100001</v>
      </c>
      <c r="M6851" s="6">
        <v>25.02199628</v>
      </c>
      <c r="AB6851" s="8" t="s">
        <v>6582</v>
      </c>
    </row>
    <row r="6852" spans="1:28" x14ac:dyDescent="0.35">
      <c r="A6852" t="s">
        <v>6581</v>
      </c>
      <c r="B6852" t="s">
        <v>7344</v>
      </c>
      <c r="C6852" t="s">
        <v>7345</v>
      </c>
      <c r="D6852" t="s">
        <v>4751</v>
      </c>
      <c r="E6852" t="s">
        <v>4752</v>
      </c>
      <c r="F6852" t="s">
        <v>4753</v>
      </c>
      <c r="G6852" s="1">
        <v>51.470381423388069</v>
      </c>
      <c r="H6852" s="1">
        <v>274.08</v>
      </c>
      <c r="I6852" s="2">
        <v>14107.0021405222</v>
      </c>
      <c r="J6852" s="3">
        <v>5.6377840177228699E-3</v>
      </c>
      <c r="K6852" s="4">
        <v>2502224.65</v>
      </c>
      <c r="L6852" s="5">
        <v>100001</v>
      </c>
      <c r="M6852" s="6">
        <v>25.02199628</v>
      </c>
      <c r="AB6852" s="8" t="s">
        <v>6582</v>
      </c>
    </row>
    <row r="6853" spans="1:28" x14ac:dyDescent="0.35">
      <c r="A6853" t="s">
        <v>6581</v>
      </c>
      <c r="B6853" t="s">
        <v>6823</v>
      </c>
      <c r="C6853" t="s">
        <v>6824</v>
      </c>
      <c r="D6853" t="s">
        <v>6825</v>
      </c>
      <c r="E6853" t="s">
        <v>6826</v>
      </c>
      <c r="F6853" t="s">
        <v>6827</v>
      </c>
      <c r="G6853" s="1">
        <v>432.95113034990362</v>
      </c>
      <c r="H6853" s="1">
        <v>44.69</v>
      </c>
      <c r="I6853" s="2">
        <v>19348.58601533719</v>
      </c>
      <c r="J6853" s="3">
        <v>7.732553516063073E-3</v>
      </c>
      <c r="K6853" s="4">
        <v>2502224.65</v>
      </c>
      <c r="L6853" s="5">
        <v>100001</v>
      </c>
      <c r="M6853" s="6">
        <v>25.02199628</v>
      </c>
      <c r="AB6853" s="8" t="s">
        <v>6582</v>
      </c>
    </row>
    <row r="6854" spans="1:28" x14ac:dyDescent="0.35">
      <c r="A6854" t="s">
        <v>6581</v>
      </c>
      <c r="B6854" t="s">
        <v>2088</v>
      </c>
      <c r="C6854" t="s">
        <v>2089</v>
      </c>
      <c r="D6854" t="s">
        <v>2090</v>
      </c>
      <c r="E6854" t="s">
        <v>2091</v>
      </c>
      <c r="F6854" t="s">
        <v>2092</v>
      </c>
      <c r="G6854" s="1">
        <v>970.01879321570004</v>
      </c>
      <c r="H6854" s="1">
        <v>28.83</v>
      </c>
      <c r="I6854" s="2">
        <v>27965.641808408629</v>
      </c>
      <c r="J6854" s="3">
        <v>1.1176311370926921E-2</v>
      </c>
      <c r="K6854" s="4">
        <v>2502224.65</v>
      </c>
      <c r="L6854" s="5">
        <v>100001</v>
      </c>
      <c r="M6854" s="6">
        <v>25.02199628</v>
      </c>
      <c r="AB6854" s="8" t="s">
        <v>6582</v>
      </c>
    </row>
    <row r="6855" spans="1:28" x14ac:dyDescent="0.35">
      <c r="A6855" t="s">
        <v>6581</v>
      </c>
      <c r="B6855" t="s">
        <v>6828</v>
      </c>
      <c r="C6855" t="s">
        <v>6829</v>
      </c>
      <c r="D6855" t="s">
        <v>4771</v>
      </c>
      <c r="E6855" t="s">
        <v>4772</v>
      </c>
      <c r="F6855" t="s">
        <v>4773</v>
      </c>
      <c r="G6855" s="1">
        <v>401.70834454657722</v>
      </c>
      <c r="H6855" s="1">
        <v>90.41</v>
      </c>
      <c r="I6855" s="2">
        <v>36318.451430456043</v>
      </c>
      <c r="J6855" s="3">
        <v>1.4514464730597251E-2</v>
      </c>
      <c r="K6855" s="4">
        <v>2502224.65</v>
      </c>
      <c r="L6855" s="5">
        <v>100001</v>
      </c>
      <c r="M6855" s="6">
        <v>25.02199628</v>
      </c>
      <c r="AB6855" s="8" t="s">
        <v>6582</v>
      </c>
    </row>
    <row r="6856" spans="1:28" x14ac:dyDescent="0.35">
      <c r="A6856" t="s">
        <v>6581</v>
      </c>
      <c r="B6856" t="s">
        <v>7346</v>
      </c>
      <c r="C6856" t="s">
        <v>7347</v>
      </c>
      <c r="D6856" t="s">
        <v>7348</v>
      </c>
      <c r="E6856" t="s">
        <v>7349</v>
      </c>
      <c r="F6856" t="s">
        <v>7350</v>
      </c>
      <c r="G6856" s="1">
        <v>90.476167371546467</v>
      </c>
      <c r="H6856" s="1">
        <v>48.69</v>
      </c>
      <c r="I6856" s="2">
        <v>4405.2845893205977</v>
      </c>
      <c r="J6856" s="3">
        <v>1.760547195201118E-3</v>
      </c>
      <c r="K6856" s="4">
        <v>2502224.65</v>
      </c>
      <c r="L6856" s="5">
        <v>100001</v>
      </c>
      <c r="M6856" s="6">
        <v>25.02199628</v>
      </c>
      <c r="AB6856" s="8" t="s">
        <v>6582</v>
      </c>
    </row>
    <row r="6857" spans="1:28" x14ac:dyDescent="0.35">
      <c r="A6857" t="s">
        <v>6581</v>
      </c>
      <c r="B6857" t="s">
        <v>6830</v>
      </c>
      <c r="C6857" t="s">
        <v>6831</v>
      </c>
      <c r="D6857" t="s">
        <v>4776</v>
      </c>
      <c r="E6857" t="s">
        <v>4777</v>
      </c>
      <c r="F6857" t="s">
        <v>4778</v>
      </c>
      <c r="G6857" s="1">
        <v>1.5783191106867209</v>
      </c>
      <c r="H6857" s="1">
        <v>4463.93</v>
      </c>
      <c r="I6857" s="2">
        <v>7045.506027767774</v>
      </c>
      <c r="J6857" s="3">
        <v>2.815696835121409E-3</v>
      </c>
      <c r="K6857" s="4">
        <v>2502224.65</v>
      </c>
      <c r="L6857" s="5">
        <v>100001</v>
      </c>
      <c r="M6857" s="6">
        <v>25.02199628</v>
      </c>
      <c r="AB6857" s="8" t="s">
        <v>6582</v>
      </c>
    </row>
    <row r="6858" spans="1:28" x14ac:dyDescent="0.35">
      <c r="A6858" t="s">
        <v>6581</v>
      </c>
      <c r="B6858" t="s">
        <v>6832</v>
      </c>
      <c r="C6858" t="s">
        <v>6833</v>
      </c>
      <c r="D6858" t="s">
        <v>6834</v>
      </c>
      <c r="E6858" t="s">
        <v>6835</v>
      </c>
      <c r="F6858" t="s">
        <v>6836</v>
      </c>
      <c r="G6858" s="1">
        <v>84.394733939469788</v>
      </c>
      <c r="H6858" s="1">
        <v>90.73</v>
      </c>
      <c r="I6858" s="2">
        <v>7657.134210328094</v>
      </c>
      <c r="J6858" s="3">
        <v>3.060130596318798E-3</v>
      </c>
      <c r="K6858" s="4">
        <v>2502224.65</v>
      </c>
      <c r="L6858" s="5">
        <v>100001</v>
      </c>
      <c r="M6858" s="6">
        <v>25.02199628</v>
      </c>
      <c r="AB6858" s="8" t="s">
        <v>6582</v>
      </c>
    </row>
    <row r="6859" spans="1:28" x14ac:dyDescent="0.35">
      <c r="A6859" t="s">
        <v>6581</v>
      </c>
      <c r="B6859" t="s">
        <v>730</v>
      </c>
      <c r="C6859" t="s">
        <v>7351</v>
      </c>
      <c r="D6859" t="s">
        <v>732</v>
      </c>
      <c r="E6859" t="s">
        <v>733</v>
      </c>
      <c r="F6859" t="s">
        <v>734</v>
      </c>
      <c r="G6859" s="1">
        <v>5.5680300778136944</v>
      </c>
      <c r="H6859" s="1">
        <v>212.5</v>
      </c>
      <c r="I6859" s="2">
        <v>1183.2063915354099</v>
      </c>
      <c r="J6859" s="3">
        <v>4.7286177583432011E-4</v>
      </c>
      <c r="K6859" s="4">
        <v>2502224.65</v>
      </c>
      <c r="L6859" s="5">
        <v>100001</v>
      </c>
      <c r="M6859" s="6">
        <v>25.02199628</v>
      </c>
      <c r="AB6859" s="8" t="s">
        <v>6582</v>
      </c>
    </row>
    <row r="6860" spans="1:28" x14ac:dyDescent="0.35">
      <c r="A6860" t="s">
        <v>6581</v>
      </c>
      <c r="B6860" t="s">
        <v>7352</v>
      </c>
      <c r="C6860" t="s">
        <v>7353</v>
      </c>
      <c r="D6860" t="s">
        <v>4788</v>
      </c>
      <c r="E6860" t="s">
        <v>4789</v>
      </c>
      <c r="F6860" t="s">
        <v>4790</v>
      </c>
      <c r="G6860" s="1">
        <v>64.641448853340862</v>
      </c>
      <c r="H6860" s="1">
        <v>454.96</v>
      </c>
      <c r="I6860" s="2">
        <v>29409.27357031596</v>
      </c>
      <c r="J6860" s="3">
        <v>1.1753250680475851E-2</v>
      </c>
      <c r="K6860" s="4">
        <v>2502224.65</v>
      </c>
      <c r="L6860" s="5">
        <v>100001</v>
      </c>
      <c r="M6860" s="6">
        <v>25.02199628</v>
      </c>
      <c r="AB6860" s="8" t="s">
        <v>6582</v>
      </c>
    </row>
    <row r="6861" spans="1:28" x14ac:dyDescent="0.35">
      <c r="A6861" t="s">
        <v>6581</v>
      </c>
      <c r="B6861" t="s">
        <v>2132</v>
      </c>
      <c r="C6861" t="s">
        <v>2133</v>
      </c>
      <c r="D6861" t="s">
        <v>2134</v>
      </c>
      <c r="E6861" t="s">
        <v>2135</v>
      </c>
      <c r="F6861" t="s">
        <v>2136</v>
      </c>
      <c r="G6861" s="1">
        <v>1042.3871323378669</v>
      </c>
      <c r="H6861" s="1">
        <v>29.43</v>
      </c>
      <c r="I6861" s="2">
        <v>30677.45330470342</v>
      </c>
      <c r="J6861" s="3">
        <v>1.226007157459E-2</v>
      </c>
      <c r="K6861" s="4">
        <v>2502224.65</v>
      </c>
      <c r="L6861" s="5">
        <v>100001</v>
      </c>
      <c r="M6861" s="6">
        <v>25.02199628</v>
      </c>
      <c r="AB6861" s="8" t="s">
        <v>6582</v>
      </c>
    </row>
    <row r="6862" spans="1:28" x14ac:dyDescent="0.35">
      <c r="A6862" t="s">
        <v>6581</v>
      </c>
      <c r="B6862" t="s">
        <v>6842</v>
      </c>
      <c r="C6862" t="s">
        <v>6843</v>
      </c>
      <c r="D6862" t="s">
        <v>4799</v>
      </c>
      <c r="E6862" t="s">
        <v>4800</v>
      </c>
      <c r="F6862" t="s">
        <v>4801</v>
      </c>
      <c r="G6862" s="1">
        <v>388.47084645147561</v>
      </c>
      <c r="H6862" s="1">
        <v>132.02000000000001</v>
      </c>
      <c r="I6862" s="2">
        <v>51285.921148523797</v>
      </c>
      <c r="J6862" s="3">
        <v>2.0496129773369391E-2</v>
      </c>
      <c r="K6862" s="4">
        <v>2502224.65</v>
      </c>
      <c r="L6862" s="5">
        <v>100001</v>
      </c>
      <c r="M6862" s="6">
        <v>25.02199628</v>
      </c>
      <c r="AB6862" s="8" t="s">
        <v>6582</v>
      </c>
    </row>
    <row r="6863" spans="1:28" x14ac:dyDescent="0.35">
      <c r="A6863" t="s">
        <v>6581</v>
      </c>
      <c r="B6863" t="s">
        <v>7354</v>
      </c>
      <c r="C6863" t="s">
        <v>7355</v>
      </c>
      <c r="D6863" t="s">
        <v>7356</v>
      </c>
      <c r="E6863" t="s">
        <v>7357</v>
      </c>
      <c r="F6863" t="s">
        <v>7358</v>
      </c>
      <c r="G6863" s="1">
        <v>50.912941774757464</v>
      </c>
      <c r="H6863" s="1">
        <v>107.81</v>
      </c>
      <c r="I6863" s="2">
        <v>5488.9242527366014</v>
      </c>
      <c r="J6863" s="3">
        <v>2.193617688458389E-3</v>
      </c>
      <c r="K6863" s="4">
        <v>2502224.65</v>
      </c>
      <c r="L6863" s="5">
        <v>100001</v>
      </c>
      <c r="M6863" s="6">
        <v>25.02199628</v>
      </c>
      <c r="AB6863" s="8" t="s">
        <v>6582</v>
      </c>
    </row>
    <row r="6864" spans="1:28" x14ac:dyDescent="0.35">
      <c r="A6864" t="s">
        <v>6581</v>
      </c>
      <c r="B6864" t="s">
        <v>7359</v>
      </c>
      <c r="C6864" t="s">
        <v>7360</v>
      </c>
      <c r="D6864" t="s">
        <v>7361</v>
      </c>
      <c r="E6864" t="s">
        <v>7362</v>
      </c>
      <c r="F6864" t="s">
        <v>7363</v>
      </c>
      <c r="G6864" s="1">
        <v>78.031298416122141</v>
      </c>
      <c r="H6864" s="1">
        <v>143.97999999999999</v>
      </c>
      <c r="I6864" s="2">
        <v>11234.946345953271</v>
      </c>
      <c r="J6864" s="3">
        <v>4.4899830820359261E-3</v>
      </c>
      <c r="K6864" s="4">
        <v>2502224.65</v>
      </c>
      <c r="L6864" s="5">
        <v>100001</v>
      </c>
      <c r="M6864" s="6">
        <v>25.02199628</v>
      </c>
      <c r="AB6864" s="8" t="s">
        <v>6582</v>
      </c>
    </row>
    <row r="6865" spans="1:28" x14ac:dyDescent="0.35">
      <c r="A6865" t="s">
        <v>6581</v>
      </c>
      <c r="B6865" t="s">
        <v>7364</v>
      </c>
      <c r="C6865" t="s">
        <v>7365</v>
      </c>
      <c r="D6865" t="s">
        <v>7366</v>
      </c>
      <c r="E6865" t="s">
        <v>7367</v>
      </c>
      <c r="F6865" t="s">
        <v>7368</v>
      </c>
      <c r="G6865" s="1">
        <v>84.278904554804512</v>
      </c>
      <c r="H6865" s="1">
        <v>109.64</v>
      </c>
      <c r="I6865" s="2">
        <v>9240.3390953887665</v>
      </c>
      <c r="J6865" s="3">
        <v>3.6928495190824561E-3</v>
      </c>
      <c r="K6865" s="4">
        <v>2502224.65</v>
      </c>
      <c r="L6865" s="5">
        <v>100001</v>
      </c>
      <c r="M6865" s="6">
        <v>25.02199628</v>
      </c>
      <c r="AB6865" s="8" t="s">
        <v>6582</v>
      </c>
    </row>
    <row r="6866" spans="1:28" x14ac:dyDescent="0.35">
      <c r="A6866" t="s">
        <v>6581</v>
      </c>
      <c r="B6866" t="s">
        <v>765</v>
      </c>
      <c r="C6866" t="s">
        <v>7369</v>
      </c>
      <c r="D6866" t="s">
        <v>767</v>
      </c>
      <c r="E6866" t="s">
        <v>768</v>
      </c>
      <c r="F6866" t="s">
        <v>769</v>
      </c>
      <c r="G6866" s="1">
        <v>37.806180242959037</v>
      </c>
      <c r="H6866" s="1">
        <v>312.89</v>
      </c>
      <c r="I6866" s="2">
        <v>11829.175736219449</v>
      </c>
      <c r="J6866" s="3">
        <v>4.7274635138053866E-3</v>
      </c>
      <c r="K6866" s="4">
        <v>2502224.65</v>
      </c>
      <c r="L6866" s="5">
        <v>100001</v>
      </c>
      <c r="M6866" s="6">
        <v>25.02199628</v>
      </c>
      <c r="AB6866" s="8" t="s">
        <v>6582</v>
      </c>
    </row>
    <row r="6867" spans="1:28" x14ac:dyDescent="0.35">
      <c r="A6867" t="s">
        <v>6581</v>
      </c>
      <c r="B6867" t="s">
        <v>204</v>
      </c>
      <c r="C6867" t="s">
        <v>7370</v>
      </c>
      <c r="D6867" t="s">
        <v>206</v>
      </c>
      <c r="E6867" t="s">
        <v>207</v>
      </c>
      <c r="F6867" t="s">
        <v>208</v>
      </c>
      <c r="G6867" s="1">
        <v>42.383234490657941</v>
      </c>
      <c r="H6867" s="1">
        <v>49.04</v>
      </c>
      <c r="I6867" s="2">
        <v>2078.4738194218648</v>
      </c>
      <c r="J6867" s="3">
        <v>8.3065036523473834E-4</v>
      </c>
      <c r="K6867" s="4">
        <v>2502224.65</v>
      </c>
      <c r="L6867" s="5">
        <v>100001</v>
      </c>
      <c r="M6867" s="6">
        <v>25.02199628</v>
      </c>
      <c r="AB6867" s="8" t="s">
        <v>6582</v>
      </c>
    </row>
    <row r="6868" spans="1:28" x14ac:dyDescent="0.35">
      <c r="A6868" t="s">
        <v>6581</v>
      </c>
      <c r="B6868" t="s">
        <v>2171</v>
      </c>
      <c r="C6868" t="s">
        <v>2172</v>
      </c>
      <c r="D6868" t="s">
        <v>2173</v>
      </c>
      <c r="E6868" t="s">
        <v>2174</v>
      </c>
      <c r="F6868" t="s">
        <v>2175</v>
      </c>
      <c r="G6868" s="1">
        <v>11.85897183027835</v>
      </c>
      <c r="H6868" s="1">
        <v>55.73</v>
      </c>
      <c r="I6868" s="2">
        <v>660.90050010141238</v>
      </c>
      <c r="J6868" s="3">
        <v>2.6412516562068571E-4</v>
      </c>
      <c r="K6868" s="4">
        <v>2502224.65</v>
      </c>
      <c r="L6868" s="5">
        <v>100001</v>
      </c>
      <c r="M6868" s="6">
        <v>25.02199628</v>
      </c>
      <c r="AB6868" s="8" t="s">
        <v>6582</v>
      </c>
    </row>
    <row r="6869" spans="1:28" x14ac:dyDescent="0.35">
      <c r="A6869" t="s">
        <v>6581</v>
      </c>
      <c r="B6869" t="s">
        <v>6844</v>
      </c>
      <c r="C6869" t="s">
        <v>6845</v>
      </c>
      <c r="D6869" t="s">
        <v>6846</v>
      </c>
      <c r="E6869" t="s">
        <v>6847</v>
      </c>
      <c r="F6869" t="s">
        <v>6848</v>
      </c>
      <c r="G6869" s="1">
        <v>369.8158337631013</v>
      </c>
      <c r="H6869" s="1">
        <v>70.11</v>
      </c>
      <c r="I6869" s="2">
        <v>25927.788105131029</v>
      </c>
      <c r="J6869" s="3">
        <v>1.036189460651786E-2</v>
      </c>
      <c r="K6869" s="4">
        <v>2502224.65</v>
      </c>
      <c r="L6869" s="5">
        <v>100001</v>
      </c>
      <c r="M6869" s="6">
        <v>25.02199628</v>
      </c>
      <c r="AB6869" s="8" t="s">
        <v>6582</v>
      </c>
    </row>
    <row r="6870" spans="1:28" x14ac:dyDescent="0.35">
      <c r="A6870" t="s">
        <v>6581</v>
      </c>
      <c r="B6870" t="s">
        <v>770</v>
      </c>
      <c r="C6870" t="s">
        <v>7371</v>
      </c>
      <c r="D6870" t="s">
        <v>772</v>
      </c>
      <c r="E6870" t="s">
        <v>773</v>
      </c>
      <c r="F6870" t="s">
        <v>774</v>
      </c>
      <c r="G6870" s="1">
        <v>91.593331889109763</v>
      </c>
      <c r="H6870" s="1">
        <v>45.42</v>
      </c>
      <c r="I6870" s="2">
        <v>4160.1691344033652</v>
      </c>
      <c r="J6870" s="3">
        <v>1.662588183040785E-3</v>
      </c>
      <c r="K6870" s="4">
        <v>2502224.65</v>
      </c>
      <c r="L6870" s="5">
        <v>100001</v>
      </c>
      <c r="M6870" s="6">
        <v>25.02199628</v>
      </c>
      <c r="AB6870" s="8" t="s">
        <v>6582</v>
      </c>
    </row>
    <row r="6871" spans="1:28" x14ac:dyDescent="0.35">
      <c r="A6871" t="s">
        <v>6581</v>
      </c>
      <c r="B6871" t="s">
        <v>7372</v>
      </c>
      <c r="C6871" t="s">
        <v>7373</v>
      </c>
      <c r="D6871" t="s">
        <v>5539</v>
      </c>
      <c r="E6871" t="s">
        <v>5540</v>
      </c>
      <c r="F6871" t="s">
        <v>5541</v>
      </c>
      <c r="G6871" s="1">
        <v>3.1755111181696871</v>
      </c>
      <c r="H6871" s="1">
        <v>1199.57</v>
      </c>
      <c r="I6871" s="2">
        <v>3809.247872022811</v>
      </c>
      <c r="J6871" s="3">
        <v>1.522344475354286E-3</v>
      </c>
      <c r="K6871" s="4">
        <v>2502224.65</v>
      </c>
      <c r="L6871" s="5">
        <v>100001</v>
      </c>
      <c r="M6871" s="6">
        <v>25.02199628</v>
      </c>
      <c r="AB6871" s="8" t="s">
        <v>6582</v>
      </c>
    </row>
    <row r="6872" spans="1:28" x14ac:dyDescent="0.35">
      <c r="A6872" t="s">
        <v>6581</v>
      </c>
      <c r="B6872" t="s">
        <v>7374</v>
      </c>
      <c r="C6872" t="s">
        <v>7375</v>
      </c>
      <c r="D6872" t="s">
        <v>7376</v>
      </c>
      <c r="E6872" t="s">
        <v>7377</v>
      </c>
      <c r="F6872" t="s">
        <v>7378</v>
      </c>
      <c r="G6872" s="1">
        <v>377.90985753397268</v>
      </c>
      <c r="H6872" s="1">
        <v>25.91</v>
      </c>
      <c r="I6872" s="2">
        <v>9791.6444087052332</v>
      </c>
      <c r="J6872" s="3">
        <v>3.9131755850559764E-3</v>
      </c>
      <c r="K6872" s="4">
        <v>2502224.65</v>
      </c>
      <c r="L6872" s="5">
        <v>100001</v>
      </c>
      <c r="M6872" s="6">
        <v>25.02199628</v>
      </c>
      <c r="AB6872" s="8" t="s">
        <v>6582</v>
      </c>
    </row>
    <row r="6873" spans="1:28" x14ac:dyDescent="0.35">
      <c r="A6873" t="s">
        <v>6581</v>
      </c>
      <c r="B6873" t="s">
        <v>7379</v>
      </c>
      <c r="C6873" t="s">
        <v>7380</v>
      </c>
      <c r="D6873" t="s">
        <v>7381</v>
      </c>
      <c r="E6873" t="s">
        <v>7382</v>
      </c>
      <c r="F6873" t="s">
        <v>7383</v>
      </c>
      <c r="G6873" s="1">
        <v>63.822814223324102</v>
      </c>
      <c r="H6873" s="1">
        <v>102.98</v>
      </c>
      <c r="I6873" s="2">
        <v>6572.4734087179158</v>
      </c>
      <c r="J6873" s="3">
        <v>2.6266520109287212E-3</v>
      </c>
      <c r="K6873" s="4">
        <v>2502224.65</v>
      </c>
      <c r="L6873" s="5">
        <v>100001</v>
      </c>
      <c r="M6873" s="6">
        <v>25.02199628</v>
      </c>
      <c r="AB6873" s="8" t="s">
        <v>6582</v>
      </c>
    </row>
    <row r="6874" spans="1:28" x14ac:dyDescent="0.35">
      <c r="A6874" t="s">
        <v>6581</v>
      </c>
      <c r="B6874" t="s">
        <v>2194</v>
      </c>
      <c r="C6874" t="s">
        <v>2195</v>
      </c>
      <c r="D6874" t="s">
        <v>2196</v>
      </c>
      <c r="E6874" t="s">
        <v>2197</v>
      </c>
      <c r="F6874" t="s">
        <v>2198</v>
      </c>
      <c r="G6874" s="1">
        <v>164.9175671512281</v>
      </c>
      <c r="H6874" s="1">
        <v>229.48</v>
      </c>
      <c r="I6874" s="2">
        <v>37845.283309863808</v>
      </c>
      <c r="J6874" s="3">
        <v>1.512465449889314E-2</v>
      </c>
      <c r="K6874" s="4">
        <v>2502224.65</v>
      </c>
      <c r="L6874" s="5">
        <v>100001</v>
      </c>
      <c r="M6874" s="6">
        <v>25.02199628</v>
      </c>
      <c r="AB6874" s="8" t="s">
        <v>6582</v>
      </c>
    </row>
    <row r="6875" spans="1:28" x14ac:dyDescent="0.35">
      <c r="A6875" t="s">
        <v>6581</v>
      </c>
      <c r="B6875" t="s">
        <v>2199</v>
      </c>
      <c r="C6875" t="s">
        <v>2200</v>
      </c>
      <c r="D6875" t="s">
        <v>2201</v>
      </c>
      <c r="E6875" t="s">
        <v>2202</v>
      </c>
      <c r="F6875" t="s">
        <v>2203</v>
      </c>
      <c r="G6875" s="1">
        <v>38.06521236796808</v>
      </c>
      <c r="H6875" s="1">
        <v>879.09</v>
      </c>
      <c r="I6875" s="2">
        <v>33462.747540557059</v>
      </c>
      <c r="J6875" s="3">
        <v>1.337319874159063E-2</v>
      </c>
      <c r="K6875" s="4">
        <v>2502224.65</v>
      </c>
      <c r="L6875" s="5">
        <v>100001</v>
      </c>
      <c r="M6875" s="6">
        <v>25.02199628</v>
      </c>
      <c r="AB6875" s="8" t="s">
        <v>6582</v>
      </c>
    </row>
    <row r="6876" spans="1:28" x14ac:dyDescent="0.35">
      <c r="A6876" t="s">
        <v>6581</v>
      </c>
      <c r="B6876" t="s">
        <v>2204</v>
      </c>
      <c r="C6876" t="s">
        <v>2205</v>
      </c>
      <c r="D6876" t="s">
        <v>2206</v>
      </c>
      <c r="E6876" t="s">
        <v>2207</v>
      </c>
      <c r="F6876" t="s">
        <v>2208</v>
      </c>
      <c r="G6876" s="1">
        <v>132.88462270412839</v>
      </c>
      <c r="H6876" s="1">
        <v>117.36</v>
      </c>
      <c r="I6876" s="2">
        <v>15595.339320556521</v>
      </c>
      <c r="J6876" s="3">
        <v>6.2325895960446704E-3</v>
      </c>
      <c r="K6876" s="4">
        <v>2502224.65</v>
      </c>
      <c r="L6876" s="5">
        <v>100001</v>
      </c>
      <c r="M6876" s="6">
        <v>25.02199628</v>
      </c>
      <c r="AB6876" s="8" t="s">
        <v>6582</v>
      </c>
    </row>
    <row r="6877" spans="1:28" x14ac:dyDescent="0.35">
      <c r="A6877" t="s">
        <v>6581</v>
      </c>
      <c r="B6877" t="s">
        <v>2218</v>
      </c>
      <c r="C6877" t="s">
        <v>2219</v>
      </c>
      <c r="D6877" t="s">
        <v>2220</v>
      </c>
      <c r="E6877" t="s">
        <v>2221</v>
      </c>
      <c r="F6877" t="s">
        <v>2222</v>
      </c>
      <c r="G6877" s="1">
        <v>70.554318364459917</v>
      </c>
      <c r="H6877" s="1">
        <v>422.16</v>
      </c>
      <c r="I6877" s="2">
        <v>29785.2110407404</v>
      </c>
      <c r="J6877" s="3">
        <v>1.1903491974927349E-2</v>
      </c>
      <c r="K6877" s="4">
        <v>2502224.65</v>
      </c>
      <c r="L6877" s="5">
        <v>100001</v>
      </c>
      <c r="M6877" s="6">
        <v>25.02199628</v>
      </c>
      <c r="AB6877" s="8" t="s">
        <v>6582</v>
      </c>
    </row>
    <row r="6878" spans="1:28" x14ac:dyDescent="0.35">
      <c r="A6878" t="s">
        <v>6581</v>
      </c>
      <c r="B6878" t="s">
        <v>7384</v>
      </c>
      <c r="C6878" t="s">
        <v>7385</v>
      </c>
      <c r="D6878" t="s">
        <v>7386</v>
      </c>
      <c r="E6878" t="s">
        <v>7387</v>
      </c>
      <c r="F6878" t="s">
        <v>7388</v>
      </c>
      <c r="G6878" s="1">
        <v>317.22535558164179</v>
      </c>
      <c r="H6878" s="1">
        <v>33.54</v>
      </c>
      <c r="I6878" s="2">
        <v>10639.738426208271</v>
      </c>
      <c r="J6878" s="3">
        <v>4.2521115864669716E-3</v>
      </c>
      <c r="K6878" s="4">
        <v>2502224.65</v>
      </c>
      <c r="L6878" s="5">
        <v>100001</v>
      </c>
      <c r="M6878" s="6">
        <v>25.02199628</v>
      </c>
      <c r="AB6878" s="8" t="s">
        <v>6582</v>
      </c>
    </row>
    <row r="6879" spans="1:28" x14ac:dyDescent="0.35">
      <c r="A6879" t="s">
        <v>6581</v>
      </c>
      <c r="B6879" t="s">
        <v>7389</v>
      </c>
      <c r="C6879" t="s">
        <v>7390</v>
      </c>
      <c r="D6879" t="s">
        <v>7391</v>
      </c>
      <c r="E6879" t="s">
        <v>7392</v>
      </c>
      <c r="F6879" t="s">
        <v>7393</v>
      </c>
      <c r="G6879" s="1">
        <v>329.28272915720783</v>
      </c>
      <c r="H6879" s="1">
        <v>58.97</v>
      </c>
      <c r="I6879" s="2">
        <v>19417.802538400549</v>
      </c>
      <c r="J6879" s="3">
        <v>7.7602155099865018E-3</v>
      </c>
      <c r="K6879" s="4">
        <v>2502224.65</v>
      </c>
      <c r="L6879" s="5">
        <v>100001</v>
      </c>
      <c r="M6879" s="6">
        <v>25.02199628</v>
      </c>
      <c r="AB6879" s="8" t="s">
        <v>6582</v>
      </c>
    </row>
    <row r="6880" spans="1:28" x14ac:dyDescent="0.35">
      <c r="A6880" t="s">
        <v>6581</v>
      </c>
      <c r="B6880" t="s">
        <v>2232</v>
      </c>
      <c r="C6880" t="s">
        <v>2233</v>
      </c>
      <c r="D6880" t="s">
        <v>2234</v>
      </c>
      <c r="E6880" t="s">
        <v>2235</v>
      </c>
      <c r="F6880" t="s">
        <v>2236</v>
      </c>
      <c r="G6880" s="1">
        <v>142.2606181163396</v>
      </c>
      <c r="H6880" s="1">
        <v>155.25</v>
      </c>
      <c r="I6880" s="2">
        <v>22085.960962561719</v>
      </c>
      <c r="J6880" s="3">
        <v>8.8265300090308533E-3</v>
      </c>
      <c r="K6880" s="4">
        <v>2502224.65</v>
      </c>
      <c r="L6880" s="5">
        <v>100001</v>
      </c>
      <c r="M6880" s="6">
        <v>25.02199628</v>
      </c>
      <c r="AB6880" s="8" t="s">
        <v>6582</v>
      </c>
    </row>
    <row r="6881" spans="1:28" x14ac:dyDescent="0.35">
      <c r="A6881" t="s">
        <v>6581</v>
      </c>
      <c r="B6881" t="s">
        <v>6851</v>
      </c>
      <c r="C6881" t="s">
        <v>6852</v>
      </c>
      <c r="D6881" t="s">
        <v>6853</v>
      </c>
      <c r="E6881" t="s">
        <v>6854</v>
      </c>
      <c r="F6881" t="s">
        <v>6855</v>
      </c>
      <c r="G6881" s="1">
        <v>10.978982287727201</v>
      </c>
      <c r="H6881" s="1">
        <v>169.29</v>
      </c>
      <c r="I6881" s="2">
        <v>1858.6319114893381</v>
      </c>
      <c r="J6881" s="3">
        <v>7.4279178389891477E-4</v>
      </c>
      <c r="K6881" s="4">
        <v>2502224.65</v>
      </c>
      <c r="L6881" s="5">
        <v>100001</v>
      </c>
      <c r="M6881" s="6">
        <v>25.02199628</v>
      </c>
      <c r="AB6881" s="8" t="s">
        <v>6582</v>
      </c>
    </row>
    <row r="6882" spans="1:28" x14ac:dyDescent="0.35">
      <c r="A6882" t="s">
        <v>6581</v>
      </c>
      <c r="B6882" t="s">
        <v>3438</v>
      </c>
      <c r="C6882" t="s">
        <v>3439</v>
      </c>
      <c r="D6882" t="s">
        <v>3440</v>
      </c>
      <c r="E6882" t="s">
        <v>3441</v>
      </c>
      <c r="F6882" t="s">
        <v>3442</v>
      </c>
      <c r="G6882" s="1">
        <v>298.81767244776398</v>
      </c>
      <c r="H6882" s="1">
        <v>95.08</v>
      </c>
      <c r="I6882" s="2">
        <v>28411.5842963334</v>
      </c>
      <c r="J6882" s="3">
        <v>1.1354529776666299E-2</v>
      </c>
      <c r="K6882" s="4">
        <v>2502224.65</v>
      </c>
      <c r="L6882" s="5">
        <v>100001</v>
      </c>
      <c r="M6882" s="6">
        <v>25.02199628</v>
      </c>
      <c r="AB6882" s="8" t="s">
        <v>6582</v>
      </c>
    </row>
    <row r="6883" spans="1:28" x14ac:dyDescent="0.35">
      <c r="A6883" t="s">
        <v>6581</v>
      </c>
      <c r="B6883" t="s">
        <v>7394</v>
      </c>
      <c r="C6883" t="s">
        <v>7395</v>
      </c>
      <c r="D6883" t="s">
        <v>7396</v>
      </c>
      <c r="E6883" t="s">
        <v>7397</v>
      </c>
      <c r="G6883" s="1">
        <v>117.8377445504296</v>
      </c>
      <c r="H6883" s="1">
        <v>88.09</v>
      </c>
      <c r="I6883" s="2">
        <v>10380.326917447341</v>
      </c>
      <c r="J6883" s="3">
        <v>4.1484392368396428E-3</v>
      </c>
      <c r="K6883" s="4">
        <v>2502224.65</v>
      </c>
      <c r="L6883" s="5">
        <v>100001</v>
      </c>
      <c r="M6883" s="6">
        <v>25.02199628</v>
      </c>
      <c r="AB6883" s="8" t="s">
        <v>6582</v>
      </c>
    </row>
    <row r="6884" spans="1:28" x14ac:dyDescent="0.35">
      <c r="A6884" t="s">
        <v>6581</v>
      </c>
      <c r="B6884" t="s">
        <v>810</v>
      </c>
      <c r="C6884" t="s">
        <v>6856</v>
      </c>
      <c r="D6884" t="s">
        <v>812</v>
      </c>
      <c r="E6884" t="s">
        <v>813</v>
      </c>
      <c r="F6884" t="s">
        <v>814</v>
      </c>
      <c r="G6884" s="1">
        <v>230.41369874016991</v>
      </c>
      <c r="H6884" s="1">
        <v>124.14</v>
      </c>
      <c r="I6884" s="2">
        <v>28603.556561604692</v>
      </c>
      <c r="J6884" s="3">
        <v>1.143125041215012E-2</v>
      </c>
      <c r="K6884" s="4">
        <v>2502224.65</v>
      </c>
      <c r="L6884" s="5">
        <v>100001</v>
      </c>
      <c r="M6884" s="6">
        <v>25.02199628</v>
      </c>
      <c r="AB6884" s="8" t="s">
        <v>6582</v>
      </c>
    </row>
    <row r="6885" spans="1:28" x14ac:dyDescent="0.35">
      <c r="A6885" t="s">
        <v>6581</v>
      </c>
      <c r="B6885" t="s">
        <v>7398</v>
      </c>
      <c r="C6885" t="s">
        <v>7399</v>
      </c>
      <c r="D6885" t="s">
        <v>4901</v>
      </c>
      <c r="E6885" t="s">
        <v>4902</v>
      </c>
      <c r="F6885" t="s">
        <v>4903</v>
      </c>
      <c r="G6885" s="1">
        <v>16.194155331173199</v>
      </c>
      <c r="H6885" s="1">
        <v>299.97000000000003</v>
      </c>
      <c r="I6885" s="2">
        <v>4857.7607746920257</v>
      </c>
      <c r="J6885" s="3">
        <v>1.941376756356399E-3</v>
      </c>
      <c r="K6885" s="4">
        <v>2502224.65</v>
      </c>
      <c r="L6885" s="5">
        <v>100001</v>
      </c>
      <c r="M6885" s="6">
        <v>25.02199628</v>
      </c>
      <c r="AB6885" s="8" t="s">
        <v>6582</v>
      </c>
    </row>
    <row r="6886" spans="1:28" x14ac:dyDescent="0.35">
      <c r="A6886" t="s">
        <v>6581</v>
      </c>
      <c r="B6886" t="s">
        <v>7400</v>
      </c>
      <c r="C6886" t="s">
        <v>7401</v>
      </c>
      <c r="D6886" t="s">
        <v>7402</v>
      </c>
      <c r="E6886" t="s">
        <v>7403</v>
      </c>
      <c r="F6886" t="s">
        <v>7404</v>
      </c>
      <c r="G6886" s="1">
        <v>478.12989542148279</v>
      </c>
      <c r="H6886" s="1">
        <v>38.35</v>
      </c>
      <c r="I6886" s="2">
        <v>18336.281489413861</v>
      </c>
      <c r="J6886" s="3">
        <v>7.3279917090633192E-3</v>
      </c>
      <c r="K6886" s="4">
        <v>2502224.65</v>
      </c>
      <c r="L6886" s="5">
        <v>100001</v>
      </c>
      <c r="M6886" s="6">
        <v>25.02199628</v>
      </c>
      <c r="AB6886" s="8" t="s">
        <v>6582</v>
      </c>
    </row>
    <row r="6887" spans="1:28" x14ac:dyDescent="0.35">
      <c r="A6887" t="s">
        <v>6581</v>
      </c>
      <c r="B6887" t="s">
        <v>6857</v>
      </c>
      <c r="C6887" t="s">
        <v>6858</v>
      </c>
      <c r="D6887" t="s">
        <v>6859</v>
      </c>
      <c r="E6887" t="s">
        <v>6860</v>
      </c>
      <c r="F6887" t="s">
        <v>6861</v>
      </c>
      <c r="G6887" s="1">
        <v>218.96492513103419</v>
      </c>
      <c r="H6887" s="1">
        <v>71.8</v>
      </c>
      <c r="I6887" s="2">
        <v>15721.68162440826</v>
      </c>
      <c r="J6887" s="3">
        <v>6.2830815867824892E-3</v>
      </c>
      <c r="K6887" s="4">
        <v>2502224.65</v>
      </c>
      <c r="L6887" s="5">
        <v>100001</v>
      </c>
      <c r="M6887" s="6">
        <v>25.02199628</v>
      </c>
      <c r="AB6887" s="8" t="s">
        <v>6582</v>
      </c>
    </row>
    <row r="6888" spans="1:28" x14ac:dyDescent="0.35">
      <c r="A6888" t="s">
        <v>6581</v>
      </c>
      <c r="B6888" t="s">
        <v>2268</v>
      </c>
      <c r="C6888" t="s">
        <v>2269</v>
      </c>
      <c r="D6888" t="s">
        <v>2270</v>
      </c>
      <c r="E6888" t="s">
        <v>2271</v>
      </c>
      <c r="G6888" s="1">
        <v>77.982737591695567</v>
      </c>
      <c r="H6888" s="1">
        <v>380</v>
      </c>
      <c r="I6888" s="2">
        <v>29633.440284844321</v>
      </c>
      <c r="J6888" s="3">
        <v>1.1842837646429681E-2</v>
      </c>
      <c r="K6888" s="4">
        <v>2502224.65</v>
      </c>
      <c r="L6888" s="5">
        <v>100001</v>
      </c>
      <c r="M6888" s="6">
        <v>25.02199628</v>
      </c>
      <c r="AB6888" s="8" t="s">
        <v>6582</v>
      </c>
    </row>
    <row r="6889" spans="1:28" x14ac:dyDescent="0.35">
      <c r="A6889" t="s">
        <v>6581</v>
      </c>
      <c r="B6889" t="s">
        <v>825</v>
      </c>
      <c r="C6889" t="s">
        <v>7405</v>
      </c>
      <c r="D6889" t="s">
        <v>827</v>
      </c>
      <c r="E6889" t="s">
        <v>828</v>
      </c>
      <c r="F6889" t="s">
        <v>829</v>
      </c>
      <c r="G6889" s="1">
        <v>22.103495575676089</v>
      </c>
      <c r="H6889" s="1">
        <v>83.24</v>
      </c>
      <c r="I6889" s="2">
        <v>1839.894971719277</v>
      </c>
      <c r="J6889" s="3">
        <v>7.3530367136271214E-4</v>
      </c>
      <c r="K6889" s="4">
        <v>2502224.65</v>
      </c>
      <c r="L6889" s="5">
        <v>100001</v>
      </c>
      <c r="M6889" s="6">
        <v>25.02199628</v>
      </c>
      <c r="AB6889" s="8" t="s">
        <v>6582</v>
      </c>
    </row>
    <row r="6890" spans="1:28" x14ac:dyDescent="0.35">
      <c r="A6890" t="s">
        <v>6581</v>
      </c>
      <c r="B6890" t="s">
        <v>2272</v>
      </c>
      <c r="C6890" t="s">
        <v>2273</v>
      </c>
      <c r="D6890" t="s">
        <v>2274</v>
      </c>
      <c r="E6890" t="s">
        <v>2275</v>
      </c>
      <c r="F6890" t="s">
        <v>2276</v>
      </c>
      <c r="G6890" s="1">
        <v>376.38338558038879</v>
      </c>
      <c r="H6890" s="1">
        <v>87.15</v>
      </c>
      <c r="I6890" s="2">
        <v>32801.812053330883</v>
      </c>
      <c r="J6890" s="3">
        <v>1.3109059593562429E-2</v>
      </c>
      <c r="K6890" s="4">
        <v>2502224.65</v>
      </c>
      <c r="L6890" s="5">
        <v>100001</v>
      </c>
      <c r="M6890" s="6">
        <v>25.02199628</v>
      </c>
      <c r="AB6890" s="8" t="s">
        <v>6582</v>
      </c>
    </row>
    <row r="6891" spans="1:28" x14ac:dyDescent="0.35">
      <c r="A6891" t="s">
        <v>6581</v>
      </c>
      <c r="B6891" t="s">
        <v>2307</v>
      </c>
      <c r="C6891" t="s">
        <v>2308</v>
      </c>
      <c r="D6891" t="s">
        <v>2309</v>
      </c>
      <c r="E6891" t="s">
        <v>2310</v>
      </c>
      <c r="F6891" t="s">
        <v>2311</v>
      </c>
      <c r="G6891" s="1">
        <v>467.49772607854908</v>
      </c>
      <c r="H6891" s="1">
        <v>46.19</v>
      </c>
      <c r="I6891" s="2">
        <v>21593.71996756818</v>
      </c>
      <c r="J6891" s="3">
        <v>8.629808665488202E-3</v>
      </c>
      <c r="K6891" s="4">
        <v>2502224.65</v>
      </c>
      <c r="L6891" s="5">
        <v>100001</v>
      </c>
      <c r="M6891" s="6">
        <v>25.02199628</v>
      </c>
      <c r="AB6891" s="8" t="s">
        <v>6582</v>
      </c>
    </row>
    <row r="6892" spans="1:28" x14ac:dyDescent="0.35">
      <c r="A6892" t="s">
        <v>6581</v>
      </c>
      <c r="B6892" t="s">
        <v>835</v>
      </c>
      <c r="C6892" t="s">
        <v>2312</v>
      </c>
      <c r="D6892" t="s">
        <v>837</v>
      </c>
      <c r="E6892" t="s">
        <v>838</v>
      </c>
      <c r="F6892" t="s">
        <v>839</v>
      </c>
      <c r="G6892" s="1">
        <v>1.292551627158534</v>
      </c>
      <c r="H6892" s="1">
        <v>910.22</v>
      </c>
      <c r="I6892" s="2">
        <v>1176.5063420722399</v>
      </c>
      <c r="J6892" s="3">
        <v>4.7018413877116932E-4</v>
      </c>
      <c r="K6892" s="4">
        <v>2502224.65</v>
      </c>
      <c r="L6892" s="5">
        <v>100001</v>
      </c>
      <c r="M6892" s="6">
        <v>25.02199628</v>
      </c>
      <c r="AB6892" s="8" t="s">
        <v>6582</v>
      </c>
    </row>
    <row r="6893" spans="1:28" x14ac:dyDescent="0.35">
      <c r="A6893" t="s">
        <v>6581</v>
      </c>
      <c r="B6893" t="s">
        <v>7406</v>
      </c>
      <c r="C6893" t="s">
        <v>7407</v>
      </c>
      <c r="D6893" t="s">
        <v>5596</v>
      </c>
      <c r="E6893" t="s">
        <v>5597</v>
      </c>
      <c r="F6893" t="s">
        <v>5598</v>
      </c>
      <c r="G6893" s="1">
        <v>119.0788152206548</v>
      </c>
      <c r="H6893" s="1">
        <v>60.06</v>
      </c>
      <c r="I6893" s="2">
        <v>7151.8736421525282</v>
      </c>
      <c r="J6893" s="3">
        <v>2.8582060536221348E-3</v>
      </c>
      <c r="K6893" s="4">
        <v>2502224.65</v>
      </c>
      <c r="L6893" s="5">
        <v>100001</v>
      </c>
      <c r="M6893" s="6">
        <v>25.02199628</v>
      </c>
      <c r="AB6893" s="8" t="s">
        <v>6582</v>
      </c>
    </row>
    <row r="6894" spans="1:28" x14ac:dyDescent="0.35">
      <c r="A6894" t="s">
        <v>6581</v>
      </c>
      <c r="B6894" t="s">
        <v>7147</v>
      </c>
      <c r="C6894" t="s">
        <v>7148</v>
      </c>
      <c r="D6894" t="s">
        <v>5606</v>
      </c>
      <c r="E6894" t="s">
        <v>5607</v>
      </c>
      <c r="F6894" t="s">
        <v>5608</v>
      </c>
      <c r="G6894" s="1">
        <v>79.920505728541173</v>
      </c>
      <c r="H6894" s="1">
        <v>88.7</v>
      </c>
      <c r="I6894" s="2">
        <v>7088.9488581216019</v>
      </c>
      <c r="J6894" s="3">
        <v>2.8330585177959952E-3</v>
      </c>
      <c r="K6894" s="4">
        <v>2502224.65</v>
      </c>
      <c r="L6894" s="5">
        <v>100001</v>
      </c>
      <c r="M6894" s="6">
        <v>25.02199628</v>
      </c>
      <c r="AB6894" s="8" t="s">
        <v>6582</v>
      </c>
    </row>
    <row r="6895" spans="1:28" x14ac:dyDescent="0.35">
      <c r="A6895" t="s">
        <v>6581</v>
      </c>
      <c r="B6895" t="s">
        <v>6867</v>
      </c>
      <c r="C6895" t="s">
        <v>6868</v>
      </c>
      <c r="D6895" t="s">
        <v>6869</v>
      </c>
      <c r="E6895" t="s">
        <v>6870</v>
      </c>
      <c r="F6895" t="s">
        <v>6871</v>
      </c>
      <c r="G6895" s="1">
        <v>58.520595692031243</v>
      </c>
      <c r="H6895" s="1">
        <v>164.74</v>
      </c>
      <c r="I6895" s="2">
        <v>9640.6829343052268</v>
      </c>
      <c r="J6895" s="3">
        <v>3.8528446813539409E-3</v>
      </c>
      <c r="K6895" s="4">
        <v>2502224.65</v>
      </c>
      <c r="L6895" s="5">
        <v>100001</v>
      </c>
      <c r="M6895" s="6">
        <v>25.02199628</v>
      </c>
      <c r="AB6895" s="8" t="s">
        <v>6582</v>
      </c>
    </row>
    <row r="6896" spans="1:28" x14ac:dyDescent="0.35">
      <c r="A6896" t="s">
        <v>6581</v>
      </c>
      <c r="B6896" t="s">
        <v>6872</v>
      </c>
      <c r="C6896" t="s">
        <v>6873</v>
      </c>
      <c r="D6896" t="s">
        <v>6874</v>
      </c>
      <c r="E6896" t="s">
        <v>6875</v>
      </c>
      <c r="F6896" t="s">
        <v>6876</v>
      </c>
      <c r="G6896" s="1">
        <v>266.61420001566938</v>
      </c>
      <c r="H6896" s="1">
        <v>22.08</v>
      </c>
      <c r="I6896" s="2">
        <v>5886.8415363459808</v>
      </c>
      <c r="J6896" s="3">
        <v>2.3526430915569402E-3</v>
      </c>
      <c r="K6896" s="4">
        <v>2502224.65</v>
      </c>
      <c r="L6896" s="5">
        <v>100001</v>
      </c>
      <c r="M6896" s="6">
        <v>25.02199628</v>
      </c>
      <c r="AB6896" s="8" t="s">
        <v>6582</v>
      </c>
    </row>
    <row r="6897" spans="1:28" x14ac:dyDescent="0.35">
      <c r="A6897" t="s">
        <v>6581</v>
      </c>
      <c r="B6897" t="s">
        <v>7408</v>
      </c>
      <c r="C6897" t="s">
        <v>7409</v>
      </c>
      <c r="D6897" t="s">
        <v>5633</v>
      </c>
      <c r="E6897" t="s">
        <v>5634</v>
      </c>
      <c r="F6897" t="s">
        <v>5635</v>
      </c>
      <c r="G6897" s="1">
        <v>176.91509652904941</v>
      </c>
      <c r="H6897" s="1">
        <v>60.96</v>
      </c>
      <c r="I6897" s="2">
        <v>10784.74428441085</v>
      </c>
      <c r="J6897" s="3">
        <v>4.3100623616711834E-3</v>
      </c>
      <c r="K6897" s="4">
        <v>2502224.65</v>
      </c>
      <c r="L6897" s="5">
        <v>100001</v>
      </c>
      <c r="M6897" s="6">
        <v>25.02199628</v>
      </c>
      <c r="AB6897" s="8" t="s">
        <v>6582</v>
      </c>
    </row>
    <row r="6898" spans="1:28" x14ac:dyDescent="0.35">
      <c r="A6898" t="s">
        <v>6581</v>
      </c>
      <c r="B6898" t="s">
        <v>7410</v>
      </c>
      <c r="C6898" t="s">
        <v>7411</v>
      </c>
      <c r="D6898" t="s">
        <v>5644</v>
      </c>
      <c r="E6898" t="s">
        <v>5645</v>
      </c>
      <c r="G6898" s="1">
        <v>241.8522903583048</v>
      </c>
      <c r="H6898" s="1">
        <v>26.09</v>
      </c>
      <c r="I6898" s="2">
        <v>6309.9262554481729</v>
      </c>
      <c r="J6898" s="3">
        <v>2.521726518619411E-3</v>
      </c>
      <c r="K6898" s="4">
        <v>2502224.65</v>
      </c>
      <c r="L6898" s="5">
        <v>100001</v>
      </c>
      <c r="M6898" s="6">
        <v>25.02199628</v>
      </c>
      <c r="AB6898" s="8" t="s">
        <v>6582</v>
      </c>
    </row>
    <row r="6899" spans="1:28" x14ac:dyDescent="0.35">
      <c r="A6899" t="s">
        <v>6581</v>
      </c>
      <c r="B6899" t="s">
        <v>288</v>
      </c>
      <c r="C6899" t="s">
        <v>6877</v>
      </c>
      <c r="D6899" t="s">
        <v>290</v>
      </c>
      <c r="E6899" t="s">
        <v>291</v>
      </c>
      <c r="F6899" t="s">
        <v>292</v>
      </c>
      <c r="G6899" s="1">
        <v>28.696857578923652</v>
      </c>
      <c r="H6899" s="1">
        <v>17.149999999999999</v>
      </c>
      <c r="I6899" s="2">
        <v>492.15110747854061</v>
      </c>
      <c r="J6899" s="3">
        <v>1.9668542050312729E-4</v>
      </c>
      <c r="K6899" s="4">
        <v>2502224.65</v>
      </c>
      <c r="L6899" s="5">
        <v>100001</v>
      </c>
      <c r="M6899" s="6">
        <v>25.02199628</v>
      </c>
      <c r="AB6899" s="8" t="s">
        <v>6582</v>
      </c>
    </row>
    <row r="6900" spans="1:28" x14ac:dyDescent="0.35">
      <c r="A6900" t="s">
        <v>6581</v>
      </c>
      <c r="B6900" t="s">
        <v>6879</v>
      </c>
      <c r="C6900" t="s">
        <v>6880</v>
      </c>
      <c r="D6900" t="s">
        <v>4960</v>
      </c>
      <c r="E6900" t="s">
        <v>4961</v>
      </c>
      <c r="F6900" t="s">
        <v>4962</v>
      </c>
      <c r="G6900" s="1">
        <v>43.740596539801977</v>
      </c>
      <c r="H6900" s="1">
        <v>161.6</v>
      </c>
      <c r="I6900" s="2">
        <v>7068.4804008319988</v>
      </c>
      <c r="J6900" s="3">
        <v>2.8248784140272932E-3</v>
      </c>
      <c r="K6900" s="4">
        <v>2502224.65</v>
      </c>
      <c r="L6900" s="5">
        <v>100001</v>
      </c>
      <c r="M6900" s="6">
        <v>25.02199628</v>
      </c>
      <c r="AB6900" s="8" t="s">
        <v>6582</v>
      </c>
    </row>
    <row r="6901" spans="1:28" x14ac:dyDescent="0.35">
      <c r="A6901" t="s">
        <v>6581</v>
      </c>
      <c r="B6901" t="s">
        <v>7412</v>
      </c>
      <c r="C6901" t="s">
        <v>7413</v>
      </c>
      <c r="D6901" t="s">
        <v>6076</v>
      </c>
      <c r="E6901" t="s">
        <v>6077</v>
      </c>
      <c r="F6901" t="s">
        <v>6078</v>
      </c>
      <c r="G6901" s="1">
        <v>4.4148123154526839</v>
      </c>
      <c r="H6901" s="1">
        <v>88.29</v>
      </c>
      <c r="I6901" s="2">
        <v>389.78377933131748</v>
      </c>
      <c r="J6901" s="3">
        <v>1.5577489388545409E-4</v>
      </c>
      <c r="K6901" s="4">
        <v>2502224.65</v>
      </c>
      <c r="L6901" s="5">
        <v>100001</v>
      </c>
      <c r="M6901" s="6">
        <v>25.02199628</v>
      </c>
      <c r="AB6901" s="8" t="s">
        <v>6582</v>
      </c>
    </row>
    <row r="6902" spans="1:28" x14ac:dyDescent="0.35">
      <c r="A6902" t="s">
        <v>6581</v>
      </c>
      <c r="B6902" t="s">
        <v>7414</v>
      </c>
      <c r="C6902" t="s">
        <v>7415</v>
      </c>
      <c r="D6902" t="s">
        <v>7416</v>
      </c>
      <c r="E6902" t="s">
        <v>7417</v>
      </c>
      <c r="F6902" t="s">
        <v>7418</v>
      </c>
      <c r="G6902" s="1">
        <v>285.62224535971012</v>
      </c>
      <c r="H6902" s="1">
        <v>50.78</v>
      </c>
      <c r="I6902" s="2">
        <v>14503.89761936608</v>
      </c>
      <c r="J6902" s="3">
        <v>5.796401062297135E-3</v>
      </c>
      <c r="K6902" s="4">
        <v>2502224.65</v>
      </c>
      <c r="L6902" s="5">
        <v>100001</v>
      </c>
      <c r="M6902" s="6">
        <v>25.02199628</v>
      </c>
      <c r="AB6902" s="8" t="s">
        <v>6582</v>
      </c>
    </row>
    <row r="6903" spans="1:28" x14ac:dyDescent="0.35">
      <c r="A6903" t="s">
        <v>6581</v>
      </c>
      <c r="B6903" t="s">
        <v>2403</v>
      </c>
      <c r="C6903" t="s">
        <v>2404</v>
      </c>
      <c r="D6903" t="s">
        <v>2405</v>
      </c>
      <c r="E6903" t="s">
        <v>2406</v>
      </c>
      <c r="F6903" t="s">
        <v>2407</v>
      </c>
      <c r="G6903" s="1">
        <v>392.92406912038808</v>
      </c>
      <c r="H6903" s="1">
        <v>176.14</v>
      </c>
      <c r="I6903" s="2">
        <v>69209.645534865151</v>
      </c>
      <c r="J6903" s="3">
        <v>2.7659245357871901E-2</v>
      </c>
      <c r="K6903" s="4">
        <v>2502224.65</v>
      </c>
      <c r="L6903" s="5">
        <v>100001</v>
      </c>
      <c r="M6903" s="6">
        <v>25.02199628</v>
      </c>
      <c r="AB6903" s="8" t="s">
        <v>6582</v>
      </c>
    </row>
    <row r="6904" spans="1:28" x14ac:dyDescent="0.35">
      <c r="A6904" t="s">
        <v>6581</v>
      </c>
      <c r="B6904" t="s">
        <v>2403</v>
      </c>
      <c r="C6904" t="s">
        <v>6883</v>
      </c>
      <c r="D6904" t="s">
        <v>6884</v>
      </c>
      <c r="E6904" t="s">
        <v>6885</v>
      </c>
      <c r="F6904" t="s">
        <v>6886</v>
      </c>
      <c r="G6904" s="1">
        <v>462.971634996864</v>
      </c>
      <c r="H6904" s="1">
        <v>174.46</v>
      </c>
      <c r="I6904" s="2">
        <v>80770.031441552899</v>
      </c>
      <c r="J6904" s="3">
        <v>3.2279288528930812E-2</v>
      </c>
      <c r="K6904" s="4">
        <v>2502224.65</v>
      </c>
      <c r="L6904" s="5">
        <v>100001</v>
      </c>
      <c r="M6904" s="6">
        <v>25.02199628</v>
      </c>
      <c r="AB6904" s="8" t="s">
        <v>6582</v>
      </c>
    </row>
    <row r="6905" spans="1:28" x14ac:dyDescent="0.35">
      <c r="A6905" t="s">
        <v>6581</v>
      </c>
      <c r="B6905" t="s">
        <v>6887</v>
      </c>
      <c r="C6905" t="s">
        <v>6888</v>
      </c>
      <c r="D6905" t="s">
        <v>4976</v>
      </c>
      <c r="E6905" t="s">
        <v>4977</v>
      </c>
      <c r="F6905" t="s">
        <v>4978</v>
      </c>
      <c r="G6905" s="1">
        <v>358.88550230201611</v>
      </c>
      <c r="H6905" s="1">
        <v>54.56</v>
      </c>
      <c r="I6905" s="2">
        <v>19580.793005598</v>
      </c>
      <c r="J6905" s="3">
        <v>7.8253537329663805E-3</v>
      </c>
      <c r="K6905" s="4">
        <v>2502224.65</v>
      </c>
      <c r="L6905" s="5">
        <v>100001</v>
      </c>
      <c r="M6905" s="6">
        <v>25.02199628</v>
      </c>
      <c r="AB6905" s="8" t="s">
        <v>6582</v>
      </c>
    </row>
    <row r="6906" spans="1:28" x14ac:dyDescent="0.35">
      <c r="A6906" t="s">
        <v>6581</v>
      </c>
      <c r="B6906" t="s">
        <v>3611</v>
      </c>
      <c r="C6906" t="s">
        <v>3612</v>
      </c>
      <c r="D6906" t="s">
        <v>3613</v>
      </c>
      <c r="E6906" t="s">
        <v>3614</v>
      </c>
      <c r="F6906" t="s">
        <v>3615</v>
      </c>
      <c r="G6906" s="1">
        <v>1414.347794930193</v>
      </c>
      <c r="H6906" s="1">
        <v>27.69</v>
      </c>
      <c r="I6906" s="2">
        <v>39163.290441617042</v>
      </c>
      <c r="J6906" s="3">
        <v>1.5651388631958779E-2</v>
      </c>
      <c r="K6906" s="4">
        <v>2502224.65</v>
      </c>
      <c r="L6906" s="5">
        <v>100001</v>
      </c>
      <c r="M6906" s="6">
        <v>25.02199628</v>
      </c>
      <c r="AB6906" s="8" t="s">
        <v>6582</v>
      </c>
    </row>
    <row r="6907" spans="1:28" x14ac:dyDescent="0.35">
      <c r="A6907" t="s">
        <v>6581</v>
      </c>
      <c r="B6907" t="s">
        <v>6889</v>
      </c>
      <c r="C6907" t="s">
        <v>6890</v>
      </c>
      <c r="D6907" t="s">
        <v>6891</v>
      </c>
      <c r="E6907" t="s">
        <v>6892</v>
      </c>
      <c r="F6907" t="s">
        <v>6893</v>
      </c>
      <c r="G6907" s="1">
        <v>447.06212248530142</v>
      </c>
      <c r="H6907" s="1">
        <v>33.94</v>
      </c>
      <c r="I6907" s="2">
        <v>15173.28843715113</v>
      </c>
      <c r="J6907" s="3">
        <v>6.0639193356004737E-3</v>
      </c>
      <c r="K6907" s="4">
        <v>2502224.65</v>
      </c>
      <c r="L6907" s="5">
        <v>100001</v>
      </c>
      <c r="M6907" s="6">
        <v>25.02199628</v>
      </c>
      <c r="AB6907" s="8" t="s">
        <v>6582</v>
      </c>
    </row>
    <row r="6908" spans="1:28" x14ac:dyDescent="0.35">
      <c r="A6908" t="s">
        <v>6581</v>
      </c>
      <c r="B6908" t="s">
        <v>3634</v>
      </c>
      <c r="C6908" t="s">
        <v>3635</v>
      </c>
      <c r="D6908" t="s">
        <v>3636</v>
      </c>
      <c r="E6908" t="s">
        <v>3637</v>
      </c>
      <c r="F6908" t="s">
        <v>3638</v>
      </c>
      <c r="G6908" s="1">
        <v>87.309837791791296</v>
      </c>
      <c r="H6908" s="1">
        <v>134.27000000000001</v>
      </c>
      <c r="I6908" s="2">
        <v>11723.091920303819</v>
      </c>
      <c r="J6908" s="3">
        <v>4.6850677137657559E-3</v>
      </c>
      <c r="K6908" s="4">
        <v>2502224.65</v>
      </c>
      <c r="L6908" s="5">
        <v>100001</v>
      </c>
      <c r="M6908" s="6">
        <v>25.02199628</v>
      </c>
      <c r="AB6908" s="8" t="s">
        <v>6582</v>
      </c>
    </row>
    <row r="6909" spans="1:28" x14ac:dyDescent="0.35">
      <c r="A6909" t="s">
        <v>6581</v>
      </c>
      <c r="B6909" t="s">
        <v>6894</v>
      </c>
      <c r="C6909" t="s">
        <v>6895</v>
      </c>
      <c r="D6909" t="s">
        <v>4992</v>
      </c>
      <c r="E6909" t="s">
        <v>4993</v>
      </c>
      <c r="F6909" t="s">
        <v>4994</v>
      </c>
      <c r="G6909" s="1">
        <v>151.16386665650271</v>
      </c>
      <c r="H6909" s="1">
        <v>112.72</v>
      </c>
      <c r="I6909" s="2">
        <v>17039.191049520981</v>
      </c>
      <c r="J6909" s="3">
        <v>6.8096168141901191E-3</v>
      </c>
      <c r="K6909" s="4">
        <v>2502224.65</v>
      </c>
      <c r="L6909" s="5">
        <v>100001</v>
      </c>
      <c r="M6909" s="6">
        <v>25.02199628</v>
      </c>
      <c r="AB6909" s="8" t="s">
        <v>6582</v>
      </c>
    </row>
    <row r="6910" spans="1:28" x14ac:dyDescent="0.35">
      <c r="A6910" t="s">
        <v>6581</v>
      </c>
      <c r="B6910" t="s">
        <v>874</v>
      </c>
      <c r="C6910" t="s">
        <v>7419</v>
      </c>
      <c r="D6910" t="s">
        <v>876</v>
      </c>
      <c r="E6910" t="s">
        <v>877</v>
      </c>
      <c r="F6910" t="s">
        <v>878</v>
      </c>
      <c r="G6910" s="1">
        <v>54.567788978524042</v>
      </c>
      <c r="H6910" s="1">
        <v>177.5</v>
      </c>
      <c r="I6910" s="2">
        <v>9685.7825436880157</v>
      </c>
      <c r="J6910" s="3">
        <v>3.87086848644386E-3</v>
      </c>
      <c r="K6910" s="4">
        <v>2502224.65</v>
      </c>
      <c r="L6910" s="5">
        <v>100001</v>
      </c>
      <c r="M6910" s="6">
        <v>25.02199628</v>
      </c>
      <c r="AB6910" s="8" t="s">
        <v>6582</v>
      </c>
    </row>
    <row r="6911" spans="1:28" x14ac:dyDescent="0.35">
      <c r="A6911" t="s">
        <v>6581</v>
      </c>
      <c r="B6911" t="s">
        <v>7420</v>
      </c>
      <c r="C6911" t="s">
        <v>7421</v>
      </c>
      <c r="D6911" t="s">
        <v>5009</v>
      </c>
      <c r="E6911" t="s">
        <v>5010</v>
      </c>
      <c r="F6911" t="s">
        <v>5011</v>
      </c>
      <c r="G6911" s="1">
        <v>74.111442727684846</v>
      </c>
      <c r="H6911" s="1">
        <v>266.32</v>
      </c>
      <c r="I6911" s="2">
        <v>19737.359427237028</v>
      </c>
      <c r="J6911" s="3">
        <v>7.8879246222904199E-3</v>
      </c>
      <c r="K6911" s="4">
        <v>2502224.65</v>
      </c>
      <c r="L6911" s="5">
        <v>100001</v>
      </c>
      <c r="M6911" s="6">
        <v>25.02199628</v>
      </c>
      <c r="AB6911" s="8" t="s">
        <v>6582</v>
      </c>
    </row>
    <row r="6912" spans="1:28" x14ac:dyDescent="0.35">
      <c r="A6912" t="s">
        <v>6581</v>
      </c>
      <c r="B6912" t="s">
        <v>6896</v>
      </c>
      <c r="C6912" t="s">
        <v>6897</v>
      </c>
      <c r="D6912" t="s">
        <v>6898</v>
      </c>
      <c r="E6912" t="s">
        <v>6899</v>
      </c>
      <c r="F6912" t="s">
        <v>6900</v>
      </c>
      <c r="G6912" s="1">
        <v>56.446274482803098</v>
      </c>
      <c r="H6912" s="1">
        <v>101.14</v>
      </c>
      <c r="I6912" s="2">
        <v>5708.9762011907051</v>
      </c>
      <c r="J6912" s="3">
        <v>2.281560211306649E-3</v>
      </c>
      <c r="K6912" s="4">
        <v>2502224.65</v>
      </c>
      <c r="L6912" s="5">
        <v>100001</v>
      </c>
      <c r="M6912" s="6">
        <v>25.02199628</v>
      </c>
      <c r="AB6912" s="8" t="s">
        <v>6582</v>
      </c>
    </row>
    <row r="6913" spans="1:28" x14ac:dyDescent="0.35">
      <c r="A6913" t="s">
        <v>6581</v>
      </c>
      <c r="B6913" t="s">
        <v>6901</v>
      </c>
      <c r="C6913" t="s">
        <v>6902</v>
      </c>
      <c r="D6913" t="s">
        <v>6903</v>
      </c>
      <c r="E6913" t="s">
        <v>6904</v>
      </c>
      <c r="F6913" t="s">
        <v>6905</v>
      </c>
      <c r="G6913" s="1">
        <v>195.68020664929929</v>
      </c>
      <c r="H6913" s="1">
        <v>154.24</v>
      </c>
      <c r="I6913" s="2">
        <v>30181.715073587919</v>
      </c>
      <c r="J6913" s="3">
        <v>1.2061952580312049E-2</v>
      </c>
      <c r="K6913" s="4">
        <v>2502224.65</v>
      </c>
      <c r="L6913" s="5">
        <v>100001</v>
      </c>
      <c r="M6913" s="6">
        <v>25.02199628</v>
      </c>
      <c r="AB6913" s="8" t="s">
        <v>6582</v>
      </c>
    </row>
    <row r="6914" spans="1:28" x14ac:dyDescent="0.35">
      <c r="A6914" t="s">
        <v>6581</v>
      </c>
      <c r="B6914" t="s">
        <v>7422</v>
      </c>
      <c r="C6914" t="s">
        <v>7423</v>
      </c>
      <c r="D6914" t="s">
        <v>7424</v>
      </c>
      <c r="E6914" t="s">
        <v>7425</v>
      </c>
      <c r="F6914" t="s">
        <v>7426</v>
      </c>
      <c r="G6914" s="1">
        <v>55.164420997010829</v>
      </c>
      <c r="H6914" s="1">
        <v>102.16</v>
      </c>
      <c r="I6914" s="2">
        <v>5635.5972490546264</v>
      </c>
      <c r="J6914" s="3">
        <v>2.2522347260285468E-3</v>
      </c>
      <c r="K6914" s="4">
        <v>2502224.65</v>
      </c>
      <c r="L6914" s="5">
        <v>100001</v>
      </c>
      <c r="M6914" s="6">
        <v>25.02199628</v>
      </c>
      <c r="AB6914" s="8" t="s">
        <v>6582</v>
      </c>
    </row>
    <row r="6915" spans="1:28" x14ac:dyDescent="0.35">
      <c r="A6915" t="s">
        <v>6581</v>
      </c>
      <c r="B6915" t="s">
        <v>889</v>
      </c>
      <c r="C6915" t="s">
        <v>7427</v>
      </c>
      <c r="D6915" t="s">
        <v>891</v>
      </c>
      <c r="E6915" t="s">
        <v>892</v>
      </c>
      <c r="F6915" t="s">
        <v>893</v>
      </c>
      <c r="G6915" s="1">
        <v>49.746479075102528</v>
      </c>
      <c r="H6915" s="1">
        <v>218.64</v>
      </c>
      <c r="I6915" s="2">
        <v>10876.570184980421</v>
      </c>
      <c r="J6915" s="3">
        <v>4.3467600660797657E-3</v>
      </c>
      <c r="K6915" s="4">
        <v>2502224.65</v>
      </c>
      <c r="L6915" s="5">
        <v>100001</v>
      </c>
      <c r="M6915" s="6">
        <v>25.02199628</v>
      </c>
      <c r="AB6915" s="8" t="s">
        <v>6582</v>
      </c>
    </row>
    <row r="6916" spans="1:28" x14ac:dyDescent="0.35">
      <c r="A6916" t="s">
        <v>6581</v>
      </c>
      <c r="B6916" t="s">
        <v>6906</v>
      </c>
      <c r="C6916" t="s">
        <v>6907</v>
      </c>
      <c r="D6916" t="s">
        <v>5020</v>
      </c>
      <c r="E6916" t="s">
        <v>5021</v>
      </c>
      <c r="F6916" t="s">
        <v>5022</v>
      </c>
      <c r="G6916" s="1">
        <v>304.71747879853149</v>
      </c>
      <c r="H6916" s="1">
        <v>147.66</v>
      </c>
      <c r="I6916" s="2">
        <v>44994.58291939117</v>
      </c>
      <c r="J6916" s="3">
        <v>1.7981831854862101E-2</v>
      </c>
      <c r="K6916" s="4">
        <v>2502224.65</v>
      </c>
      <c r="L6916" s="5">
        <v>100001</v>
      </c>
      <c r="M6916" s="6">
        <v>25.02199628</v>
      </c>
      <c r="AB6916" s="8" t="s">
        <v>6582</v>
      </c>
    </row>
    <row r="6917" spans="1:28" x14ac:dyDescent="0.35">
      <c r="A6917" t="s">
        <v>6581</v>
      </c>
      <c r="B6917" t="s">
        <v>6910</v>
      </c>
      <c r="C6917" t="s">
        <v>6911</v>
      </c>
      <c r="D6917" t="s">
        <v>5035</v>
      </c>
      <c r="E6917" t="s">
        <v>5036</v>
      </c>
      <c r="F6917" t="s">
        <v>5037</v>
      </c>
      <c r="G6917" s="1">
        <v>72.180911363123684</v>
      </c>
      <c r="H6917" s="1">
        <v>196.56</v>
      </c>
      <c r="I6917" s="2">
        <v>14187.87993753559</v>
      </c>
      <c r="J6917" s="3">
        <v>5.6701063741561308E-3</v>
      </c>
      <c r="K6917" s="4">
        <v>2502224.65</v>
      </c>
      <c r="L6917" s="5">
        <v>100001</v>
      </c>
      <c r="M6917" s="6">
        <v>25.02199628</v>
      </c>
      <c r="AB6917" s="8" t="s">
        <v>6582</v>
      </c>
    </row>
    <row r="6918" spans="1:28" x14ac:dyDescent="0.35">
      <c r="A6918" t="s">
        <v>6581</v>
      </c>
      <c r="B6918" t="s">
        <v>899</v>
      </c>
      <c r="C6918" t="s">
        <v>2465</v>
      </c>
      <c r="D6918" t="s">
        <v>901</v>
      </c>
      <c r="E6918" t="s">
        <v>902</v>
      </c>
      <c r="F6918" t="s">
        <v>903</v>
      </c>
      <c r="G6918" s="1">
        <v>875.20430386372254</v>
      </c>
      <c r="H6918" s="1">
        <v>29.95</v>
      </c>
      <c r="I6918" s="2">
        <v>26212.368900718491</v>
      </c>
      <c r="J6918" s="3">
        <v>1.047562571998421E-2</v>
      </c>
      <c r="K6918" s="4">
        <v>2502224.65</v>
      </c>
      <c r="L6918" s="5">
        <v>100001</v>
      </c>
      <c r="M6918" s="6">
        <v>25.02199628</v>
      </c>
      <c r="AB6918" s="8" t="s">
        <v>6582</v>
      </c>
    </row>
    <row r="6919" spans="1:28" x14ac:dyDescent="0.35">
      <c r="A6919" t="s">
        <v>6581</v>
      </c>
      <c r="B6919" t="s">
        <v>7428</v>
      </c>
      <c r="C6919" t="s">
        <v>7429</v>
      </c>
      <c r="D6919" t="s">
        <v>6086</v>
      </c>
      <c r="E6919" t="s">
        <v>6087</v>
      </c>
      <c r="F6919" t="s">
        <v>6088</v>
      </c>
      <c r="G6919" s="1">
        <v>85.421613638380151</v>
      </c>
      <c r="H6919" s="1">
        <v>513.77</v>
      </c>
      <c r="I6919" s="2">
        <v>43887.062438990572</v>
      </c>
      <c r="J6919" s="3">
        <v>1.753921752748722E-2</v>
      </c>
      <c r="K6919" s="4">
        <v>2502224.65</v>
      </c>
      <c r="L6919" s="5">
        <v>100001</v>
      </c>
      <c r="M6919" s="6">
        <v>25.02199628</v>
      </c>
      <c r="AB6919" s="8" t="s">
        <v>6582</v>
      </c>
    </row>
    <row r="6920" spans="1:28" x14ac:dyDescent="0.35">
      <c r="A6920" t="s">
        <v>6581</v>
      </c>
      <c r="B6920" t="s">
        <v>2490</v>
      </c>
      <c r="C6920" t="s">
        <v>2491</v>
      </c>
      <c r="D6920" t="s">
        <v>2492</v>
      </c>
      <c r="E6920" t="s">
        <v>2493</v>
      </c>
      <c r="F6920" t="s">
        <v>2494</v>
      </c>
      <c r="G6920" s="1">
        <v>19.14634539594433</v>
      </c>
      <c r="H6920" s="1">
        <v>691.8</v>
      </c>
      <c r="I6920" s="2">
        <v>13245.441744914289</v>
      </c>
      <c r="J6920" s="3">
        <v>5.2934662540848557E-3</v>
      </c>
      <c r="K6920" s="4">
        <v>2502224.65</v>
      </c>
      <c r="L6920" s="5">
        <v>100001</v>
      </c>
      <c r="M6920" s="6">
        <v>25.02199628</v>
      </c>
      <c r="AB6920" s="8" t="s">
        <v>6582</v>
      </c>
    </row>
    <row r="6921" spans="1:28" x14ac:dyDescent="0.35">
      <c r="A6921" t="s">
        <v>6581</v>
      </c>
      <c r="B6921" t="s">
        <v>2500</v>
      </c>
      <c r="C6921" t="s">
        <v>2501</v>
      </c>
      <c r="D6921" t="s">
        <v>2502</v>
      </c>
      <c r="E6921" t="s">
        <v>2503</v>
      </c>
      <c r="F6921" t="s">
        <v>2504</v>
      </c>
      <c r="G6921" s="1">
        <v>55.784501880851501</v>
      </c>
      <c r="H6921" s="1">
        <v>65.92</v>
      </c>
      <c r="I6921" s="2">
        <v>3677.3143639857308</v>
      </c>
      <c r="J6921" s="3">
        <v>1.4696179913285289E-3</v>
      </c>
      <c r="K6921" s="4">
        <v>2502224.65</v>
      </c>
      <c r="L6921" s="5">
        <v>100001</v>
      </c>
      <c r="M6921" s="6">
        <v>25.02199628</v>
      </c>
      <c r="AB6921" s="8" t="s">
        <v>6582</v>
      </c>
    </row>
    <row r="6922" spans="1:28" x14ac:dyDescent="0.35">
      <c r="A6922" t="s">
        <v>6581</v>
      </c>
      <c r="B6922" t="s">
        <v>7430</v>
      </c>
      <c r="C6922" t="s">
        <v>7431</v>
      </c>
      <c r="D6922" t="s">
        <v>5711</v>
      </c>
      <c r="E6922" t="s">
        <v>5712</v>
      </c>
      <c r="F6922" t="s">
        <v>5713</v>
      </c>
      <c r="G6922" s="1">
        <v>10.76391684766906</v>
      </c>
      <c r="H6922" s="1">
        <v>81.62</v>
      </c>
      <c r="I6922" s="2">
        <v>878.5508931067485</v>
      </c>
      <c r="J6922" s="3">
        <v>3.5110792034869789E-4</v>
      </c>
      <c r="K6922" s="4">
        <v>2502224.65</v>
      </c>
      <c r="L6922" s="5">
        <v>100001</v>
      </c>
      <c r="M6922" s="6">
        <v>25.02199628</v>
      </c>
      <c r="AB6922" s="8" t="s">
        <v>6582</v>
      </c>
    </row>
    <row r="6923" spans="1:28" x14ac:dyDescent="0.35">
      <c r="A6923" t="s">
        <v>6581</v>
      </c>
      <c r="B6923" t="s">
        <v>7432</v>
      </c>
      <c r="C6923" t="s">
        <v>7433</v>
      </c>
      <c r="D6923" t="s">
        <v>7434</v>
      </c>
      <c r="E6923" t="s">
        <v>7435</v>
      </c>
      <c r="F6923" t="s">
        <v>7436</v>
      </c>
      <c r="G6923" s="1">
        <v>44.065158130886687</v>
      </c>
      <c r="H6923" s="1">
        <v>197.26</v>
      </c>
      <c r="I6923" s="2">
        <v>8692.293092898708</v>
      </c>
      <c r="J6923" s="3">
        <v>3.4738260183388042E-3</v>
      </c>
      <c r="K6923" s="4">
        <v>2502224.65</v>
      </c>
      <c r="L6923" s="5">
        <v>100001</v>
      </c>
      <c r="M6923" s="6">
        <v>25.02199628</v>
      </c>
      <c r="AB6923" s="8" t="s">
        <v>6582</v>
      </c>
    </row>
    <row r="6924" spans="1:28" x14ac:dyDescent="0.35">
      <c r="A6924" t="s">
        <v>6581</v>
      </c>
      <c r="B6924" t="s">
        <v>357</v>
      </c>
      <c r="C6924" t="s">
        <v>7437</v>
      </c>
      <c r="D6924" t="s">
        <v>359</v>
      </c>
      <c r="E6924" t="s">
        <v>360</v>
      </c>
      <c r="F6924" t="s">
        <v>361</v>
      </c>
      <c r="G6924" s="1">
        <v>283.64636462637719</v>
      </c>
      <c r="H6924" s="1">
        <v>12.13</v>
      </c>
      <c r="I6924" s="2">
        <v>3440.630402917956</v>
      </c>
      <c r="J6924" s="3">
        <v>1.375028578236553E-3</v>
      </c>
      <c r="K6924" s="4">
        <v>2502224.65</v>
      </c>
      <c r="L6924" s="5">
        <v>100001</v>
      </c>
      <c r="M6924" s="6">
        <v>25.02199628</v>
      </c>
      <c r="AB6924" s="8" t="s">
        <v>6582</v>
      </c>
    </row>
    <row r="6925" spans="1:28" x14ac:dyDescent="0.35">
      <c r="A6925" t="s">
        <v>6581</v>
      </c>
      <c r="B6925" t="s">
        <v>7438</v>
      </c>
      <c r="C6925" t="s">
        <v>7439</v>
      </c>
      <c r="D6925" t="s">
        <v>5721</v>
      </c>
      <c r="E6925" t="s">
        <v>5722</v>
      </c>
      <c r="F6925" t="s">
        <v>5723</v>
      </c>
      <c r="G6925" s="1">
        <v>94.24963272334557</v>
      </c>
      <c r="H6925" s="1">
        <v>171.5</v>
      </c>
      <c r="I6925" s="2">
        <v>16163.81201205377</v>
      </c>
      <c r="J6925" s="3">
        <v>6.4597765080980103E-3</v>
      </c>
      <c r="K6925" s="4">
        <v>2502224.65</v>
      </c>
      <c r="L6925" s="5">
        <v>100001</v>
      </c>
      <c r="M6925" s="6">
        <v>25.02199628</v>
      </c>
      <c r="AB6925" s="8" t="s">
        <v>6582</v>
      </c>
    </row>
    <row r="6926" spans="1:28" x14ac:dyDescent="0.35">
      <c r="A6926" t="s">
        <v>6581</v>
      </c>
      <c r="B6926" t="s">
        <v>2522</v>
      </c>
      <c r="C6926" t="s">
        <v>2523</v>
      </c>
      <c r="D6926" t="s">
        <v>2524</v>
      </c>
      <c r="E6926" t="s">
        <v>2525</v>
      </c>
      <c r="F6926" t="s">
        <v>2526</v>
      </c>
      <c r="G6926" s="1">
        <v>83.302951359094024</v>
      </c>
      <c r="H6926" s="1">
        <v>846.83</v>
      </c>
      <c r="I6926" s="2">
        <v>70543.438299421599</v>
      </c>
      <c r="J6926" s="3">
        <v>2.8192288130253051E-2</v>
      </c>
      <c r="K6926" s="4">
        <v>2502224.65</v>
      </c>
      <c r="L6926" s="5">
        <v>100001</v>
      </c>
      <c r="M6926" s="6">
        <v>25.02199628</v>
      </c>
      <c r="AB6926" s="8" t="s">
        <v>6582</v>
      </c>
    </row>
    <row r="6927" spans="1:28" x14ac:dyDescent="0.35">
      <c r="A6927" t="s">
        <v>6581</v>
      </c>
      <c r="B6927" t="s">
        <v>2532</v>
      </c>
      <c r="C6927" t="s">
        <v>2533</v>
      </c>
      <c r="D6927" t="s">
        <v>2534</v>
      </c>
      <c r="E6927" t="s">
        <v>2535</v>
      </c>
      <c r="F6927" t="s">
        <v>2536</v>
      </c>
      <c r="G6927" s="1">
        <v>437.57420170748958</v>
      </c>
      <c r="H6927" s="1">
        <v>76.45</v>
      </c>
      <c r="I6927" s="2">
        <v>33452.547720537586</v>
      </c>
      <c r="J6927" s="3">
        <v>1.336912244091976E-2</v>
      </c>
      <c r="K6927" s="4">
        <v>2502224.65</v>
      </c>
      <c r="L6927" s="5">
        <v>100001</v>
      </c>
      <c r="M6927" s="6">
        <v>25.02199628</v>
      </c>
      <c r="AB6927" s="8" t="s">
        <v>6582</v>
      </c>
    </row>
    <row r="6928" spans="1:28" x14ac:dyDescent="0.35">
      <c r="A6928" t="s">
        <v>6581</v>
      </c>
      <c r="B6928" t="s">
        <v>6928</v>
      </c>
      <c r="C6928" t="s">
        <v>6929</v>
      </c>
      <c r="D6928" t="s">
        <v>6930</v>
      </c>
      <c r="E6928" t="s">
        <v>6931</v>
      </c>
      <c r="F6928" t="s">
        <v>6932</v>
      </c>
      <c r="G6928" s="1">
        <v>44.602076340002363</v>
      </c>
      <c r="H6928" s="1">
        <v>177.07</v>
      </c>
      <c r="I6928" s="2">
        <v>7897.6896575242172</v>
      </c>
      <c r="J6928" s="3">
        <v>3.1562672270550201E-3</v>
      </c>
      <c r="K6928" s="4">
        <v>2502224.65</v>
      </c>
      <c r="L6928" s="5">
        <v>100001</v>
      </c>
      <c r="M6928" s="6">
        <v>25.02199628</v>
      </c>
      <c r="AB6928" s="8" t="s">
        <v>6582</v>
      </c>
    </row>
    <row r="6929" spans="1:28" x14ac:dyDescent="0.35">
      <c r="A6929" t="s">
        <v>6581</v>
      </c>
      <c r="B6929" t="s">
        <v>934</v>
      </c>
      <c r="C6929" t="s">
        <v>3745</v>
      </c>
      <c r="D6929" t="s">
        <v>936</v>
      </c>
      <c r="E6929" t="s">
        <v>937</v>
      </c>
      <c r="F6929" t="s">
        <v>938</v>
      </c>
      <c r="G6929" s="1">
        <v>62.687530179862577</v>
      </c>
      <c r="H6929" s="1">
        <v>303.85000000000002</v>
      </c>
      <c r="I6929" s="2">
        <v>19047.606045151249</v>
      </c>
      <c r="J6929" s="3">
        <v>7.6122685647554656E-3</v>
      </c>
      <c r="K6929" s="4">
        <v>2502224.65</v>
      </c>
      <c r="L6929" s="5">
        <v>100001</v>
      </c>
      <c r="M6929" s="6">
        <v>25.02199628</v>
      </c>
      <c r="AB6929" s="8" t="s">
        <v>6582</v>
      </c>
    </row>
    <row r="6930" spans="1:28" x14ac:dyDescent="0.35">
      <c r="A6930" t="s">
        <v>6581</v>
      </c>
      <c r="B6930" t="s">
        <v>6933</v>
      </c>
      <c r="C6930" t="s">
        <v>6934</v>
      </c>
      <c r="D6930" t="s">
        <v>6935</v>
      </c>
      <c r="E6930" t="s">
        <v>6936</v>
      </c>
      <c r="F6930" t="s">
        <v>6937</v>
      </c>
      <c r="G6930" s="1">
        <v>1778.6712748826751</v>
      </c>
      <c r="H6930" s="1">
        <v>13.67</v>
      </c>
      <c r="I6930" s="2">
        <v>24314.43632764617</v>
      </c>
      <c r="J6930" s="3">
        <v>9.717127647849752E-3</v>
      </c>
      <c r="K6930" s="4">
        <v>2502224.65</v>
      </c>
      <c r="L6930" s="5">
        <v>100001</v>
      </c>
      <c r="M6930" s="6">
        <v>25.02199628</v>
      </c>
      <c r="AB6930" s="8" t="s">
        <v>6582</v>
      </c>
    </row>
    <row r="6931" spans="1:28" x14ac:dyDescent="0.35">
      <c r="A6931" t="s">
        <v>6581</v>
      </c>
      <c r="B6931" t="s">
        <v>372</v>
      </c>
      <c r="C6931" t="s">
        <v>7440</v>
      </c>
      <c r="D6931" t="s">
        <v>374</v>
      </c>
      <c r="E6931" t="s">
        <v>375</v>
      </c>
      <c r="F6931" t="s">
        <v>376</v>
      </c>
      <c r="G6931" s="1">
        <v>421.935994019605</v>
      </c>
      <c r="H6931" s="1">
        <v>15.43</v>
      </c>
      <c r="I6931" s="2">
        <v>6510.4723877225051</v>
      </c>
      <c r="J6931" s="3">
        <v>2.60187365180121E-3</v>
      </c>
      <c r="K6931" s="4">
        <v>2502224.65</v>
      </c>
      <c r="L6931" s="5">
        <v>100001</v>
      </c>
      <c r="M6931" s="6">
        <v>25.02199628</v>
      </c>
      <c r="AB6931" s="8" t="s">
        <v>6582</v>
      </c>
    </row>
    <row r="6932" spans="1:28" x14ac:dyDescent="0.35">
      <c r="A6932" t="s">
        <v>6581</v>
      </c>
      <c r="B6932" t="s">
        <v>939</v>
      </c>
      <c r="C6932" t="s">
        <v>6938</v>
      </c>
      <c r="D6932" t="s">
        <v>941</v>
      </c>
      <c r="E6932" t="s">
        <v>942</v>
      </c>
      <c r="F6932" t="s">
        <v>943</v>
      </c>
      <c r="G6932" s="1">
        <v>60.31044531268244</v>
      </c>
      <c r="H6932" s="1">
        <v>513.69000000000005</v>
      </c>
      <c r="I6932" s="2">
        <v>30980.872652671849</v>
      </c>
      <c r="J6932" s="3">
        <v>1.2381331409500681E-2</v>
      </c>
      <c r="K6932" s="4">
        <v>2502224.65</v>
      </c>
      <c r="L6932" s="5">
        <v>100001</v>
      </c>
      <c r="M6932" s="6">
        <v>25.02199628</v>
      </c>
      <c r="AB6932" s="8" t="s">
        <v>6582</v>
      </c>
    </row>
    <row r="6933" spans="1:28" x14ac:dyDescent="0.35">
      <c r="A6933" t="s">
        <v>6581</v>
      </c>
      <c r="B6933" t="s">
        <v>7441</v>
      </c>
      <c r="C6933" t="s">
        <v>7442</v>
      </c>
      <c r="D6933" t="s">
        <v>7443</v>
      </c>
      <c r="E6933" t="s">
        <v>7444</v>
      </c>
      <c r="F6933" t="s">
        <v>7445</v>
      </c>
      <c r="G6933" s="1">
        <v>3.5527440485560682</v>
      </c>
      <c r="H6933" s="1">
        <v>63.66</v>
      </c>
      <c r="I6933" s="2">
        <v>226.16768613107931</v>
      </c>
      <c r="J6933" s="3">
        <v>9.0386642994296802E-5</v>
      </c>
      <c r="K6933" s="4">
        <v>2502224.65</v>
      </c>
      <c r="L6933" s="5">
        <v>100001</v>
      </c>
      <c r="M6933" s="6">
        <v>25.02199628</v>
      </c>
      <c r="AB6933" s="8" t="s">
        <v>6582</v>
      </c>
    </row>
    <row r="6934" spans="1:28" x14ac:dyDescent="0.35">
      <c r="A6934" t="s">
        <v>6581</v>
      </c>
      <c r="B6934" t="s">
        <v>2549</v>
      </c>
      <c r="C6934" t="s">
        <v>2550</v>
      </c>
      <c r="D6934" t="s">
        <v>2551</v>
      </c>
      <c r="E6934" t="s">
        <v>2552</v>
      </c>
      <c r="F6934" t="s">
        <v>2553</v>
      </c>
      <c r="G6934" s="1">
        <v>27.049653702024141</v>
      </c>
      <c r="H6934" s="1">
        <v>499.34</v>
      </c>
      <c r="I6934" s="2">
        <v>13506.974079568739</v>
      </c>
      <c r="J6934" s="3">
        <v>5.3979861798454966E-3</v>
      </c>
      <c r="K6934" s="4">
        <v>2502224.65</v>
      </c>
      <c r="L6934" s="5">
        <v>100001</v>
      </c>
      <c r="M6934" s="6">
        <v>25.02199628</v>
      </c>
      <c r="AB6934" s="8" t="s">
        <v>6582</v>
      </c>
    </row>
    <row r="6935" spans="1:28" x14ac:dyDescent="0.35">
      <c r="A6935" t="s">
        <v>6581</v>
      </c>
      <c r="B6935" t="s">
        <v>7446</v>
      </c>
      <c r="C6935" t="s">
        <v>7447</v>
      </c>
      <c r="D6935" t="s">
        <v>7448</v>
      </c>
      <c r="E6935" t="s">
        <v>7449</v>
      </c>
      <c r="F6935" t="s">
        <v>7450</v>
      </c>
      <c r="G6935" s="1">
        <v>14.76055470784082</v>
      </c>
      <c r="H6935" s="1">
        <v>458.96</v>
      </c>
      <c r="I6935" s="2">
        <v>6774.5041887106217</v>
      </c>
      <c r="J6935" s="3">
        <v>2.7073924752162529E-3</v>
      </c>
      <c r="K6935" s="4">
        <v>2502224.65</v>
      </c>
      <c r="L6935" s="5">
        <v>100001</v>
      </c>
      <c r="M6935" s="6">
        <v>25.02199628</v>
      </c>
      <c r="AB6935" s="8" t="s">
        <v>6582</v>
      </c>
    </row>
    <row r="6936" spans="1:28" x14ac:dyDescent="0.35">
      <c r="A6936" t="s">
        <v>6581</v>
      </c>
      <c r="B6936" t="s">
        <v>6944</v>
      </c>
      <c r="C6936" t="s">
        <v>6945</v>
      </c>
      <c r="D6936" t="s">
        <v>6946</v>
      </c>
      <c r="E6936" t="s">
        <v>6947</v>
      </c>
      <c r="F6936" t="s">
        <v>6948</v>
      </c>
      <c r="G6936" s="1">
        <v>45.918833823330708</v>
      </c>
      <c r="H6936" s="1">
        <v>318.35000000000002</v>
      </c>
      <c r="I6936" s="2">
        <v>14618.26074765733</v>
      </c>
      <c r="J6936" s="3">
        <v>5.8421056429355106E-3</v>
      </c>
      <c r="K6936" s="4">
        <v>2502224.65</v>
      </c>
      <c r="L6936" s="5">
        <v>100001</v>
      </c>
      <c r="M6936" s="6">
        <v>25.02199628</v>
      </c>
      <c r="AB6936" s="8" t="s">
        <v>6582</v>
      </c>
    </row>
    <row r="6937" spans="1:28" x14ac:dyDescent="0.35">
      <c r="A6937" t="s">
        <v>6581</v>
      </c>
      <c r="B6937" t="s">
        <v>7451</v>
      </c>
      <c r="C6937" t="s">
        <v>7452</v>
      </c>
      <c r="D6937" t="s">
        <v>5739</v>
      </c>
      <c r="E6937" t="s">
        <v>5740</v>
      </c>
      <c r="F6937" t="s">
        <v>5741</v>
      </c>
      <c r="G6937" s="1">
        <v>8.2330839912727143</v>
      </c>
      <c r="H6937" s="1">
        <v>83.18</v>
      </c>
      <c r="I6937" s="2">
        <v>684.82792639406443</v>
      </c>
      <c r="J6937" s="3">
        <v>2.7368762688596512E-4</v>
      </c>
      <c r="K6937" s="4">
        <v>2502224.65</v>
      </c>
      <c r="L6937" s="5">
        <v>100001</v>
      </c>
      <c r="M6937" s="6">
        <v>25.02199628</v>
      </c>
      <c r="AB6937" s="8" t="s">
        <v>6582</v>
      </c>
    </row>
    <row r="6938" spans="1:28" x14ac:dyDescent="0.35">
      <c r="A6938" t="s">
        <v>6581</v>
      </c>
      <c r="B6938" t="s">
        <v>7453</v>
      </c>
      <c r="C6938" t="s">
        <v>7454</v>
      </c>
      <c r="D6938" t="s">
        <v>5115</v>
      </c>
      <c r="E6938" t="s">
        <v>5116</v>
      </c>
      <c r="F6938" t="s">
        <v>5117</v>
      </c>
      <c r="G6938" s="1">
        <v>38.587737034484093</v>
      </c>
      <c r="H6938" s="1">
        <v>591.79999999999995</v>
      </c>
      <c r="I6938" s="2">
        <v>22836.22277700769</v>
      </c>
      <c r="J6938" s="3">
        <v>9.126367921044853E-3</v>
      </c>
      <c r="K6938" s="4">
        <v>2502224.65</v>
      </c>
      <c r="L6938" s="5">
        <v>100001</v>
      </c>
      <c r="M6938" s="6">
        <v>25.02199628</v>
      </c>
      <c r="AB6938" s="8" t="s">
        <v>6582</v>
      </c>
    </row>
    <row r="6939" spans="1:28" x14ac:dyDescent="0.35">
      <c r="A6939" t="s">
        <v>6581</v>
      </c>
      <c r="B6939" t="s">
        <v>387</v>
      </c>
      <c r="C6939" t="s">
        <v>6949</v>
      </c>
      <c r="D6939" t="s">
        <v>389</v>
      </c>
      <c r="E6939" t="s">
        <v>390</v>
      </c>
      <c r="F6939" t="s">
        <v>391</v>
      </c>
      <c r="G6939" s="1">
        <v>15.2625331660439</v>
      </c>
      <c r="H6939" s="1">
        <v>102.32</v>
      </c>
      <c r="I6939" s="2">
        <v>1561.662393549612</v>
      </c>
      <c r="J6939" s="3">
        <v>6.2410958726252319E-4</v>
      </c>
      <c r="K6939" s="4">
        <v>2502224.65</v>
      </c>
      <c r="L6939" s="5">
        <v>100001</v>
      </c>
      <c r="M6939" s="6">
        <v>25.02199628</v>
      </c>
      <c r="AB6939" s="8" t="s">
        <v>6582</v>
      </c>
    </row>
    <row r="6940" spans="1:28" x14ac:dyDescent="0.35">
      <c r="A6940" t="s">
        <v>6581</v>
      </c>
      <c r="B6940" t="s">
        <v>2564</v>
      </c>
      <c r="C6940" t="s">
        <v>2565</v>
      </c>
      <c r="D6940" t="s">
        <v>2566</v>
      </c>
      <c r="E6940" t="s">
        <v>2567</v>
      </c>
      <c r="F6940" t="s">
        <v>2568</v>
      </c>
      <c r="G6940" s="1">
        <v>55.515441263627231</v>
      </c>
      <c r="H6940" s="1">
        <v>293.61</v>
      </c>
      <c r="I6940" s="2">
        <v>16299.88870941359</v>
      </c>
      <c r="J6940" s="3">
        <v>6.5141587944206334E-3</v>
      </c>
      <c r="K6940" s="4">
        <v>2502224.65</v>
      </c>
      <c r="L6940" s="5">
        <v>100001</v>
      </c>
      <c r="M6940" s="6">
        <v>25.02199628</v>
      </c>
      <c r="AB6940" s="8" t="s">
        <v>6582</v>
      </c>
    </row>
    <row r="6941" spans="1:28" x14ac:dyDescent="0.35">
      <c r="A6941" t="s">
        <v>6581</v>
      </c>
      <c r="B6941" t="s">
        <v>7455</v>
      </c>
      <c r="C6941" t="s">
        <v>7456</v>
      </c>
      <c r="D6941" t="s">
        <v>7457</v>
      </c>
      <c r="E6941" t="s">
        <v>7458</v>
      </c>
      <c r="F6941" t="s">
        <v>7459</v>
      </c>
      <c r="G6941" s="1">
        <v>22.74711391834952</v>
      </c>
      <c r="H6941" s="1">
        <v>330.21</v>
      </c>
      <c r="I6941" s="2">
        <v>7511.3244869781947</v>
      </c>
      <c r="J6941" s="3">
        <v>3.0018585609322469E-3</v>
      </c>
      <c r="K6941" s="4">
        <v>2502224.65</v>
      </c>
      <c r="L6941" s="5">
        <v>100001</v>
      </c>
      <c r="M6941" s="6">
        <v>25.02199628</v>
      </c>
      <c r="AB6941" s="8" t="s">
        <v>6582</v>
      </c>
    </row>
    <row r="6942" spans="1:28" x14ac:dyDescent="0.35">
      <c r="A6942" t="s">
        <v>6581</v>
      </c>
      <c r="B6942" t="s">
        <v>2583</v>
      </c>
      <c r="C6942" t="s">
        <v>2584</v>
      </c>
      <c r="D6942" t="s">
        <v>2585</v>
      </c>
      <c r="E6942" t="s">
        <v>2586</v>
      </c>
      <c r="F6942" t="s">
        <v>2587</v>
      </c>
      <c r="G6942" s="1">
        <v>57.026192038507972</v>
      </c>
      <c r="H6942" s="1">
        <v>919.81</v>
      </c>
      <c r="I6942" s="2">
        <v>52453.261698940012</v>
      </c>
      <c r="J6942" s="3">
        <v>2.0962650855086098E-2</v>
      </c>
      <c r="K6942" s="4">
        <v>2502224.65</v>
      </c>
      <c r="L6942" s="5">
        <v>100001</v>
      </c>
      <c r="M6942" s="6">
        <v>25.02199628</v>
      </c>
      <c r="AB6942" s="8" t="s">
        <v>6582</v>
      </c>
    </row>
    <row r="6943" spans="1:28" x14ac:dyDescent="0.35">
      <c r="A6943" t="s">
        <v>6581</v>
      </c>
      <c r="B6943" t="s">
        <v>7460</v>
      </c>
      <c r="C6943" t="s">
        <v>7461</v>
      </c>
      <c r="D6943" t="s">
        <v>6113</v>
      </c>
      <c r="E6943" t="s">
        <v>6114</v>
      </c>
      <c r="F6943" t="s">
        <v>6115</v>
      </c>
      <c r="G6943" s="1">
        <v>29.155785430359909</v>
      </c>
      <c r="H6943" s="1">
        <v>104.83</v>
      </c>
      <c r="I6943" s="2">
        <v>3056.4009866646288</v>
      </c>
      <c r="J6943" s="3">
        <v>1.2214734542978099E-3</v>
      </c>
      <c r="K6943" s="4">
        <v>2502224.65</v>
      </c>
      <c r="L6943" s="5">
        <v>100001</v>
      </c>
      <c r="M6943" s="6">
        <v>25.02199628</v>
      </c>
      <c r="AB6943" s="8" t="s">
        <v>6582</v>
      </c>
    </row>
    <row r="6944" spans="1:28" x14ac:dyDescent="0.35">
      <c r="A6944" t="s">
        <v>6581</v>
      </c>
      <c r="B6944" t="s">
        <v>964</v>
      </c>
      <c r="C6944" t="s">
        <v>2593</v>
      </c>
      <c r="D6944" t="s">
        <v>966</v>
      </c>
      <c r="E6944" t="s">
        <v>967</v>
      </c>
      <c r="F6944" t="s">
        <v>968</v>
      </c>
      <c r="G6944" s="1">
        <v>252.26191199783179</v>
      </c>
      <c r="H6944" s="1">
        <v>432.53</v>
      </c>
      <c r="I6944" s="2">
        <v>109110.8447964222</v>
      </c>
      <c r="J6944" s="3">
        <v>4.3605535097107358E-2</v>
      </c>
      <c r="K6944" s="4">
        <v>2502224.65</v>
      </c>
      <c r="L6944" s="5">
        <v>100001</v>
      </c>
      <c r="M6944" s="6">
        <v>25.02199628</v>
      </c>
      <c r="AB6944" s="8" t="s">
        <v>6582</v>
      </c>
    </row>
    <row r="6945" spans="1:28" x14ac:dyDescent="0.35">
      <c r="A6945" t="s">
        <v>6581</v>
      </c>
      <c r="B6945" t="s">
        <v>969</v>
      </c>
      <c r="C6945" t="s">
        <v>6950</v>
      </c>
      <c r="D6945" t="s">
        <v>971</v>
      </c>
      <c r="E6945" t="s">
        <v>972</v>
      </c>
      <c r="F6945" t="s">
        <v>973</v>
      </c>
      <c r="G6945" s="1">
        <v>92.00280316653847</v>
      </c>
      <c r="H6945" s="1">
        <v>453</v>
      </c>
      <c r="I6945" s="2">
        <v>41677.269834441933</v>
      </c>
      <c r="J6945" s="3">
        <v>1.6656086348778451E-2</v>
      </c>
      <c r="K6945" s="4">
        <v>2502224.65</v>
      </c>
      <c r="L6945" s="5">
        <v>100001</v>
      </c>
      <c r="M6945" s="6">
        <v>25.02199628</v>
      </c>
      <c r="AB6945" s="8" t="s">
        <v>6582</v>
      </c>
    </row>
    <row r="6946" spans="1:28" x14ac:dyDescent="0.35">
      <c r="A6946" t="s">
        <v>6581</v>
      </c>
      <c r="B6946" t="s">
        <v>7462</v>
      </c>
      <c r="C6946" t="s">
        <v>7463</v>
      </c>
      <c r="D6946" t="s">
        <v>7464</v>
      </c>
      <c r="E6946" t="s">
        <v>7465</v>
      </c>
      <c r="F6946" t="s">
        <v>7466</v>
      </c>
      <c r="G6946" s="1">
        <v>106.8325440923775</v>
      </c>
      <c r="H6946" s="1">
        <v>82.08</v>
      </c>
      <c r="I6946" s="2">
        <v>8768.8152191023437</v>
      </c>
      <c r="J6946" s="3">
        <v>3.504407655444664E-3</v>
      </c>
      <c r="K6946" s="4">
        <v>2502224.65</v>
      </c>
      <c r="L6946" s="5">
        <v>100001</v>
      </c>
      <c r="M6946" s="6">
        <v>25.02199628</v>
      </c>
      <c r="AB6946" s="8" t="s">
        <v>6582</v>
      </c>
    </row>
    <row r="6947" spans="1:28" x14ac:dyDescent="0.35">
      <c r="A6947" t="s">
        <v>6581</v>
      </c>
      <c r="B6947" t="s">
        <v>402</v>
      </c>
      <c r="C6947" t="s">
        <v>7467</v>
      </c>
      <c r="D6947" t="s">
        <v>404</v>
      </c>
      <c r="E6947" t="s">
        <v>405</v>
      </c>
      <c r="F6947" t="s">
        <v>406</v>
      </c>
      <c r="G6947" s="1">
        <v>134.10302027702539</v>
      </c>
      <c r="H6947" s="1">
        <v>120</v>
      </c>
      <c r="I6947" s="2">
        <v>16092.362433243041</v>
      </c>
      <c r="J6947" s="3">
        <v>6.4312220860117597E-3</v>
      </c>
      <c r="K6947" s="4">
        <v>2502224.65</v>
      </c>
      <c r="L6947" s="5">
        <v>100001</v>
      </c>
      <c r="M6947" s="6">
        <v>25.02199628</v>
      </c>
      <c r="AB6947" s="8" t="s">
        <v>6582</v>
      </c>
    </row>
    <row r="6948" spans="1:28" x14ac:dyDescent="0.35">
      <c r="A6948" t="s">
        <v>6581</v>
      </c>
      <c r="B6948" t="s">
        <v>7468</v>
      </c>
      <c r="C6948" t="s">
        <v>7469</v>
      </c>
      <c r="D6948" t="s">
        <v>7470</v>
      </c>
      <c r="E6948" t="s">
        <v>7471</v>
      </c>
      <c r="F6948" t="s">
        <v>7472</v>
      </c>
      <c r="G6948" s="1">
        <v>343.71965399447322</v>
      </c>
      <c r="H6948" s="1">
        <v>75.55</v>
      </c>
      <c r="I6948" s="2">
        <v>25968.019859282449</v>
      </c>
      <c r="J6948" s="3">
        <v>1.0377973000658611E-2</v>
      </c>
      <c r="K6948" s="4">
        <v>2502224.65</v>
      </c>
      <c r="L6948" s="5">
        <v>100001</v>
      </c>
      <c r="M6948" s="6">
        <v>25.02199628</v>
      </c>
      <c r="AB6948" s="8" t="s">
        <v>6582</v>
      </c>
    </row>
    <row r="6949" spans="1:28" x14ac:dyDescent="0.35">
      <c r="A6949" t="s">
        <v>6581</v>
      </c>
      <c r="B6949" t="s">
        <v>6956</v>
      </c>
      <c r="C6949" t="s">
        <v>6957</v>
      </c>
      <c r="D6949" t="s">
        <v>6958</v>
      </c>
      <c r="E6949" t="s">
        <v>6959</v>
      </c>
      <c r="F6949" t="s">
        <v>6960</v>
      </c>
      <c r="G6949" s="1">
        <v>5.9470875431252903</v>
      </c>
      <c r="H6949" s="1">
        <v>531.66999999999996</v>
      </c>
      <c r="I6949" s="2">
        <v>3161.8880340534229</v>
      </c>
      <c r="J6949" s="3">
        <v>1.263630759154028E-3</v>
      </c>
      <c r="K6949" s="4">
        <v>2502224.65</v>
      </c>
      <c r="L6949" s="5">
        <v>100001</v>
      </c>
      <c r="M6949" s="6">
        <v>25.02199628</v>
      </c>
      <c r="AB6949" s="8" t="s">
        <v>6582</v>
      </c>
    </row>
    <row r="6950" spans="1:28" x14ac:dyDescent="0.35">
      <c r="A6950" t="s">
        <v>6581</v>
      </c>
      <c r="B6950" t="s">
        <v>7473</v>
      </c>
      <c r="C6950" t="s">
        <v>7474</v>
      </c>
      <c r="D6950" t="s">
        <v>5146</v>
      </c>
      <c r="E6950" t="s">
        <v>5147</v>
      </c>
      <c r="F6950" t="s">
        <v>5148</v>
      </c>
      <c r="G6950" s="1">
        <v>349.51007930047109</v>
      </c>
      <c r="H6950" s="1">
        <v>76.45</v>
      </c>
      <c r="I6950" s="2">
        <v>26720.04556252102</v>
      </c>
      <c r="J6950" s="3">
        <v>1.0678515840902221E-2</v>
      </c>
      <c r="K6950" s="4">
        <v>2502224.65</v>
      </c>
      <c r="L6950" s="5">
        <v>100001</v>
      </c>
      <c r="M6950" s="6">
        <v>25.02199628</v>
      </c>
      <c r="AB6950" s="8" t="s">
        <v>6582</v>
      </c>
    </row>
    <row r="6951" spans="1:28" x14ac:dyDescent="0.35">
      <c r="A6951" t="s">
        <v>6581</v>
      </c>
      <c r="B6951" t="s">
        <v>6966</v>
      </c>
      <c r="C6951" t="s">
        <v>6967</v>
      </c>
      <c r="D6951" t="s">
        <v>6968</v>
      </c>
      <c r="E6951" t="s">
        <v>6969</v>
      </c>
      <c r="F6951" t="s">
        <v>6970</v>
      </c>
      <c r="G6951" s="1">
        <v>16.028945907907829</v>
      </c>
      <c r="H6951" s="1">
        <v>505.34</v>
      </c>
      <c r="I6951" s="2">
        <v>8100.0675251021439</v>
      </c>
      <c r="J6951" s="3">
        <v>3.2371464029427349E-3</v>
      </c>
      <c r="K6951" s="4">
        <v>2502224.65</v>
      </c>
      <c r="L6951" s="5">
        <v>100001</v>
      </c>
      <c r="M6951" s="6">
        <v>25.02199628</v>
      </c>
      <c r="AB6951" s="8" t="s">
        <v>6582</v>
      </c>
    </row>
    <row r="6952" spans="1:28" x14ac:dyDescent="0.35">
      <c r="A6952" t="s">
        <v>6581</v>
      </c>
      <c r="B6952" t="s">
        <v>989</v>
      </c>
      <c r="C6952" t="s">
        <v>2614</v>
      </c>
      <c r="D6952" t="s">
        <v>991</v>
      </c>
      <c r="E6952" t="s">
        <v>992</v>
      </c>
      <c r="F6952" t="s">
        <v>993</v>
      </c>
      <c r="G6952" s="1">
        <v>12.53700013550265</v>
      </c>
      <c r="H6952" s="1">
        <v>88.45</v>
      </c>
      <c r="I6952" s="2">
        <v>1108.897661985209</v>
      </c>
      <c r="J6952" s="3">
        <v>4.4316471024502508E-4</v>
      </c>
      <c r="K6952" s="4">
        <v>2502224.65</v>
      </c>
      <c r="L6952" s="5">
        <v>100001</v>
      </c>
      <c r="M6952" s="6">
        <v>25.02199628</v>
      </c>
      <c r="AB6952" s="8" t="s">
        <v>6582</v>
      </c>
    </row>
    <row r="6953" spans="1:28" x14ac:dyDescent="0.35">
      <c r="A6953" t="s">
        <v>6581</v>
      </c>
      <c r="B6953" t="s">
        <v>7475</v>
      </c>
      <c r="C6953" t="s">
        <v>7476</v>
      </c>
      <c r="D6953" t="s">
        <v>7477</v>
      </c>
      <c r="E6953" t="s">
        <v>7478</v>
      </c>
      <c r="F6953" t="s">
        <v>7479</v>
      </c>
      <c r="G6953" s="1">
        <v>213.15031838102229</v>
      </c>
      <c r="H6953" s="1">
        <v>252.74</v>
      </c>
      <c r="I6953" s="2">
        <v>53871.611467619572</v>
      </c>
      <c r="J6953" s="3">
        <v>2.1529486358317019E-2</v>
      </c>
      <c r="K6953" s="4">
        <v>2502224.65</v>
      </c>
      <c r="L6953" s="5">
        <v>100001</v>
      </c>
      <c r="M6953" s="6">
        <v>25.02199628</v>
      </c>
      <c r="AB6953" s="8" t="s">
        <v>6582</v>
      </c>
    </row>
    <row r="6954" spans="1:28" x14ac:dyDescent="0.35">
      <c r="A6954" t="s">
        <v>6581</v>
      </c>
      <c r="B6954" t="s">
        <v>7480</v>
      </c>
      <c r="C6954" t="s">
        <v>7481</v>
      </c>
      <c r="D6954" t="s">
        <v>5772</v>
      </c>
      <c r="E6954" t="s">
        <v>5773</v>
      </c>
      <c r="F6954" t="s">
        <v>5774</v>
      </c>
      <c r="G6954" s="1">
        <v>255.43709500521459</v>
      </c>
      <c r="H6954" s="1">
        <v>142.69999999999999</v>
      </c>
      <c r="I6954" s="2">
        <v>36450.873457244117</v>
      </c>
      <c r="J6954" s="3">
        <v>1.4567386448392681E-2</v>
      </c>
      <c r="K6954" s="4">
        <v>2502224.65</v>
      </c>
      <c r="L6954" s="5">
        <v>100001</v>
      </c>
      <c r="M6954" s="6">
        <v>25.02199628</v>
      </c>
      <c r="AB6954" s="8" t="s">
        <v>6582</v>
      </c>
    </row>
    <row r="6955" spans="1:28" x14ac:dyDescent="0.35">
      <c r="A6955" t="s">
        <v>6581</v>
      </c>
      <c r="B6955" t="s">
        <v>2620</v>
      </c>
      <c r="C6955" t="s">
        <v>2621</v>
      </c>
      <c r="D6955" t="s">
        <v>2622</v>
      </c>
      <c r="E6955" t="s">
        <v>2623</v>
      </c>
      <c r="F6955" t="s">
        <v>2624</v>
      </c>
      <c r="G6955" s="1">
        <v>1431.072615670349</v>
      </c>
      <c r="H6955" s="1">
        <v>139.33500000000001</v>
      </c>
      <c r="I6955" s="2">
        <v>199398.5029044282</v>
      </c>
      <c r="J6955" s="3">
        <v>7.9688489562449227E-2</v>
      </c>
      <c r="K6955" s="4">
        <v>2502224.65</v>
      </c>
      <c r="L6955" s="5">
        <v>100001</v>
      </c>
      <c r="M6955" s="6">
        <v>25.02199628</v>
      </c>
      <c r="AB6955" s="8" t="s">
        <v>6582</v>
      </c>
    </row>
    <row r="6956" spans="1:28" x14ac:dyDescent="0.35">
      <c r="A6956" t="s">
        <v>6581</v>
      </c>
      <c r="B6956" t="s">
        <v>7482</v>
      </c>
      <c r="C6956" t="s">
        <v>7483</v>
      </c>
      <c r="D6956" t="s">
        <v>7484</v>
      </c>
      <c r="E6956" t="s">
        <v>7485</v>
      </c>
      <c r="F6956" t="s">
        <v>7486</v>
      </c>
      <c r="G6956" s="1">
        <v>1.329013776457955</v>
      </c>
      <c r="H6956" s="1">
        <v>9083.14</v>
      </c>
      <c r="I6956" s="2">
        <v>12071.61819349631</v>
      </c>
      <c r="J6956" s="3">
        <v>4.8243542775011474E-3</v>
      </c>
      <c r="K6956" s="4">
        <v>2502224.65</v>
      </c>
      <c r="L6956" s="5">
        <v>100001</v>
      </c>
      <c r="M6956" s="6">
        <v>25.02199628</v>
      </c>
      <c r="AB6956" s="8" t="s">
        <v>6582</v>
      </c>
    </row>
    <row r="6957" spans="1:28" x14ac:dyDescent="0.35">
      <c r="A6957" t="s">
        <v>6581</v>
      </c>
      <c r="B6957" t="s">
        <v>7215</v>
      </c>
      <c r="C6957" t="s">
        <v>7217</v>
      </c>
      <c r="D6957" t="s">
        <v>7218</v>
      </c>
      <c r="E6957" t="s">
        <v>7219</v>
      </c>
      <c r="F6957" t="s">
        <v>7220</v>
      </c>
      <c r="G6957" s="1">
        <v>83.189898290984658</v>
      </c>
      <c r="H6957" s="1">
        <v>27.28</v>
      </c>
      <c r="I6957" s="2">
        <v>2269.4204253780622</v>
      </c>
      <c r="J6957" s="3">
        <v>9.0696110174522571E-4</v>
      </c>
      <c r="K6957" s="4">
        <v>2502224.65</v>
      </c>
      <c r="L6957" s="5">
        <v>100001</v>
      </c>
      <c r="M6957" s="6">
        <v>25.02199628</v>
      </c>
      <c r="AB6957" s="8" t="s">
        <v>6582</v>
      </c>
    </row>
    <row r="6958" spans="1:28" x14ac:dyDescent="0.35">
      <c r="A6958" t="s">
        <v>6581</v>
      </c>
      <c r="B6958" t="s">
        <v>6976</v>
      </c>
      <c r="C6958" t="s">
        <v>6977</v>
      </c>
      <c r="D6958" t="s">
        <v>5174</v>
      </c>
      <c r="E6958" t="s">
        <v>5175</v>
      </c>
      <c r="F6958" t="s">
        <v>5176</v>
      </c>
      <c r="G6958" s="1">
        <v>203.88496798905859</v>
      </c>
      <c r="H6958" s="1">
        <v>55.9</v>
      </c>
      <c r="I6958" s="2">
        <v>11397.16971058838</v>
      </c>
      <c r="J6958" s="3">
        <v>4.5548147367936677E-3</v>
      </c>
      <c r="K6958" s="4">
        <v>2502224.65</v>
      </c>
      <c r="L6958" s="5">
        <v>100001</v>
      </c>
      <c r="M6958" s="6">
        <v>25.02199628</v>
      </c>
      <c r="AB6958" s="8" t="s">
        <v>6582</v>
      </c>
    </row>
    <row r="6959" spans="1:28" x14ac:dyDescent="0.35">
      <c r="A6959" t="s">
        <v>6581</v>
      </c>
      <c r="B6959" t="s">
        <v>7487</v>
      </c>
      <c r="C6959" t="s">
        <v>7488</v>
      </c>
      <c r="D6959" t="s">
        <v>7489</v>
      </c>
      <c r="E6959" t="s">
        <v>7490</v>
      </c>
      <c r="F6959" t="s">
        <v>7491</v>
      </c>
      <c r="G6959" s="1">
        <v>41.413723750247541</v>
      </c>
      <c r="H6959" s="1">
        <v>181.58</v>
      </c>
      <c r="I6959" s="2">
        <v>7519.9039585699493</v>
      </c>
      <c r="J6959" s="3">
        <v>3.0052872984725611E-3</v>
      </c>
      <c r="K6959" s="4">
        <v>2502224.65</v>
      </c>
      <c r="L6959" s="5">
        <v>100001</v>
      </c>
      <c r="M6959" s="6">
        <v>25.02199628</v>
      </c>
      <c r="AB6959" s="8" t="s">
        <v>6582</v>
      </c>
    </row>
    <row r="6960" spans="1:28" x14ac:dyDescent="0.35">
      <c r="A6960" t="s">
        <v>6581</v>
      </c>
      <c r="B6960" t="s">
        <v>7492</v>
      </c>
      <c r="C6960" t="s">
        <v>7493</v>
      </c>
      <c r="D6960" t="s">
        <v>7494</v>
      </c>
      <c r="E6960" t="s">
        <v>7495</v>
      </c>
      <c r="F6960" t="s">
        <v>7496</v>
      </c>
      <c r="G6960" s="1">
        <v>223.21464635709009</v>
      </c>
      <c r="H6960" s="1">
        <v>39.69</v>
      </c>
      <c r="I6960" s="2">
        <v>8859.389313912905</v>
      </c>
      <c r="J6960" s="3">
        <v>3.5406050827262469E-3</v>
      </c>
      <c r="K6960" s="4">
        <v>2502224.65</v>
      </c>
      <c r="L6960" s="5">
        <v>100001</v>
      </c>
      <c r="M6960" s="6">
        <v>25.02199628</v>
      </c>
      <c r="AB6960" s="8" t="s">
        <v>6582</v>
      </c>
    </row>
    <row r="6961" spans="1:28" x14ac:dyDescent="0.35">
      <c r="A6961" t="s">
        <v>6581</v>
      </c>
      <c r="B6961" t="s">
        <v>6979</v>
      </c>
      <c r="C6961" t="s">
        <v>6980</v>
      </c>
      <c r="D6961" t="s">
        <v>6981</v>
      </c>
      <c r="E6961" t="s">
        <v>6982</v>
      </c>
      <c r="F6961" t="s">
        <v>6983</v>
      </c>
      <c r="G6961" s="1">
        <v>315.13993905650642</v>
      </c>
      <c r="H6961" s="1">
        <v>96.16</v>
      </c>
      <c r="I6961" s="2">
        <v>30303.856539673649</v>
      </c>
      <c r="J6961" s="3">
        <v>1.2110765729877069E-2</v>
      </c>
      <c r="K6961" s="4">
        <v>2502224.65</v>
      </c>
      <c r="L6961" s="5">
        <v>100001</v>
      </c>
      <c r="M6961" s="6">
        <v>25.02199628</v>
      </c>
      <c r="AB6961" s="8" t="s">
        <v>6582</v>
      </c>
    </row>
    <row r="6962" spans="1:28" x14ac:dyDescent="0.35">
      <c r="A6962" t="s">
        <v>6581</v>
      </c>
      <c r="B6962" t="s">
        <v>7497</v>
      </c>
      <c r="C6962" t="s">
        <v>7498</v>
      </c>
      <c r="D6962" t="s">
        <v>7499</v>
      </c>
      <c r="E6962" t="s">
        <v>7500</v>
      </c>
      <c r="F6962" t="s">
        <v>7501</v>
      </c>
      <c r="G6962" s="1">
        <v>262.98455931681212</v>
      </c>
      <c r="H6962" s="1">
        <v>41.13</v>
      </c>
      <c r="I6962" s="2">
        <v>10816.55492470048</v>
      </c>
      <c r="J6962" s="3">
        <v>4.3227753050472436E-3</v>
      </c>
      <c r="K6962" s="4">
        <v>2502224.65</v>
      </c>
      <c r="L6962" s="5">
        <v>100001</v>
      </c>
      <c r="M6962" s="6">
        <v>25.02199628</v>
      </c>
      <c r="AB6962" s="8" t="s">
        <v>6582</v>
      </c>
    </row>
    <row r="6963" spans="1:28" x14ac:dyDescent="0.35">
      <c r="A6963" t="s">
        <v>6581</v>
      </c>
      <c r="B6963" t="s">
        <v>6986</v>
      </c>
      <c r="C6963" t="s">
        <v>6987</v>
      </c>
      <c r="D6963" t="s">
        <v>5196</v>
      </c>
      <c r="E6963" t="s">
        <v>5197</v>
      </c>
      <c r="F6963" t="s">
        <v>5198</v>
      </c>
      <c r="G6963" s="1">
        <v>272.22028743896698</v>
      </c>
      <c r="H6963" s="1">
        <v>62.65</v>
      </c>
      <c r="I6963" s="2">
        <v>17054.60100805129</v>
      </c>
      <c r="J6963" s="3">
        <v>6.8157753173965774E-3</v>
      </c>
      <c r="K6963" s="4">
        <v>2502224.65</v>
      </c>
      <c r="L6963" s="5">
        <v>100001</v>
      </c>
      <c r="M6963" s="6">
        <v>25.02199628</v>
      </c>
      <c r="AB6963" s="8" t="s">
        <v>6582</v>
      </c>
    </row>
    <row r="6964" spans="1:28" x14ac:dyDescent="0.35">
      <c r="A6964" t="s">
        <v>6581</v>
      </c>
      <c r="B6964" t="s">
        <v>7502</v>
      </c>
      <c r="C6964" t="s">
        <v>7503</v>
      </c>
      <c r="D6964" t="s">
        <v>5809</v>
      </c>
      <c r="E6964" t="s">
        <v>5810</v>
      </c>
      <c r="F6964" t="s">
        <v>5811</v>
      </c>
      <c r="G6964" s="1">
        <v>203.70040599242509</v>
      </c>
      <c r="H6964" s="1">
        <v>84.46</v>
      </c>
      <c r="I6964" s="2">
        <v>17204.536290120232</v>
      </c>
      <c r="J6964" s="3">
        <v>6.8756961091084399E-3</v>
      </c>
      <c r="K6964" s="4">
        <v>2502224.65</v>
      </c>
      <c r="L6964" s="5">
        <v>100001</v>
      </c>
      <c r="M6964" s="6">
        <v>25.02199628</v>
      </c>
      <c r="AB6964" s="8" t="s">
        <v>6582</v>
      </c>
    </row>
    <row r="6965" spans="1:28" x14ac:dyDescent="0.35">
      <c r="A6965" t="s">
        <v>6581</v>
      </c>
      <c r="B6965" t="s">
        <v>7504</v>
      </c>
      <c r="C6965" t="s">
        <v>7505</v>
      </c>
      <c r="D6965" t="s">
        <v>5814</v>
      </c>
      <c r="E6965" t="s">
        <v>5815</v>
      </c>
      <c r="F6965" t="s">
        <v>5816</v>
      </c>
      <c r="G6965" s="1">
        <v>23.6058224734455</v>
      </c>
      <c r="H6965" s="1">
        <v>81.290000000000006</v>
      </c>
      <c r="I6965" s="2">
        <v>1918.9173088663849</v>
      </c>
      <c r="J6965" s="3">
        <v>7.6688450370208971E-4</v>
      </c>
      <c r="K6965" s="4">
        <v>2502224.65</v>
      </c>
      <c r="L6965" s="5">
        <v>100001</v>
      </c>
      <c r="M6965" s="6">
        <v>25.02199628</v>
      </c>
      <c r="AB6965" s="8" t="s">
        <v>6582</v>
      </c>
    </row>
    <row r="6966" spans="1:28" x14ac:dyDescent="0.35">
      <c r="A6966" t="s">
        <v>6581</v>
      </c>
      <c r="B6966" t="s">
        <v>2662</v>
      </c>
      <c r="C6966" t="s">
        <v>2663</v>
      </c>
      <c r="D6966" t="s">
        <v>2664</v>
      </c>
      <c r="E6966" t="s">
        <v>2665</v>
      </c>
      <c r="F6966" t="s">
        <v>2666</v>
      </c>
      <c r="G6966" s="1">
        <v>20.352889278346421</v>
      </c>
      <c r="H6966" s="1">
        <v>243</v>
      </c>
      <c r="I6966" s="2">
        <v>4945.7520946381801</v>
      </c>
      <c r="J6966" s="3">
        <v>1.976541992198095E-3</v>
      </c>
      <c r="K6966" s="4">
        <v>2502224.65</v>
      </c>
      <c r="L6966" s="5">
        <v>100001</v>
      </c>
      <c r="M6966" s="6">
        <v>25.02199628</v>
      </c>
      <c r="AB6966" s="8" t="s">
        <v>6582</v>
      </c>
    </row>
    <row r="6967" spans="1:28" x14ac:dyDescent="0.35">
      <c r="A6967" t="s">
        <v>6581</v>
      </c>
      <c r="B6967" t="s">
        <v>6988</v>
      </c>
      <c r="C6967" t="s">
        <v>6989</v>
      </c>
      <c r="D6967" t="s">
        <v>6990</v>
      </c>
      <c r="E6967" t="s">
        <v>6991</v>
      </c>
      <c r="F6967" t="s">
        <v>6992</v>
      </c>
      <c r="G6967" s="1">
        <v>127.8701160337539</v>
      </c>
      <c r="H6967" s="1">
        <v>72.09</v>
      </c>
      <c r="I6967" s="2">
        <v>9218.1566648733169</v>
      </c>
      <c r="J6967" s="3">
        <v>3.6839844355594999E-3</v>
      </c>
      <c r="K6967" s="4">
        <v>2502224.65</v>
      </c>
      <c r="L6967" s="5">
        <v>100001</v>
      </c>
      <c r="M6967" s="6">
        <v>25.02199628</v>
      </c>
      <c r="AB6967" s="8" t="s">
        <v>6582</v>
      </c>
    </row>
    <row r="6968" spans="1:28" x14ac:dyDescent="0.35">
      <c r="A6968" t="s">
        <v>6581</v>
      </c>
      <c r="B6968" t="s">
        <v>7506</v>
      </c>
      <c r="C6968" t="s">
        <v>7507</v>
      </c>
      <c r="D6968" t="s">
        <v>7508</v>
      </c>
      <c r="E6968" t="s">
        <v>7509</v>
      </c>
      <c r="F6968" t="s">
        <v>7510</v>
      </c>
      <c r="G6968" s="1">
        <v>250.7095279584901</v>
      </c>
      <c r="H6968" s="1">
        <v>20.28</v>
      </c>
      <c r="I6968" s="2">
        <v>5084.3892269981789</v>
      </c>
      <c r="J6968" s="3">
        <v>2.0319475419595841E-3</v>
      </c>
      <c r="K6968" s="4">
        <v>2502224.65</v>
      </c>
      <c r="L6968" s="5">
        <v>100001</v>
      </c>
      <c r="M6968" s="6">
        <v>25.02199628</v>
      </c>
      <c r="AB6968" s="8" t="s">
        <v>6582</v>
      </c>
    </row>
    <row r="6969" spans="1:28" x14ac:dyDescent="0.35">
      <c r="A6969" t="s">
        <v>6581</v>
      </c>
      <c r="B6969" t="s">
        <v>7511</v>
      </c>
      <c r="C6969" t="s">
        <v>7512</v>
      </c>
      <c r="D6969" t="s">
        <v>7513</v>
      </c>
      <c r="E6969" t="s">
        <v>7514</v>
      </c>
      <c r="F6969" t="s">
        <v>7515</v>
      </c>
      <c r="G6969" s="1">
        <v>504.33658008565379</v>
      </c>
      <c r="H6969" s="1">
        <v>14.06</v>
      </c>
      <c r="I6969" s="2">
        <v>7090.9723160042922</v>
      </c>
      <c r="J6969" s="3">
        <v>2.83386718135172E-3</v>
      </c>
      <c r="K6969" s="4">
        <v>2502224.65</v>
      </c>
      <c r="L6969" s="5">
        <v>100001</v>
      </c>
      <c r="M6969" s="6">
        <v>25.02199628</v>
      </c>
      <c r="AB6969" s="8" t="s">
        <v>6582</v>
      </c>
    </row>
    <row r="6970" spans="1:28" x14ac:dyDescent="0.35">
      <c r="A6970" t="s">
        <v>6581</v>
      </c>
      <c r="B6970" t="s">
        <v>7516</v>
      </c>
      <c r="C6970" t="s">
        <v>7517</v>
      </c>
      <c r="D6970" t="s">
        <v>7518</v>
      </c>
      <c r="E6970" t="s">
        <v>7519</v>
      </c>
      <c r="F6970" t="s">
        <v>7520</v>
      </c>
      <c r="G6970" s="1">
        <v>113.9225058800625</v>
      </c>
      <c r="H6970" s="1">
        <v>228.8</v>
      </c>
      <c r="I6970" s="2">
        <v>26065.46934535831</v>
      </c>
      <c r="J6970" s="3">
        <v>1.041691813936783E-2</v>
      </c>
      <c r="K6970" s="4">
        <v>2502224.65</v>
      </c>
      <c r="L6970" s="5">
        <v>100001</v>
      </c>
      <c r="M6970" s="6">
        <v>25.02199628</v>
      </c>
      <c r="AB6970" s="8" t="s">
        <v>6582</v>
      </c>
    </row>
    <row r="6971" spans="1:28" x14ac:dyDescent="0.35">
      <c r="A6971" t="s">
        <v>6581</v>
      </c>
      <c r="B6971" t="s">
        <v>1028</v>
      </c>
      <c r="C6971" t="s">
        <v>2667</v>
      </c>
      <c r="D6971" t="s">
        <v>1030</v>
      </c>
      <c r="E6971" t="s">
        <v>1031</v>
      </c>
      <c r="F6971" t="s">
        <v>1032</v>
      </c>
      <c r="G6971" s="1">
        <v>220.10579033898031</v>
      </c>
      <c r="H6971" s="1">
        <v>132.11000000000001</v>
      </c>
      <c r="I6971" s="2">
        <v>29078.175961682689</v>
      </c>
      <c r="J6971" s="3">
        <v>1.162092938445103E-2</v>
      </c>
      <c r="K6971" s="4">
        <v>2502224.65</v>
      </c>
      <c r="L6971" s="5">
        <v>100001</v>
      </c>
      <c r="M6971" s="6">
        <v>25.02199628</v>
      </c>
      <c r="AB6971" s="8" t="s">
        <v>6582</v>
      </c>
    </row>
    <row r="6972" spans="1:28" x14ac:dyDescent="0.35">
      <c r="A6972" t="s">
        <v>6581</v>
      </c>
      <c r="B6972" t="s">
        <v>1037</v>
      </c>
      <c r="C6972" t="s">
        <v>7521</v>
      </c>
      <c r="D6972" t="s">
        <v>1039</v>
      </c>
      <c r="E6972" t="s">
        <v>1040</v>
      </c>
      <c r="F6972" t="s">
        <v>1041</v>
      </c>
      <c r="G6972" s="1">
        <v>3.5282891384669131</v>
      </c>
      <c r="H6972" s="1">
        <v>364.45</v>
      </c>
      <c r="I6972" s="2">
        <v>1285.884976514267</v>
      </c>
      <c r="J6972" s="3">
        <v>5.1389669449314497E-4</v>
      </c>
      <c r="K6972" s="4">
        <v>2502224.65</v>
      </c>
      <c r="L6972" s="5">
        <v>100001</v>
      </c>
      <c r="M6972" s="6">
        <v>25.02199628</v>
      </c>
      <c r="AB6972" s="8" t="s">
        <v>6582</v>
      </c>
    </row>
    <row r="6973" spans="1:28" x14ac:dyDescent="0.35">
      <c r="A6973" t="s">
        <v>6581</v>
      </c>
      <c r="B6973" t="s">
        <v>7522</v>
      </c>
      <c r="C6973" t="s">
        <v>7523</v>
      </c>
      <c r="D6973" t="s">
        <v>5819</v>
      </c>
      <c r="E6973" t="s">
        <v>5820</v>
      </c>
      <c r="F6973" t="s">
        <v>5821</v>
      </c>
      <c r="G6973" s="1">
        <v>390.53270783189362</v>
      </c>
      <c r="H6973" s="1">
        <v>32.24</v>
      </c>
      <c r="I6973" s="2">
        <v>12590.774500500251</v>
      </c>
      <c r="J6973" s="3">
        <v>5.031832174021725E-3</v>
      </c>
      <c r="K6973" s="4">
        <v>2502224.65</v>
      </c>
      <c r="L6973" s="5">
        <v>100001</v>
      </c>
      <c r="M6973" s="6">
        <v>25.02199628</v>
      </c>
      <c r="AB6973" s="8" t="s">
        <v>6582</v>
      </c>
    </row>
    <row r="6974" spans="1:28" x14ac:dyDescent="0.35">
      <c r="A6974" t="s">
        <v>6581</v>
      </c>
      <c r="B6974" t="s">
        <v>7524</v>
      </c>
      <c r="C6974" t="s">
        <v>7525</v>
      </c>
      <c r="D6974" t="s">
        <v>7526</v>
      </c>
      <c r="E6974" t="s">
        <v>7527</v>
      </c>
      <c r="F6974" t="s">
        <v>7528</v>
      </c>
      <c r="G6974" s="1">
        <v>61.435136477711119</v>
      </c>
      <c r="H6974" s="1">
        <v>186.84</v>
      </c>
      <c r="I6974" s="2">
        <v>11478.540899495551</v>
      </c>
      <c r="J6974" s="3">
        <v>4.5873342745206928E-3</v>
      </c>
      <c r="K6974" s="4">
        <v>2502224.65</v>
      </c>
      <c r="L6974" s="5">
        <v>100001</v>
      </c>
      <c r="M6974" s="6">
        <v>25.02199628</v>
      </c>
      <c r="AB6974" s="8" t="s">
        <v>6582</v>
      </c>
    </row>
    <row r="6975" spans="1:28" x14ac:dyDescent="0.35">
      <c r="A6975" t="s">
        <v>6581</v>
      </c>
      <c r="B6975" t="s">
        <v>2690</v>
      </c>
      <c r="C6975" t="s">
        <v>2691</v>
      </c>
      <c r="D6975" t="s">
        <v>2692</v>
      </c>
      <c r="E6975" t="s">
        <v>2693</v>
      </c>
      <c r="F6975" t="s">
        <v>2694</v>
      </c>
      <c r="G6975" s="1">
        <v>32.352739729706123</v>
      </c>
      <c r="H6975" s="1">
        <v>167.62</v>
      </c>
      <c r="I6975" s="2">
        <v>5422.9662334933391</v>
      </c>
      <c r="J6975" s="3">
        <v>2.1672579372492948E-3</v>
      </c>
      <c r="K6975" s="4">
        <v>2502224.65</v>
      </c>
      <c r="L6975" s="5">
        <v>100001</v>
      </c>
      <c r="M6975" s="6">
        <v>25.02199628</v>
      </c>
      <c r="AB6975" s="8" t="s">
        <v>6582</v>
      </c>
    </row>
    <row r="6976" spans="1:28" x14ac:dyDescent="0.35">
      <c r="A6976" t="s">
        <v>6581</v>
      </c>
      <c r="B6976" t="s">
        <v>6998</v>
      </c>
      <c r="C6976" t="s">
        <v>6999</v>
      </c>
      <c r="D6976" t="s">
        <v>5834</v>
      </c>
      <c r="E6976" t="s">
        <v>5835</v>
      </c>
      <c r="F6976" t="s">
        <v>5836</v>
      </c>
      <c r="G6976" s="1">
        <v>12.05789559269506</v>
      </c>
      <c r="H6976" s="1">
        <v>69.010000000000005</v>
      </c>
      <c r="I6976" s="2">
        <v>832.11537485188614</v>
      </c>
      <c r="J6976" s="3">
        <v>3.3255022679593791E-4</v>
      </c>
      <c r="K6976" s="4">
        <v>2502224.65</v>
      </c>
      <c r="L6976" s="5">
        <v>100001</v>
      </c>
      <c r="M6976" s="6">
        <v>25.02199628</v>
      </c>
      <c r="AB6976" s="8" t="s">
        <v>6582</v>
      </c>
    </row>
    <row r="6977" spans="1:28" x14ac:dyDescent="0.35">
      <c r="A6977" t="s">
        <v>6581</v>
      </c>
      <c r="B6977" t="s">
        <v>7000</v>
      </c>
      <c r="C6977" t="s">
        <v>7001</v>
      </c>
      <c r="D6977" t="s">
        <v>7002</v>
      </c>
      <c r="E6977" t="s">
        <v>7003</v>
      </c>
      <c r="F6977" t="s">
        <v>7004</v>
      </c>
      <c r="G6977" s="1">
        <v>134.05099189220911</v>
      </c>
      <c r="H6977" s="1">
        <v>149.05000000000001</v>
      </c>
      <c r="I6977" s="2">
        <v>19980.30034153377</v>
      </c>
      <c r="J6977" s="3">
        <v>7.9850145915290882E-3</v>
      </c>
      <c r="K6977" s="4">
        <v>2502224.65</v>
      </c>
      <c r="L6977" s="5">
        <v>100001</v>
      </c>
      <c r="M6977" s="6">
        <v>25.02199628</v>
      </c>
      <c r="AB6977" s="8" t="s">
        <v>6582</v>
      </c>
    </row>
    <row r="6978" spans="1:28" x14ac:dyDescent="0.35">
      <c r="A6978" t="s">
        <v>6581</v>
      </c>
      <c r="B6978" t="s">
        <v>7529</v>
      </c>
      <c r="C6978" t="s">
        <v>7530</v>
      </c>
      <c r="D6978" t="s">
        <v>5251</v>
      </c>
      <c r="E6978" t="s">
        <v>5252</v>
      </c>
      <c r="F6978" t="s">
        <v>5253</v>
      </c>
      <c r="G6978" s="1">
        <v>150.9157718192601</v>
      </c>
      <c r="H6978" s="1">
        <v>201.69</v>
      </c>
      <c r="I6978" s="2">
        <v>30438.202018226559</v>
      </c>
      <c r="J6978" s="3">
        <v>1.216445614434602E-2</v>
      </c>
      <c r="K6978" s="4">
        <v>2502224.65</v>
      </c>
      <c r="L6978" s="5">
        <v>100001</v>
      </c>
      <c r="M6978" s="6">
        <v>25.02199628</v>
      </c>
      <c r="AB6978" s="8" t="s">
        <v>6582</v>
      </c>
    </row>
    <row r="6979" spans="1:28" x14ac:dyDescent="0.35">
      <c r="A6979" t="s">
        <v>6581</v>
      </c>
      <c r="B6979" t="s">
        <v>7531</v>
      </c>
      <c r="C6979" t="s">
        <v>7532</v>
      </c>
      <c r="D6979" t="s">
        <v>7533</v>
      </c>
      <c r="E6979" t="s">
        <v>7534</v>
      </c>
      <c r="F6979" t="s">
        <v>7535</v>
      </c>
      <c r="G6979" s="1">
        <v>24.518378555853531</v>
      </c>
      <c r="H6979" s="1">
        <v>156.63</v>
      </c>
      <c r="I6979" s="2">
        <v>3840.3136332033391</v>
      </c>
      <c r="J6979" s="3">
        <v>1.53475973198623E-3</v>
      </c>
      <c r="K6979" s="4">
        <v>2502224.65</v>
      </c>
      <c r="L6979" s="5">
        <v>100001</v>
      </c>
      <c r="M6979" s="6">
        <v>25.02199628</v>
      </c>
      <c r="AB6979" s="8" t="s">
        <v>6582</v>
      </c>
    </row>
    <row r="6980" spans="1:28" x14ac:dyDescent="0.35">
      <c r="A6980" t="s">
        <v>6581</v>
      </c>
      <c r="B6980" t="s">
        <v>7005</v>
      </c>
      <c r="C6980" t="s">
        <v>7006</v>
      </c>
      <c r="D6980" t="s">
        <v>7007</v>
      </c>
      <c r="E6980" t="s">
        <v>7008</v>
      </c>
      <c r="F6980" t="s">
        <v>7009</v>
      </c>
      <c r="G6980" s="1">
        <v>54.660375066376233</v>
      </c>
      <c r="H6980" s="1">
        <v>139.59</v>
      </c>
      <c r="I6980" s="2">
        <v>7630.0417555154581</v>
      </c>
      <c r="J6980" s="3">
        <v>3.0493032492168348E-3</v>
      </c>
      <c r="K6980" s="4">
        <v>2502224.65</v>
      </c>
      <c r="L6980" s="5">
        <v>100001</v>
      </c>
      <c r="M6980" s="6">
        <v>25.02199628</v>
      </c>
      <c r="AB6980" s="8" t="s">
        <v>6582</v>
      </c>
    </row>
    <row r="6981" spans="1:28" x14ac:dyDescent="0.35">
      <c r="A6981" t="s">
        <v>6581</v>
      </c>
      <c r="B6981" t="s">
        <v>7536</v>
      </c>
      <c r="C6981" t="s">
        <v>7537</v>
      </c>
      <c r="D6981" t="s">
        <v>5257</v>
      </c>
      <c r="E6981" t="s">
        <v>5258</v>
      </c>
      <c r="F6981" t="s">
        <v>5259</v>
      </c>
      <c r="G6981" s="1">
        <v>55.382865354049898</v>
      </c>
      <c r="H6981" s="1">
        <v>289.58999999999997</v>
      </c>
      <c r="I6981" s="2">
        <v>16038.32397787931</v>
      </c>
      <c r="J6981" s="3">
        <v>6.4096259214292814E-3</v>
      </c>
      <c r="K6981" s="4">
        <v>2502224.65</v>
      </c>
      <c r="L6981" s="5">
        <v>100001</v>
      </c>
      <c r="M6981" s="6">
        <v>25.02199628</v>
      </c>
      <c r="AB6981" s="8" t="s">
        <v>6582</v>
      </c>
    </row>
    <row r="6982" spans="1:28" x14ac:dyDescent="0.35">
      <c r="A6982" t="s">
        <v>6581</v>
      </c>
      <c r="B6982" t="s">
        <v>7538</v>
      </c>
      <c r="C6982" t="s">
        <v>7539</v>
      </c>
      <c r="D6982" t="s">
        <v>7540</v>
      </c>
      <c r="E6982" t="s">
        <v>7541</v>
      </c>
      <c r="F6982" t="s">
        <v>7542</v>
      </c>
      <c r="G6982" s="1">
        <v>175.80806967186629</v>
      </c>
      <c r="H6982" s="1">
        <v>56.36</v>
      </c>
      <c r="I6982" s="2">
        <v>9908.5428067063876</v>
      </c>
      <c r="J6982" s="3">
        <v>3.9598933719665773E-3</v>
      </c>
      <c r="K6982" s="4">
        <v>2502224.65</v>
      </c>
      <c r="L6982" s="5">
        <v>100001</v>
      </c>
      <c r="M6982" s="6">
        <v>25.02199628</v>
      </c>
      <c r="AB6982" s="8" t="s">
        <v>6582</v>
      </c>
    </row>
    <row r="6983" spans="1:28" x14ac:dyDescent="0.35">
      <c r="A6983" t="s">
        <v>6581</v>
      </c>
      <c r="B6983" t="s">
        <v>503</v>
      </c>
      <c r="C6983" t="s">
        <v>7543</v>
      </c>
      <c r="D6983" t="s">
        <v>505</v>
      </c>
      <c r="E6983" t="s">
        <v>506</v>
      </c>
      <c r="F6983" t="s">
        <v>507</v>
      </c>
      <c r="G6983" s="1">
        <v>136.77516904058791</v>
      </c>
      <c r="H6983" s="1">
        <v>88.56</v>
      </c>
      <c r="I6983" s="2">
        <v>12112.808970234461</v>
      </c>
      <c r="J6983" s="3">
        <v>4.8408159396217528E-3</v>
      </c>
      <c r="K6983" s="4">
        <v>2502224.65</v>
      </c>
      <c r="L6983" s="5">
        <v>100001</v>
      </c>
      <c r="M6983" s="6">
        <v>25.02199628</v>
      </c>
      <c r="AB6983" s="8" t="s">
        <v>6582</v>
      </c>
    </row>
    <row r="6984" spans="1:28" x14ac:dyDescent="0.35">
      <c r="A6984" t="s">
        <v>6581</v>
      </c>
      <c r="B6984" t="s">
        <v>3975</v>
      </c>
      <c r="C6984" t="s">
        <v>3976</v>
      </c>
      <c r="D6984" t="s">
        <v>3977</v>
      </c>
      <c r="E6984" t="s">
        <v>3978</v>
      </c>
      <c r="F6984" t="s">
        <v>3979</v>
      </c>
      <c r="G6984" s="1">
        <v>102.1548910417616</v>
      </c>
      <c r="H6984" s="1">
        <v>118.99</v>
      </c>
      <c r="I6984" s="2">
        <v>12155.410485059219</v>
      </c>
      <c r="J6984" s="3">
        <v>4.857841395279683E-3</v>
      </c>
      <c r="K6984" s="4">
        <v>2502224.65</v>
      </c>
      <c r="L6984" s="5">
        <v>100001</v>
      </c>
      <c r="M6984" s="6">
        <v>25.02199628</v>
      </c>
      <c r="AB6984" s="8" t="s">
        <v>6582</v>
      </c>
    </row>
    <row r="6985" spans="1:28" x14ac:dyDescent="0.35">
      <c r="A6985" t="s">
        <v>6581</v>
      </c>
      <c r="B6985" t="s">
        <v>7544</v>
      </c>
      <c r="C6985" t="s">
        <v>7545</v>
      </c>
      <c r="D6985" t="s">
        <v>5881</v>
      </c>
      <c r="E6985" t="s">
        <v>5882</v>
      </c>
      <c r="F6985" t="s">
        <v>5883</v>
      </c>
      <c r="G6985" s="1">
        <v>62.338826375401432</v>
      </c>
      <c r="H6985" s="1">
        <v>119.13</v>
      </c>
      <c r="I6985" s="2">
        <v>7426.4243861015721</v>
      </c>
      <c r="J6985" s="3">
        <v>2.9679287133957261E-3</v>
      </c>
      <c r="K6985" s="4">
        <v>2502224.65</v>
      </c>
      <c r="L6985" s="5">
        <v>100001</v>
      </c>
      <c r="M6985" s="6">
        <v>25.02199628</v>
      </c>
      <c r="AB6985" s="8" t="s">
        <v>6582</v>
      </c>
    </row>
    <row r="6986" spans="1:28" x14ac:dyDescent="0.35">
      <c r="A6986" t="s">
        <v>6581</v>
      </c>
      <c r="B6986" t="s">
        <v>7010</v>
      </c>
      <c r="C6986" t="s">
        <v>7011</v>
      </c>
      <c r="D6986" t="s">
        <v>7012</v>
      </c>
      <c r="E6986" t="s">
        <v>7013</v>
      </c>
      <c r="F6986" t="s">
        <v>7014</v>
      </c>
      <c r="G6986" s="1">
        <v>474.0384526991574</v>
      </c>
      <c r="H6986" s="1">
        <v>89.36</v>
      </c>
      <c r="I6986" s="2">
        <v>42360.076133196708</v>
      </c>
      <c r="J6986" s="3">
        <v>1.692896604355517E-2</v>
      </c>
      <c r="K6986" s="4">
        <v>2502224.65</v>
      </c>
      <c r="L6986" s="5">
        <v>100001</v>
      </c>
      <c r="M6986" s="6">
        <v>25.02199628</v>
      </c>
      <c r="AB6986" s="8" t="s">
        <v>6582</v>
      </c>
    </row>
    <row r="6987" spans="1:28" x14ac:dyDescent="0.35">
      <c r="A6987" t="s">
        <v>6581</v>
      </c>
      <c r="B6987" t="s">
        <v>7015</v>
      </c>
      <c r="C6987" t="s">
        <v>7016</v>
      </c>
      <c r="D6987" t="s">
        <v>7017</v>
      </c>
      <c r="E6987" t="s">
        <v>7018</v>
      </c>
      <c r="F6987" t="s">
        <v>7019</v>
      </c>
      <c r="G6987" s="1">
        <v>25.007624040149281</v>
      </c>
      <c r="H6987" s="1">
        <v>172.08</v>
      </c>
      <c r="I6987" s="2">
        <v>4303.311944828889</v>
      </c>
      <c r="J6987" s="3">
        <v>1.719794401685272E-3</v>
      </c>
      <c r="K6987" s="4">
        <v>2502224.65</v>
      </c>
      <c r="L6987" s="5">
        <v>100001</v>
      </c>
      <c r="M6987" s="6">
        <v>25.02199628</v>
      </c>
      <c r="AB6987" s="8" t="s">
        <v>6582</v>
      </c>
    </row>
    <row r="6988" spans="1:28" x14ac:dyDescent="0.35">
      <c r="A6988" t="s">
        <v>6581</v>
      </c>
      <c r="B6988" t="s">
        <v>7020</v>
      </c>
      <c r="C6988" t="s">
        <v>7021</v>
      </c>
      <c r="D6988" t="s">
        <v>5278</v>
      </c>
      <c r="E6988" t="s">
        <v>5279</v>
      </c>
      <c r="G6988" s="1">
        <v>26.639840857699902</v>
      </c>
      <c r="H6988" s="1">
        <v>394.02</v>
      </c>
      <c r="I6988" s="2">
        <v>10496.630094750921</v>
      </c>
      <c r="J6988" s="3">
        <v>4.1949191471480846E-3</v>
      </c>
      <c r="K6988" s="4">
        <v>2502224.65</v>
      </c>
      <c r="L6988" s="5">
        <v>100001</v>
      </c>
      <c r="M6988" s="6">
        <v>25.02199628</v>
      </c>
      <c r="AB6988" s="8" t="s">
        <v>6582</v>
      </c>
    </row>
    <row r="6989" spans="1:28" x14ac:dyDescent="0.35">
      <c r="A6989" t="s">
        <v>6581</v>
      </c>
      <c r="B6989" t="s">
        <v>7027</v>
      </c>
      <c r="C6989" t="s">
        <v>7028</v>
      </c>
      <c r="D6989" t="s">
        <v>7029</v>
      </c>
      <c r="E6989" t="s">
        <v>7030</v>
      </c>
      <c r="F6989" t="s">
        <v>7031</v>
      </c>
      <c r="G6989" s="1">
        <v>163.20930095815481</v>
      </c>
      <c r="H6989" s="1">
        <v>132.88999999999999</v>
      </c>
      <c r="I6989" s="2">
        <v>21688.884004329189</v>
      </c>
      <c r="J6989" s="3">
        <v>8.6678404372401915E-3</v>
      </c>
      <c r="K6989" s="4">
        <v>2502224.65</v>
      </c>
      <c r="L6989" s="5">
        <v>100001</v>
      </c>
      <c r="M6989" s="6">
        <v>25.02199628</v>
      </c>
      <c r="AB6989" s="8" t="s">
        <v>6582</v>
      </c>
    </row>
    <row r="6990" spans="1:28" x14ac:dyDescent="0.35">
      <c r="A6990" t="s">
        <v>6581</v>
      </c>
      <c r="B6990" t="s">
        <v>7546</v>
      </c>
      <c r="C6990" t="s">
        <v>7547</v>
      </c>
      <c r="D6990" t="s">
        <v>5291</v>
      </c>
      <c r="E6990" t="s">
        <v>5292</v>
      </c>
      <c r="F6990" t="s">
        <v>5293</v>
      </c>
      <c r="G6990" s="1">
        <v>455.36846745963737</v>
      </c>
      <c r="H6990" s="1">
        <v>74.25</v>
      </c>
      <c r="I6990" s="2">
        <v>33811.108708878077</v>
      </c>
      <c r="J6990" s="3">
        <v>1.351241932209327E-2</v>
      </c>
      <c r="K6990" s="4">
        <v>2502224.65</v>
      </c>
      <c r="L6990" s="5">
        <v>100001</v>
      </c>
      <c r="M6990" s="6">
        <v>25.02199628</v>
      </c>
      <c r="AB6990" s="8" t="s">
        <v>6582</v>
      </c>
    </row>
    <row r="6991" spans="1:28" x14ac:dyDescent="0.35">
      <c r="A6991" t="s">
        <v>6581</v>
      </c>
      <c r="B6991" t="s">
        <v>7548</v>
      </c>
      <c r="C6991" t="s">
        <v>7549</v>
      </c>
      <c r="D6991" t="s">
        <v>5296</v>
      </c>
      <c r="E6991" t="s">
        <v>5297</v>
      </c>
      <c r="F6991" t="s">
        <v>5298</v>
      </c>
      <c r="G6991" s="1">
        <v>70.101746168754943</v>
      </c>
      <c r="H6991" s="1">
        <v>190.44</v>
      </c>
      <c r="I6991" s="2">
        <v>13350.17654037769</v>
      </c>
      <c r="J6991" s="3">
        <v>5.3353229256924203E-3</v>
      </c>
      <c r="K6991" s="4">
        <v>2502224.65</v>
      </c>
      <c r="L6991" s="5">
        <v>100001</v>
      </c>
      <c r="M6991" s="6">
        <v>25.02199628</v>
      </c>
      <c r="AB6991" s="8" t="s">
        <v>6582</v>
      </c>
    </row>
    <row r="6992" spans="1:28" x14ac:dyDescent="0.35">
      <c r="A6992" t="s">
        <v>6581</v>
      </c>
      <c r="B6992" t="s">
        <v>7032</v>
      </c>
      <c r="C6992" t="s">
        <v>7033</v>
      </c>
      <c r="D6992" t="s">
        <v>5303</v>
      </c>
      <c r="E6992" t="s">
        <v>5304</v>
      </c>
      <c r="F6992" t="s">
        <v>5305</v>
      </c>
      <c r="G6992" s="1">
        <v>97.84592345721326</v>
      </c>
      <c r="H6992" s="1">
        <v>148.52000000000001</v>
      </c>
      <c r="I6992" s="2">
        <v>14532.076551865321</v>
      </c>
      <c r="J6992" s="3">
        <v>5.8076626140923498E-3</v>
      </c>
      <c r="K6992" s="4">
        <v>2502224.65</v>
      </c>
      <c r="L6992" s="5">
        <v>100001</v>
      </c>
      <c r="M6992" s="6">
        <v>25.02199628</v>
      </c>
      <c r="AB6992" s="8" t="s">
        <v>6582</v>
      </c>
    </row>
    <row r="6993" spans="1:28" x14ac:dyDescent="0.35">
      <c r="A6993" t="s">
        <v>6581</v>
      </c>
      <c r="B6993" t="s">
        <v>7550</v>
      </c>
      <c r="C6993" t="s">
        <v>7551</v>
      </c>
      <c r="D6993" t="s">
        <v>7552</v>
      </c>
      <c r="E6993" t="s">
        <v>7553</v>
      </c>
      <c r="F6993" t="s">
        <v>7554</v>
      </c>
      <c r="G6993" s="1">
        <v>27.461759584246611</v>
      </c>
      <c r="H6993" s="1">
        <v>151.43</v>
      </c>
      <c r="I6993" s="2">
        <v>4158.5342538424648</v>
      </c>
      <c r="J6993" s="3">
        <v>1.661934812224979E-3</v>
      </c>
      <c r="K6993" s="4">
        <v>2502224.65</v>
      </c>
      <c r="L6993" s="5">
        <v>100001</v>
      </c>
      <c r="M6993" s="6">
        <v>25.02199628</v>
      </c>
      <c r="AB6993" s="8" t="s">
        <v>6582</v>
      </c>
    </row>
    <row r="6994" spans="1:28" x14ac:dyDescent="0.35">
      <c r="A6994" t="s">
        <v>6581</v>
      </c>
      <c r="B6994" t="s">
        <v>2870</v>
      </c>
      <c r="C6994" t="s">
        <v>2871</v>
      </c>
      <c r="D6994" t="s">
        <v>2872</v>
      </c>
      <c r="E6994" t="s">
        <v>2873</v>
      </c>
      <c r="F6994" t="s">
        <v>2874</v>
      </c>
      <c r="G6994" s="1">
        <v>410.21408815236532</v>
      </c>
      <c r="H6994" s="1">
        <v>112.95</v>
      </c>
      <c r="I6994" s="2">
        <v>46333.681256809657</v>
      </c>
      <c r="J6994" s="3">
        <v>1.8516994969580241E-2</v>
      </c>
      <c r="K6994" s="4">
        <v>2502224.65</v>
      </c>
      <c r="L6994" s="5">
        <v>100001</v>
      </c>
      <c r="M6994" s="6">
        <v>25.02199628</v>
      </c>
      <c r="AB6994" s="8" t="s">
        <v>6582</v>
      </c>
    </row>
    <row r="6995" spans="1:28" x14ac:dyDescent="0.35">
      <c r="A6995" t="s">
        <v>6581</v>
      </c>
      <c r="B6995" t="s">
        <v>1082</v>
      </c>
      <c r="C6995" t="s">
        <v>7555</v>
      </c>
      <c r="D6995" t="s">
        <v>1084</v>
      </c>
      <c r="E6995" t="s">
        <v>1085</v>
      </c>
      <c r="F6995" t="s">
        <v>1086</v>
      </c>
      <c r="G6995" s="1">
        <v>25.07282936486531</v>
      </c>
      <c r="H6995" s="1">
        <v>550.62</v>
      </c>
      <c r="I6995" s="2">
        <v>13805.601304882141</v>
      </c>
      <c r="J6995" s="3">
        <v>5.5173308699049623E-3</v>
      </c>
      <c r="K6995" s="4">
        <v>2502224.65</v>
      </c>
      <c r="L6995" s="5">
        <v>100001</v>
      </c>
      <c r="M6995" s="6">
        <v>25.02199628</v>
      </c>
      <c r="AB6995" s="8" t="s">
        <v>6582</v>
      </c>
    </row>
    <row r="6996" spans="1:28" x14ac:dyDescent="0.35">
      <c r="A6996" t="s">
        <v>6581</v>
      </c>
      <c r="B6996" t="s">
        <v>528</v>
      </c>
      <c r="C6996" t="s">
        <v>7034</v>
      </c>
      <c r="D6996" t="s">
        <v>530</v>
      </c>
      <c r="E6996" t="s">
        <v>531</v>
      </c>
      <c r="F6996" t="s">
        <v>532</v>
      </c>
      <c r="G6996" s="1">
        <v>123.80149466490261</v>
      </c>
      <c r="H6996" s="1">
        <v>49.2</v>
      </c>
      <c r="I6996" s="2">
        <v>6091.0335375132081</v>
      </c>
      <c r="J6996" s="3">
        <v>2.4342472757245071E-3</v>
      </c>
      <c r="K6996" s="4">
        <v>2502224.65</v>
      </c>
      <c r="L6996" s="5">
        <v>100001</v>
      </c>
      <c r="M6996" s="6">
        <v>25.02199628</v>
      </c>
      <c r="AB6996" s="8" t="s">
        <v>6582</v>
      </c>
    </row>
    <row r="6997" spans="1:28" x14ac:dyDescent="0.35">
      <c r="A6997" t="s">
        <v>6581</v>
      </c>
      <c r="B6997" t="s">
        <v>7035</v>
      </c>
      <c r="C6997" t="s">
        <v>7036</v>
      </c>
      <c r="D6997" t="s">
        <v>5906</v>
      </c>
      <c r="E6997" t="s">
        <v>5907</v>
      </c>
      <c r="F6997" t="s">
        <v>5908</v>
      </c>
      <c r="G6997" s="1">
        <v>3.6027669988445021</v>
      </c>
      <c r="H6997" s="1">
        <v>148.13999999999999</v>
      </c>
      <c r="I6997" s="2">
        <v>533.71390320882438</v>
      </c>
      <c r="J6997" s="3">
        <v>2.132957579203867E-4</v>
      </c>
      <c r="K6997" s="4">
        <v>2502224.65</v>
      </c>
      <c r="L6997" s="5">
        <v>100001</v>
      </c>
      <c r="M6997" s="6">
        <v>25.02199628</v>
      </c>
      <c r="AB6997" s="8" t="s">
        <v>6582</v>
      </c>
    </row>
    <row r="6998" spans="1:28" x14ac:dyDescent="0.35">
      <c r="A6998" t="s">
        <v>6581</v>
      </c>
      <c r="B6998" t="s">
        <v>7556</v>
      </c>
      <c r="C6998" t="s">
        <v>7557</v>
      </c>
      <c r="D6998" t="s">
        <v>5911</v>
      </c>
      <c r="E6998" t="s">
        <v>5912</v>
      </c>
      <c r="F6998" t="s">
        <v>5913</v>
      </c>
      <c r="G6998" s="1">
        <v>412.35255056239862</v>
      </c>
      <c r="H6998" s="1">
        <v>48.4</v>
      </c>
      <c r="I6998" s="2">
        <v>19957.86344722009</v>
      </c>
      <c r="J6998" s="3">
        <v>7.9760478129811772E-3</v>
      </c>
      <c r="K6998" s="4">
        <v>2502224.65</v>
      </c>
      <c r="L6998" s="5">
        <v>100001</v>
      </c>
      <c r="M6998" s="6">
        <v>25.02199628</v>
      </c>
      <c r="AB6998" s="8" t="s">
        <v>6582</v>
      </c>
    </row>
    <row r="6999" spans="1:28" x14ac:dyDescent="0.35">
      <c r="A6999" t="s">
        <v>6581</v>
      </c>
      <c r="B6999" t="s">
        <v>7037</v>
      </c>
      <c r="C6999" t="s">
        <v>7038</v>
      </c>
      <c r="D6999" t="s">
        <v>5315</v>
      </c>
      <c r="E6999" t="s">
        <v>5316</v>
      </c>
      <c r="F6999" t="s">
        <v>5317</v>
      </c>
      <c r="G6999" s="1">
        <v>201.7795409499661</v>
      </c>
      <c r="H6999" s="1">
        <v>166.63</v>
      </c>
      <c r="I6999" s="2">
        <v>33622.524908492836</v>
      </c>
      <c r="J6999" s="3">
        <v>1.343705286753244E-2</v>
      </c>
      <c r="K6999" s="4">
        <v>2502224.65</v>
      </c>
      <c r="L6999" s="5">
        <v>100001</v>
      </c>
      <c r="M6999" s="6">
        <v>25.02199628</v>
      </c>
      <c r="AB6999" s="8" t="s">
        <v>6582</v>
      </c>
    </row>
    <row r="7000" spans="1:28" x14ac:dyDescent="0.35">
      <c r="A7000" t="s">
        <v>6581</v>
      </c>
      <c r="B7000" t="s">
        <v>7558</v>
      </c>
      <c r="C7000" t="s">
        <v>7559</v>
      </c>
      <c r="D7000" t="s">
        <v>5320</v>
      </c>
      <c r="E7000" t="s">
        <v>5321</v>
      </c>
      <c r="F7000" t="s">
        <v>5322</v>
      </c>
      <c r="G7000" s="1">
        <v>81.879294275814445</v>
      </c>
      <c r="H7000" s="1">
        <v>250.09</v>
      </c>
      <c r="I7000" s="2">
        <v>20477.19270543844</v>
      </c>
      <c r="J7000" s="3">
        <v>8.1835948284813016E-3</v>
      </c>
      <c r="K7000" s="4">
        <v>2502224.65</v>
      </c>
      <c r="L7000" s="5">
        <v>100001</v>
      </c>
      <c r="M7000" s="6">
        <v>25.02199628</v>
      </c>
      <c r="AB7000" s="8" t="s">
        <v>6582</v>
      </c>
    </row>
    <row r="7001" spans="1:28" x14ac:dyDescent="0.35">
      <c r="A7001" t="s">
        <v>6581</v>
      </c>
      <c r="B7001" t="s">
        <v>2887</v>
      </c>
      <c r="C7001" t="s">
        <v>2888</v>
      </c>
      <c r="D7001" t="s">
        <v>2889</v>
      </c>
      <c r="E7001" t="s">
        <v>2890</v>
      </c>
      <c r="F7001" t="s">
        <v>2891</v>
      </c>
      <c r="G7001" s="1">
        <v>159.0027116425789</v>
      </c>
      <c r="H7001" s="1">
        <v>58.83</v>
      </c>
      <c r="I7001" s="2">
        <v>9354.1295259329145</v>
      </c>
      <c r="J7001" s="3">
        <v>3.7383252242890802E-3</v>
      </c>
      <c r="K7001" s="4">
        <v>2502224.65</v>
      </c>
      <c r="L7001" s="5">
        <v>100001</v>
      </c>
      <c r="M7001" s="6">
        <v>25.02199628</v>
      </c>
      <c r="AB7001" s="8" t="s">
        <v>6582</v>
      </c>
    </row>
    <row r="7002" spans="1:28" x14ac:dyDescent="0.35">
      <c r="A7002" t="s">
        <v>6581</v>
      </c>
      <c r="B7002" t="s">
        <v>7560</v>
      </c>
      <c r="C7002" t="s">
        <v>7561</v>
      </c>
      <c r="D7002" t="s">
        <v>7562</v>
      </c>
      <c r="E7002" t="s">
        <v>7563</v>
      </c>
      <c r="F7002" t="s">
        <v>7564</v>
      </c>
      <c r="G7002" s="1">
        <v>157.23959905666501</v>
      </c>
      <c r="H7002" s="1">
        <v>80.97</v>
      </c>
      <c r="I7002" s="2">
        <v>12731.690335618159</v>
      </c>
      <c r="J7002" s="3">
        <v>5.0881483945169207E-3</v>
      </c>
      <c r="K7002" s="4">
        <v>2502224.65</v>
      </c>
      <c r="L7002" s="5">
        <v>100001</v>
      </c>
      <c r="M7002" s="6">
        <v>25.02199628</v>
      </c>
      <c r="AB7002" s="8" t="s">
        <v>6582</v>
      </c>
    </row>
    <row r="7003" spans="1:28" x14ac:dyDescent="0.35">
      <c r="A7003" t="s">
        <v>6581</v>
      </c>
      <c r="B7003" t="s">
        <v>7565</v>
      </c>
      <c r="C7003" t="s">
        <v>7566</v>
      </c>
      <c r="D7003" t="s">
        <v>5335</v>
      </c>
      <c r="E7003" t="s">
        <v>5336</v>
      </c>
      <c r="F7003" t="s">
        <v>5337</v>
      </c>
      <c r="G7003" s="1">
        <v>130.28167132859659</v>
      </c>
      <c r="H7003" s="1">
        <v>128.79</v>
      </c>
      <c r="I7003" s="2">
        <v>16778.976450409958</v>
      </c>
      <c r="J7003" s="3">
        <v>6.7056235140237948E-3</v>
      </c>
      <c r="K7003" s="4">
        <v>2502224.65</v>
      </c>
      <c r="L7003" s="5">
        <v>100001</v>
      </c>
      <c r="M7003" s="6">
        <v>25.02199628</v>
      </c>
      <c r="AB7003" s="8" t="s">
        <v>6582</v>
      </c>
    </row>
    <row r="7004" spans="1:28" x14ac:dyDescent="0.35">
      <c r="A7004" t="s">
        <v>6581</v>
      </c>
      <c r="B7004" t="s">
        <v>7039</v>
      </c>
      <c r="C7004" t="s">
        <v>7040</v>
      </c>
      <c r="D7004" t="s">
        <v>7041</v>
      </c>
      <c r="E7004" t="s">
        <v>7042</v>
      </c>
      <c r="F7004" t="s">
        <v>7043</v>
      </c>
      <c r="G7004" s="1">
        <v>289.87846021921592</v>
      </c>
      <c r="H7004" s="1">
        <v>16.489999999999998</v>
      </c>
      <c r="I7004" s="2">
        <v>4780.0958090148697</v>
      </c>
      <c r="J7004" s="3">
        <v>1.9103383898863241E-3</v>
      </c>
      <c r="K7004" s="4">
        <v>2502224.65</v>
      </c>
      <c r="L7004" s="5">
        <v>100001</v>
      </c>
      <c r="M7004" s="6">
        <v>25.02199628</v>
      </c>
      <c r="AB7004" s="8" t="s">
        <v>6582</v>
      </c>
    </row>
    <row r="7005" spans="1:28" x14ac:dyDescent="0.35">
      <c r="A7005" t="s">
        <v>6581</v>
      </c>
      <c r="B7005" t="s">
        <v>7567</v>
      </c>
      <c r="C7005" t="s">
        <v>7568</v>
      </c>
      <c r="D7005" t="s">
        <v>7569</v>
      </c>
      <c r="E7005" t="s">
        <v>7570</v>
      </c>
      <c r="F7005" t="s">
        <v>7571</v>
      </c>
      <c r="G7005" s="1">
        <v>82.764234639231532</v>
      </c>
      <c r="H7005" s="1">
        <v>193.95</v>
      </c>
      <c r="I7005" s="2">
        <v>16052.123308278949</v>
      </c>
      <c r="J7005" s="3">
        <v>6.4151407461671981E-3</v>
      </c>
      <c r="K7005" s="4">
        <v>2502224.65</v>
      </c>
      <c r="L7005" s="5">
        <v>100001</v>
      </c>
      <c r="M7005" s="6">
        <v>25.02199628</v>
      </c>
      <c r="AB7005" s="8" t="s">
        <v>6582</v>
      </c>
    </row>
    <row r="7006" spans="1:28" x14ac:dyDescent="0.35">
      <c r="A7006" t="s">
        <v>6581</v>
      </c>
      <c r="B7006" t="s">
        <v>7044</v>
      </c>
      <c r="C7006" t="s">
        <v>7045</v>
      </c>
      <c r="D7006" t="s">
        <v>7046</v>
      </c>
      <c r="E7006" t="s">
        <v>7047</v>
      </c>
      <c r="F7006" t="s">
        <v>7048</v>
      </c>
      <c r="G7006" s="1">
        <v>3206.1027328089058</v>
      </c>
      <c r="H7006" s="1">
        <v>8.67</v>
      </c>
      <c r="I7006" s="2">
        <v>27796.91069345321</v>
      </c>
      <c r="J7006" s="3">
        <v>1.1108878930376299E-2</v>
      </c>
      <c r="K7006" s="4">
        <v>2502224.65</v>
      </c>
      <c r="L7006" s="5">
        <v>100001</v>
      </c>
      <c r="M7006" s="6">
        <v>25.02199628</v>
      </c>
      <c r="AB7006" s="8" t="s">
        <v>6582</v>
      </c>
    </row>
    <row r="7007" spans="1:28" x14ac:dyDescent="0.35">
      <c r="A7007" t="s">
        <v>6581</v>
      </c>
      <c r="B7007" t="s">
        <v>7049</v>
      </c>
      <c r="C7007" t="s">
        <v>7050</v>
      </c>
      <c r="D7007" t="s">
        <v>5345</v>
      </c>
      <c r="E7007" t="s">
        <v>5346</v>
      </c>
      <c r="F7007" t="s">
        <v>5347</v>
      </c>
      <c r="G7007" s="1">
        <v>617.21063558605738</v>
      </c>
      <c r="H7007" s="1">
        <v>79.430000000000007</v>
      </c>
      <c r="I7007" s="2">
        <v>49025.04078460054</v>
      </c>
      <c r="J7007" s="3">
        <v>1.959258165912503E-2</v>
      </c>
      <c r="K7007" s="4">
        <v>2502224.65</v>
      </c>
      <c r="L7007" s="5">
        <v>100001</v>
      </c>
      <c r="M7007" s="6">
        <v>25.02199628</v>
      </c>
      <c r="AB7007" s="8" t="s">
        <v>6582</v>
      </c>
    </row>
    <row r="7008" spans="1:28" x14ac:dyDescent="0.35">
      <c r="A7008" t="s">
        <v>6581</v>
      </c>
      <c r="B7008" t="s">
        <v>7051</v>
      </c>
      <c r="C7008" t="s">
        <v>7052</v>
      </c>
      <c r="D7008" t="s">
        <v>7053</v>
      </c>
      <c r="E7008" t="s">
        <v>7054</v>
      </c>
      <c r="F7008" t="s">
        <v>7055</v>
      </c>
      <c r="G7008" s="1">
        <v>149.91258774641381</v>
      </c>
      <c r="H7008" s="1">
        <v>207.5</v>
      </c>
      <c r="I7008" s="2">
        <v>31106.861957380861</v>
      </c>
      <c r="J7008" s="3">
        <v>1.2431682326117631E-2</v>
      </c>
      <c r="K7008" s="4">
        <v>2502224.65</v>
      </c>
      <c r="L7008" s="5">
        <v>100001</v>
      </c>
      <c r="M7008" s="6">
        <v>25.02199628</v>
      </c>
      <c r="AB7008" s="8" t="s">
        <v>6582</v>
      </c>
    </row>
    <row r="7009" spans="1:28" x14ac:dyDescent="0.35">
      <c r="A7009" t="s">
        <v>6581</v>
      </c>
      <c r="B7009" t="s">
        <v>7572</v>
      </c>
      <c r="C7009" t="s">
        <v>7573</v>
      </c>
      <c r="D7009" t="s">
        <v>7574</v>
      </c>
      <c r="E7009" t="s">
        <v>7575</v>
      </c>
      <c r="F7009" t="s">
        <v>7576</v>
      </c>
      <c r="G7009" s="1">
        <v>14.056225280891679</v>
      </c>
      <c r="H7009" s="1">
        <v>262.36</v>
      </c>
      <c r="I7009" s="2">
        <v>3687.791264694742</v>
      </c>
      <c r="J7009" s="3">
        <v>1.473805025737694E-3</v>
      </c>
      <c r="K7009" s="4">
        <v>2502224.65</v>
      </c>
      <c r="L7009" s="5">
        <v>100001</v>
      </c>
      <c r="M7009" s="6">
        <v>25.02199628</v>
      </c>
      <c r="AB7009" s="8" t="s">
        <v>6582</v>
      </c>
    </row>
    <row r="7010" spans="1:28" x14ac:dyDescent="0.35">
      <c r="A7010" t="s">
        <v>6581</v>
      </c>
      <c r="B7010" t="s">
        <v>1097</v>
      </c>
      <c r="C7010" t="s">
        <v>7056</v>
      </c>
      <c r="D7010" t="s">
        <v>1099</v>
      </c>
      <c r="E7010" t="s">
        <v>1100</v>
      </c>
      <c r="F7010" t="s">
        <v>1101</v>
      </c>
      <c r="G7010" s="1">
        <v>59.097662250311998</v>
      </c>
      <c r="H7010" s="1">
        <v>562.96</v>
      </c>
      <c r="I7010" s="2">
        <v>33269.619940435638</v>
      </c>
      <c r="J7010" s="3">
        <v>1.3296016383035651E-2</v>
      </c>
      <c r="K7010" s="4">
        <v>2502224.65</v>
      </c>
      <c r="L7010" s="5">
        <v>100001</v>
      </c>
      <c r="M7010" s="6">
        <v>25.02199628</v>
      </c>
      <c r="AB7010" s="8" t="s">
        <v>6582</v>
      </c>
    </row>
    <row r="7011" spans="1:28" x14ac:dyDescent="0.35">
      <c r="A7011" t="s">
        <v>6581</v>
      </c>
      <c r="B7011" t="s">
        <v>7577</v>
      </c>
      <c r="C7011" t="s">
        <v>7578</v>
      </c>
      <c r="D7011" t="s">
        <v>5925</v>
      </c>
      <c r="E7011" t="s">
        <v>5926</v>
      </c>
      <c r="F7011" t="s">
        <v>5927</v>
      </c>
      <c r="G7011" s="1">
        <v>16.979299953523459</v>
      </c>
      <c r="H7011" s="1">
        <v>64.39</v>
      </c>
      <c r="I7011" s="2">
        <v>1093.297124007375</v>
      </c>
      <c r="J7011" s="3">
        <v>4.3693004303485523E-4</v>
      </c>
      <c r="K7011" s="4">
        <v>2502224.65</v>
      </c>
      <c r="L7011" s="5">
        <v>100001</v>
      </c>
      <c r="M7011" s="6">
        <v>25.02199628</v>
      </c>
      <c r="AB7011" s="8" t="s">
        <v>6582</v>
      </c>
    </row>
    <row r="7012" spans="1:28" x14ac:dyDescent="0.35">
      <c r="A7012" t="s">
        <v>6581</v>
      </c>
      <c r="B7012" t="s">
        <v>7579</v>
      </c>
      <c r="C7012" t="s">
        <v>7580</v>
      </c>
      <c r="D7012" t="s">
        <v>7581</v>
      </c>
      <c r="E7012" t="s">
        <v>7582</v>
      </c>
      <c r="F7012" t="s">
        <v>7583</v>
      </c>
      <c r="G7012" s="1">
        <v>21.876124073074958</v>
      </c>
      <c r="H7012" s="1">
        <v>232.17</v>
      </c>
      <c r="I7012" s="2">
        <v>5078.9797260458135</v>
      </c>
      <c r="J7012" s="3">
        <v>2.0297856653461611E-3</v>
      </c>
      <c r="K7012" s="4">
        <v>2502224.65</v>
      </c>
      <c r="L7012" s="5">
        <v>100001</v>
      </c>
      <c r="M7012" s="6">
        <v>25.02199628</v>
      </c>
      <c r="AB7012" s="8" t="s">
        <v>6582</v>
      </c>
    </row>
    <row r="7013" spans="1:28" x14ac:dyDescent="0.35">
      <c r="A7013" t="s">
        <v>6581</v>
      </c>
      <c r="B7013" t="s">
        <v>4122</v>
      </c>
      <c r="C7013" t="s">
        <v>4123</v>
      </c>
      <c r="D7013" t="s">
        <v>4124</v>
      </c>
      <c r="E7013" t="s">
        <v>4125</v>
      </c>
      <c r="F7013" t="s">
        <v>4126</v>
      </c>
      <c r="G7013" s="1">
        <v>179.5652366909554</v>
      </c>
      <c r="H7013" s="1">
        <v>133.80000000000001</v>
      </c>
      <c r="I7013" s="2">
        <v>24025.82866924984</v>
      </c>
      <c r="J7013" s="3">
        <v>9.6017872213231686E-3</v>
      </c>
      <c r="K7013" s="4">
        <v>2502224.65</v>
      </c>
      <c r="L7013" s="5">
        <v>100001</v>
      </c>
      <c r="M7013" s="6">
        <v>25.02199628</v>
      </c>
      <c r="AB7013" s="8" t="s">
        <v>6582</v>
      </c>
    </row>
    <row r="7014" spans="1:28" x14ac:dyDescent="0.35">
      <c r="A7014" t="s">
        <v>6581</v>
      </c>
      <c r="B7014" t="s">
        <v>2905</v>
      </c>
      <c r="C7014" t="s">
        <v>2906</v>
      </c>
      <c r="D7014" t="s">
        <v>2907</v>
      </c>
      <c r="E7014" t="s">
        <v>2908</v>
      </c>
      <c r="F7014" t="s">
        <v>2909</v>
      </c>
      <c r="G7014" s="1">
        <v>5.6407169490276017</v>
      </c>
      <c r="H7014" s="1">
        <v>48.68</v>
      </c>
      <c r="I7014" s="2">
        <v>274.59010107866362</v>
      </c>
      <c r="J7014" s="3">
        <v>1.0973838862896009E-4</v>
      </c>
      <c r="K7014" s="4">
        <v>2502224.65</v>
      </c>
      <c r="L7014" s="5">
        <v>100001</v>
      </c>
      <c r="M7014" s="6">
        <v>25.02199628</v>
      </c>
      <c r="AB7014" s="8" t="s">
        <v>6582</v>
      </c>
    </row>
    <row r="7015" spans="1:28" x14ac:dyDescent="0.35">
      <c r="A7015" t="s">
        <v>6581</v>
      </c>
      <c r="B7015" t="s">
        <v>7584</v>
      </c>
      <c r="C7015" t="s">
        <v>7585</v>
      </c>
      <c r="D7015" t="s">
        <v>7586</v>
      </c>
      <c r="E7015" t="s">
        <v>7587</v>
      </c>
      <c r="F7015" t="s">
        <v>7588</v>
      </c>
      <c r="G7015" s="1">
        <v>279.02795443916068</v>
      </c>
      <c r="H7015" s="1">
        <v>61.71</v>
      </c>
      <c r="I7015" s="2">
        <v>17218.81506844061</v>
      </c>
      <c r="J7015" s="3">
        <v>6.8814025425097654E-3</v>
      </c>
      <c r="K7015" s="4">
        <v>2502224.65</v>
      </c>
      <c r="L7015" s="5">
        <v>100001</v>
      </c>
      <c r="M7015" s="6">
        <v>25.02199628</v>
      </c>
      <c r="AB7015" s="8" t="s">
        <v>6582</v>
      </c>
    </row>
    <row r="7016" spans="1:28" x14ac:dyDescent="0.35">
      <c r="A7016" t="s">
        <v>6581</v>
      </c>
      <c r="B7016" t="s">
        <v>4137</v>
      </c>
      <c r="C7016" t="s">
        <v>4138</v>
      </c>
      <c r="D7016" t="s">
        <v>4139</v>
      </c>
      <c r="E7016" t="s">
        <v>4140</v>
      </c>
      <c r="F7016" t="s">
        <v>4141</v>
      </c>
      <c r="G7016" s="1">
        <v>25.85876339680382</v>
      </c>
      <c r="H7016" s="1">
        <v>214.74</v>
      </c>
      <c r="I7016" s="2">
        <v>5552.9108518296516</v>
      </c>
      <c r="J7016" s="3">
        <v>2.2191895726986991E-3</v>
      </c>
      <c r="K7016" s="4">
        <v>2502224.65</v>
      </c>
      <c r="L7016" s="5">
        <v>100001</v>
      </c>
      <c r="M7016" s="6">
        <v>25.02199628</v>
      </c>
      <c r="AB7016" s="8" t="s">
        <v>6582</v>
      </c>
    </row>
    <row r="7017" spans="1:28" x14ac:dyDescent="0.35">
      <c r="A7017" t="s">
        <v>6581</v>
      </c>
      <c r="B7017" t="s">
        <v>7057</v>
      </c>
      <c r="C7017" t="s">
        <v>7058</v>
      </c>
      <c r="D7017" t="s">
        <v>7059</v>
      </c>
      <c r="E7017" t="s">
        <v>7060</v>
      </c>
      <c r="F7017" t="s">
        <v>7061</v>
      </c>
      <c r="G7017" s="1">
        <v>26.04819181850258</v>
      </c>
      <c r="H7017" s="1">
        <v>315.64</v>
      </c>
      <c r="I7017" s="2">
        <v>8221.851265592155</v>
      </c>
      <c r="J7017" s="3">
        <v>3.285816589486542E-3</v>
      </c>
      <c r="K7017" s="4">
        <v>2502224.65</v>
      </c>
      <c r="L7017" s="5">
        <v>100001</v>
      </c>
      <c r="M7017" s="6">
        <v>25.02199628</v>
      </c>
      <c r="AB7017" s="8" t="s">
        <v>6582</v>
      </c>
    </row>
    <row r="7018" spans="1:28" x14ac:dyDescent="0.35">
      <c r="A7018" t="s">
        <v>6581</v>
      </c>
      <c r="B7018" t="s">
        <v>1112</v>
      </c>
      <c r="C7018" t="s">
        <v>2932</v>
      </c>
      <c r="D7018" t="s">
        <v>1114</v>
      </c>
      <c r="E7018" t="s">
        <v>1115</v>
      </c>
      <c r="F7018" t="s">
        <v>1116</v>
      </c>
      <c r="G7018" s="1">
        <v>28.695561316630979</v>
      </c>
      <c r="H7018" s="1">
        <v>275.63</v>
      </c>
      <c r="I7018" s="2">
        <v>7909.357565702996</v>
      </c>
      <c r="J7018" s="3">
        <v>3.1609302408970338E-3</v>
      </c>
      <c r="K7018" s="4">
        <v>2502224.65</v>
      </c>
      <c r="L7018" s="5">
        <v>100001</v>
      </c>
      <c r="M7018" s="6">
        <v>25.02199628</v>
      </c>
      <c r="AB7018" s="8" t="s">
        <v>6582</v>
      </c>
    </row>
    <row r="7019" spans="1:28" x14ac:dyDescent="0.35">
      <c r="A7019" t="s">
        <v>6581</v>
      </c>
      <c r="B7019" t="s">
        <v>2933</v>
      </c>
      <c r="C7019" t="s">
        <v>2934</v>
      </c>
      <c r="D7019" t="s">
        <v>2935</v>
      </c>
      <c r="E7019" t="s">
        <v>2936</v>
      </c>
      <c r="F7019" t="s">
        <v>2937</v>
      </c>
      <c r="G7019" s="1">
        <v>115.4298711579145</v>
      </c>
      <c r="H7019" s="1">
        <v>177.39</v>
      </c>
      <c r="I7019" s="2">
        <v>20476.104844702459</v>
      </c>
      <c r="J7019" s="3">
        <v>8.1831600710601492E-3</v>
      </c>
      <c r="K7019" s="4">
        <v>2502224.65</v>
      </c>
      <c r="L7019" s="5">
        <v>100001</v>
      </c>
      <c r="M7019" s="6">
        <v>25.02199628</v>
      </c>
      <c r="AB7019" s="8" t="s">
        <v>6582</v>
      </c>
    </row>
    <row r="7020" spans="1:28" x14ac:dyDescent="0.35">
      <c r="A7020" t="s">
        <v>6581</v>
      </c>
      <c r="B7020" t="s">
        <v>568</v>
      </c>
      <c r="C7020" t="s">
        <v>7062</v>
      </c>
      <c r="D7020" t="s">
        <v>570</v>
      </c>
      <c r="E7020" t="s">
        <v>571</v>
      </c>
      <c r="F7020" t="s">
        <v>572</v>
      </c>
      <c r="G7020" s="1">
        <v>406.95601972387249</v>
      </c>
      <c r="H7020" s="1">
        <v>13.97</v>
      </c>
      <c r="I7020" s="2">
        <v>5685.1755955424987</v>
      </c>
      <c r="J7020" s="3">
        <v>2.2720484331982338E-3</v>
      </c>
      <c r="K7020" s="4">
        <v>2502224.65</v>
      </c>
      <c r="L7020" s="5">
        <v>100001</v>
      </c>
      <c r="M7020" s="6">
        <v>25.02199628</v>
      </c>
      <c r="AB7020" s="8" t="s">
        <v>6582</v>
      </c>
    </row>
    <row r="7021" spans="1:28" x14ac:dyDescent="0.35">
      <c r="A7021" t="s">
        <v>6581</v>
      </c>
      <c r="B7021" t="s">
        <v>598</v>
      </c>
      <c r="C7021" t="s">
        <v>7063</v>
      </c>
      <c r="D7021" t="s">
        <v>600</v>
      </c>
      <c r="E7021" t="s">
        <v>601</v>
      </c>
      <c r="F7021" t="s">
        <v>602</v>
      </c>
      <c r="G7021" s="1">
        <v>94.872513783102633</v>
      </c>
      <c r="H7021" s="1">
        <v>177.8</v>
      </c>
      <c r="I7021" s="2">
        <v>16868.332950635649</v>
      </c>
      <c r="J7021" s="3">
        <v>6.7413343364815994E-3</v>
      </c>
      <c r="K7021" s="4">
        <v>2502224.65</v>
      </c>
      <c r="L7021" s="5">
        <v>100001</v>
      </c>
      <c r="M7021" s="6">
        <v>25.02199628</v>
      </c>
      <c r="AB7021" s="8" t="s">
        <v>6582</v>
      </c>
    </row>
    <row r="7022" spans="1:28" x14ac:dyDescent="0.35">
      <c r="A7022" t="s">
        <v>6581</v>
      </c>
      <c r="B7022" t="s">
        <v>7589</v>
      </c>
      <c r="C7022" t="s">
        <v>7590</v>
      </c>
      <c r="D7022" t="s">
        <v>7591</v>
      </c>
      <c r="E7022" t="s">
        <v>7592</v>
      </c>
      <c r="F7022" t="s">
        <v>7593</v>
      </c>
      <c r="G7022" s="1">
        <v>476.35826515087018</v>
      </c>
      <c r="H7022" s="1">
        <v>96.03</v>
      </c>
      <c r="I7022" s="2">
        <v>45744.684202438068</v>
      </c>
      <c r="J7022" s="3">
        <v>1.8281605611405859E-2</v>
      </c>
      <c r="K7022" s="4">
        <v>2502224.65</v>
      </c>
      <c r="L7022" s="5">
        <v>100001</v>
      </c>
      <c r="M7022" s="6">
        <v>25.02199628</v>
      </c>
      <c r="AB7022" s="8" t="s">
        <v>6582</v>
      </c>
    </row>
    <row r="7023" spans="1:28" x14ac:dyDescent="0.35">
      <c r="A7023" t="s">
        <v>6581</v>
      </c>
      <c r="B7023" t="s">
        <v>7065</v>
      </c>
      <c r="C7023" t="s">
        <v>7066</v>
      </c>
      <c r="D7023" t="s">
        <v>5370</v>
      </c>
      <c r="E7023" t="s">
        <v>5371</v>
      </c>
      <c r="F7023" t="s">
        <v>5372</v>
      </c>
      <c r="G7023" s="1">
        <v>24.540020504404879</v>
      </c>
      <c r="H7023" s="1">
        <v>289.99</v>
      </c>
      <c r="I7023" s="2">
        <v>7116.360546072372</v>
      </c>
      <c r="J7023" s="3">
        <v>2.8440134446251152E-3</v>
      </c>
      <c r="K7023" s="4">
        <v>2502224.65</v>
      </c>
      <c r="L7023" s="5">
        <v>100001</v>
      </c>
      <c r="M7023" s="6">
        <v>25.02199628</v>
      </c>
      <c r="AB7023" s="8" t="s">
        <v>6582</v>
      </c>
    </row>
    <row r="7024" spans="1:28" x14ac:dyDescent="0.35">
      <c r="A7024" t="s">
        <v>6581</v>
      </c>
      <c r="B7024" t="s">
        <v>2960</v>
      </c>
      <c r="C7024" t="s">
        <v>2961</v>
      </c>
      <c r="D7024" t="s">
        <v>2962</v>
      </c>
      <c r="E7024" t="s">
        <v>2963</v>
      </c>
      <c r="F7024" t="s">
        <v>2964</v>
      </c>
      <c r="G7024" s="1">
        <v>258.37503590326509</v>
      </c>
      <c r="H7024" s="1">
        <v>214.82</v>
      </c>
      <c r="I7024" s="2">
        <v>55504.125212739396</v>
      </c>
      <c r="J7024" s="3">
        <v>2.218191128951567E-2</v>
      </c>
      <c r="K7024" s="4">
        <v>2502224.65</v>
      </c>
      <c r="L7024" s="5">
        <v>100001</v>
      </c>
      <c r="M7024" s="6">
        <v>25.02199628</v>
      </c>
      <c r="AB7024" s="8" t="s">
        <v>6582</v>
      </c>
    </row>
    <row r="7025" spans="1:28" x14ac:dyDescent="0.35">
      <c r="A7025" t="s">
        <v>6581</v>
      </c>
      <c r="B7025" t="s">
        <v>4175</v>
      </c>
      <c r="C7025" t="s">
        <v>4176</v>
      </c>
      <c r="D7025" t="s">
        <v>4177</v>
      </c>
      <c r="E7025" t="s">
        <v>4178</v>
      </c>
      <c r="F7025" t="s">
        <v>4179</v>
      </c>
      <c r="G7025" s="1">
        <v>37.655830251079287</v>
      </c>
      <c r="H7025" s="1">
        <v>313.02</v>
      </c>
      <c r="I7025" s="2">
        <v>11787.027985192841</v>
      </c>
      <c r="J7025" s="3">
        <v>4.7106194022958096E-3</v>
      </c>
      <c r="K7025" s="4">
        <v>2502224.65</v>
      </c>
      <c r="L7025" s="5">
        <v>100001</v>
      </c>
      <c r="M7025" s="6">
        <v>25.02199628</v>
      </c>
      <c r="AB7025" s="8" t="s">
        <v>6582</v>
      </c>
    </row>
    <row r="7026" spans="1:28" x14ac:dyDescent="0.35">
      <c r="A7026" t="s">
        <v>6581</v>
      </c>
      <c r="B7026" t="s">
        <v>7594</v>
      </c>
      <c r="C7026" t="s">
        <v>7595</v>
      </c>
      <c r="D7026" t="s">
        <v>7596</v>
      </c>
      <c r="E7026" t="s">
        <v>7597</v>
      </c>
      <c r="F7026" t="s">
        <v>7598</v>
      </c>
      <c r="G7026" s="1">
        <v>363.56940718269772</v>
      </c>
      <c r="H7026" s="1">
        <v>52.93</v>
      </c>
      <c r="I7026" s="2">
        <v>19243.728722180189</v>
      </c>
      <c r="J7026" s="3">
        <v>7.6906478889416227E-3</v>
      </c>
      <c r="K7026" s="4">
        <v>2502224.65</v>
      </c>
      <c r="L7026" s="5">
        <v>100001</v>
      </c>
      <c r="M7026" s="6">
        <v>25.02199628</v>
      </c>
      <c r="AB7026" s="8" t="s">
        <v>6582</v>
      </c>
    </row>
    <row r="7027" spans="1:28" x14ac:dyDescent="0.35">
      <c r="A7027" t="s">
        <v>6581</v>
      </c>
      <c r="B7027" t="s">
        <v>7076</v>
      </c>
      <c r="C7027" t="s">
        <v>7077</v>
      </c>
      <c r="D7027" t="s">
        <v>4688</v>
      </c>
      <c r="E7027" t="s">
        <v>4689</v>
      </c>
      <c r="G7027" s="1">
        <v>-159.78014672319631</v>
      </c>
      <c r="H7027" s="1">
        <v>105.14</v>
      </c>
      <c r="I7027" s="2">
        <v>-16799.28462647686</v>
      </c>
      <c r="J7027" s="3">
        <v>-6.7137395623038327E-3</v>
      </c>
      <c r="K7027" s="4">
        <v>2502224.65</v>
      </c>
      <c r="L7027" s="5">
        <v>100001</v>
      </c>
      <c r="M7027" s="6">
        <v>25.02199628</v>
      </c>
      <c r="AB7027" s="8" t="s">
        <v>6588</v>
      </c>
    </row>
    <row r="7028" spans="1:28" x14ac:dyDescent="0.35">
      <c r="A7028" t="s">
        <v>6581</v>
      </c>
      <c r="B7028" t="s">
        <v>3183</v>
      </c>
      <c r="C7028" t="s">
        <v>3184</v>
      </c>
      <c r="D7028" t="s">
        <v>3185</v>
      </c>
      <c r="E7028" t="s">
        <v>3186</v>
      </c>
      <c r="F7028" t="s">
        <v>3187</v>
      </c>
      <c r="G7028" s="1">
        <v>-142.25610924895011</v>
      </c>
      <c r="H7028" s="1">
        <v>101.85</v>
      </c>
      <c r="I7028" s="2">
        <v>-14488.784727005561</v>
      </c>
      <c r="J7028" s="3">
        <v>-5.7903612799136816E-3</v>
      </c>
      <c r="K7028" s="4">
        <v>2502224.65</v>
      </c>
      <c r="L7028" s="5">
        <v>100001</v>
      </c>
      <c r="M7028" s="6">
        <v>25.02199628</v>
      </c>
      <c r="AB7028" s="8" t="s">
        <v>6588</v>
      </c>
    </row>
    <row r="7029" spans="1:28" x14ac:dyDescent="0.35">
      <c r="A7029" t="s">
        <v>6581</v>
      </c>
      <c r="B7029" t="s">
        <v>144</v>
      </c>
      <c r="C7029" t="s">
        <v>7599</v>
      </c>
      <c r="D7029" t="s">
        <v>146</v>
      </c>
      <c r="E7029" t="s">
        <v>147</v>
      </c>
      <c r="F7029" t="s">
        <v>148</v>
      </c>
      <c r="G7029" s="1">
        <v>-130.01359012291121</v>
      </c>
      <c r="H7029" s="1">
        <v>45.48</v>
      </c>
      <c r="I7029" s="2">
        <v>-5913.018078789999</v>
      </c>
      <c r="J7029" s="3">
        <v>-2.3631043994351182E-3</v>
      </c>
      <c r="K7029" s="4">
        <v>2502224.65</v>
      </c>
      <c r="L7029" s="5">
        <v>100001</v>
      </c>
      <c r="M7029" s="6">
        <v>25.02199628</v>
      </c>
      <c r="AB7029" s="8" t="s">
        <v>6588</v>
      </c>
    </row>
    <row r="7030" spans="1:28" x14ac:dyDescent="0.35">
      <c r="A7030" t="s">
        <v>6581</v>
      </c>
      <c r="B7030" t="s">
        <v>149</v>
      </c>
      <c r="C7030" t="s">
        <v>3192</v>
      </c>
      <c r="D7030" t="s">
        <v>151</v>
      </c>
      <c r="E7030" t="s">
        <v>152</v>
      </c>
      <c r="F7030" t="s">
        <v>153</v>
      </c>
      <c r="G7030" s="1">
        <v>-48.856222352450658</v>
      </c>
      <c r="H7030" s="1">
        <v>95.52</v>
      </c>
      <c r="I7030" s="2">
        <v>-4666.7463591060878</v>
      </c>
      <c r="J7030" s="3">
        <v>-1.8650389201089869E-3</v>
      </c>
      <c r="K7030" s="4">
        <v>2502224.65</v>
      </c>
      <c r="L7030" s="5">
        <v>100001</v>
      </c>
      <c r="M7030" s="6">
        <v>25.02199628</v>
      </c>
      <c r="AB7030" s="8" t="s">
        <v>6588</v>
      </c>
    </row>
    <row r="7031" spans="1:28" x14ac:dyDescent="0.35">
      <c r="A7031" t="s">
        <v>6581</v>
      </c>
      <c r="B7031" t="s">
        <v>7079</v>
      </c>
      <c r="C7031" t="s">
        <v>7080</v>
      </c>
      <c r="D7031" t="s">
        <v>7081</v>
      </c>
      <c r="E7031" t="s">
        <v>7082</v>
      </c>
      <c r="F7031" t="s">
        <v>7083</v>
      </c>
      <c r="G7031" s="1">
        <v>-53.440239436613787</v>
      </c>
      <c r="H7031" s="1">
        <v>22.22</v>
      </c>
      <c r="I7031" s="2">
        <v>-1187.4421202815579</v>
      </c>
      <c r="J7031" s="3">
        <v>-4.7455456099097988E-4</v>
      </c>
      <c r="K7031" s="4">
        <v>2502224.65</v>
      </c>
      <c r="L7031" s="5">
        <v>100001</v>
      </c>
      <c r="M7031" s="6">
        <v>25.02199628</v>
      </c>
      <c r="AB7031" s="8" t="s">
        <v>6588</v>
      </c>
    </row>
    <row r="7032" spans="1:28" x14ac:dyDescent="0.35">
      <c r="A7032" t="s">
        <v>6581</v>
      </c>
      <c r="B7032" t="s">
        <v>679</v>
      </c>
      <c r="C7032" t="s">
        <v>7084</v>
      </c>
      <c r="D7032" t="s">
        <v>681</v>
      </c>
      <c r="E7032" t="s">
        <v>682</v>
      </c>
      <c r="G7032" s="1">
        <v>-9.8648196971126438</v>
      </c>
      <c r="H7032" s="1">
        <v>139.05000000000001</v>
      </c>
      <c r="I7032" s="2">
        <v>-1371.7031788835129</v>
      </c>
      <c r="J7032" s="3">
        <v>-5.481934561245383E-4</v>
      </c>
      <c r="K7032" s="4">
        <v>2502224.65</v>
      </c>
      <c r="L7032" s="5">
        <v>100001</v>
      </c>
      <c r="M7032" s="6">
        <v>25.02199628</v>
      </c>
      <c r="AB7032" s="8" t="s">
        <v>6588</v>
      </c>
    </row>
    <row r="7033" spans="1:28" x14ac:dyDescent="0.35">
      <c r="A7033" t="s">
        <v>6581</v>
      </c>
      <c r="B7033" t="s">
        <v>7600</v>
      </c>
      <c r="C7033" t="s">
        <v>7601</v>
      </c>
      <c r="D7033" t="s">
        <v>7602</v>
      </c>
      <c r="E7033" t="s">
        <v>7603</v>
      </c>
      <c r="F7033" t="s">
        <v>7604</v>
      </c>
      <c r="G7033" s="1">
        <v>-76.002338364979934</v>
      </c>
      <c r="H7033" s="1">
        <v>159.13999999999999</v>
      </c>
      <c r="I7033" s="2">
        <v>-12095.01212740291</v>
      </c>
      <c r="J7033" s="3">
        <v>-4.8337035315365899E-3</v>
      </c>
      <c r="K7033" s="4">
        <v>2502224.65</v>
      </c>
      <c r="L7033" s="5">
        <v>100001</v>
      </c>
      <c r="M7033" s="6">
        <v>25.02199628</v>
      </c>
      <c r="AB7033" s="8" t="s">
        <v>6588</v>
      </c>
    </row>
    <row r="7034" spans="1:28" x14ac:dyDescent="0.35">
      <c r="A7034" t="s">
        <v>6581</v>
      </c>
      <c r="B7034" t="s">
        <v>2042</v>
      </c>
      <c r="C7034" t="s">
        <v>2043</v>
      </c>
      <c r="D7034" t="s">
        <v>2044</v>
      </c>
      <c r="E7034" t="s">
        <v>2045</v>
      </c>
      <c r="F7034" t="s">
        <v>2046</v>
      </c>
      <c r="G7034" s="1">
        <v>-201.717316153052</v>
      </c>
      <c r="H7034" s="1">
        <v>75.91</v>
      </c>
      <c r="I7034" s="2">
        <v>-15312.36146917818</v>
      </c>
      <c r="J7034" s="3">
        <v>-6.1194990902108557E-3</v>
      </c>
      <c r="K7034" s="4">
        <v>2502224.65</v>
      </c>
      <c r="L7034" s="5">
        <v>100001</v>
      </c>
      <c r="M7034" s="6">
        <v>25.02199628</v>
      </c>
      <c r="AB7034" s="8" t="s">
        <v>6588</v>
      </c>
    </row>
    <row r="7035" spans="1:28" x14ac:dyDescent="0.35">
      <c r="A7035" t="s">
        <v>6581</v>
      </c>
      <c r="B7035" t="s">
        <v>7094</v>
      </c>
      <c r="C7035" t="s">
        <v>7095</v>
      </c>
      <c r="D7035" t="s">
        <v>7096</v>
      </c>
      <c r="E7035" t="s">
        <v>7097</v>
      </c>
      <c r="F7035" t="s">
        <v>7098</v>
      </c>
      <c r="G7035" s="1">
        <v>-377.70291067350013</v>
      </c>
      <c r="H7035" s="1">
        <v>38.29</v>
      </c>
      <c r="I7035" s="2">
        <v>-14462.24444968832</v>
      </c>
      <c r="J7035" s="3">
        <v>-5.7797546074403513E-3</v>
      </c>
      <c r="K7035" s="4">
        <v>2502224.65</v>
      </c>
      <c r="L7035" s="5">
        <v>100001</v>
      </c>
      <c r="M7035" s="6">
        <v>25.02199628</v>
      </c>
      <c r="AB7035" s="8" t="s">
        <v>6588</v>
      </c>
    </row>
    <row r="7036" spans="1:28" x14ac:dyDescent="0.35">
      <c r="A7036" t="s">
        <v>6581</v>
      </c>
      <c r="B7036" t="s">
        <v>7099</v>
      </c>
      <c r="C7036" t="s">
        <v>7100</v>
      </c>
      <c r="D7036" t="s">
        <v>7101</v>
      </c>
      <c r="E7036" t="s">
        <v>7102</v>
      </c>
      <c r="F7036" t="s">
        <v>7103</v>
      </c>
      <c r="G7036" s="1">
        <v>-56.736362875593983</v>
      </c>
      <c r="H7036" s="1">
        <v>169.03</v>
      </c>
      <c r="I7036" s="2">
        <v>-9590.1474168616514</v>
      </c>
      <c r="J7036" s="3">
        <v>-3.8326484461983271E-3</v>
      </c>
      <c r="K7036" s="4">
        <v>2502224.65</v>
      </c>
      <c r="L7036" s="5">
        <v>100001</v>
      </c>
      <c r="M7036" s="6">
        <v>25.02199628</v>
      </c>
      <c r="AB7036" s="8" t="s">
        <v>6588</v>
      </c>
    </row>
    <row r="7037" spans="1:28" x14ac:dyDescent="0.35">
      <c r="A7037" t="s">
        <v>6581</v>
      </c>
      <c r="B7037" t="s">
        <v>7605</v>
      </c>
      <c r="C7037" t="s">
        <v>7606</v>
      </c>
      <c r="D7037" t="s">
        <v>7607</v>
      </c>
      <c r="E7037" t="s">
        <v>7608</v>
      </c>
      <c r="F7037" t="s">
        <v>7609</v>
      </c>
      <c r="G7037" s="1">
        <v>-26.067427465219449</v>
      </c>
      <c r="H7037" s="1">
        <v>57.69</v>
      </c>
      <c r="I7037" s="2">
        <v>-1503.82989046851</v>
      </c>
      <c r="J7037" s="3">
        <v>-6.0099715286095927E-4</v>
      </c>
      <c r="K7037" s="4">
        <v>2502224.65</v>
      </c>
      <c r="L7037" s="5">
        <v>100001</v>
      </c>
      <c r="M7037" s="6">
        <v>25.02199628</v>
      </c>
      <c r="AB7037" s="8" t="s">
        <v>6588</v>
      </c>
    </row>
    <row r="7038" spans="1:28" x14ac:dyDescent="0.35">
      <c r="A7038" t="s">
        <v>6581</v>
      </c>
      <c r="B7038" t="s">
        <v>7610</v>
      </c>
      <c r="C7038" t="s">
        <v>7611</v>
      </c>
      <c r="D7038" t="s">
        <v>7612</v>
      </c>
      <c r="E7038" t="s">
        <v>7613</v>
      </c>
      <c r="F7038" t="s">
        <v>7614</v>
      </c>
      <c r="G7038" s="1">
        <v>-127.5135220772781</v>
      </c>
      <c r="H7038" s="1">
        <v>154.29</v>
      </c>
      <c r="I7038" s="2">
        <v>-19674.061321303241</v>
      </c>
      <c r="J7038" s="3">
        <v>-7.8626278904666853E-3</v>
      </c>
      <c r="K7038" s="4">
        <v>2502224.65</v>
      </c>
      <c r="L7038" s="5">
        <v>100001</v>
      </c>
      <c r="M7038" s="6">
        <v>25.02199628</v>
      </c>
      <c r="AB7038" s="8" t="s">
        <v>6588</v>
      </c>
    </row>
    <row r="7039" spans="1:28" x14ac:dyDescent="0.35">
      <c r="A7039" t="s">
        <v>6581</v>
      </c>
      <c r="B7039" t="s">
        <v>169</v>
      </c>
      <c r="C7039" t="s">
        <v>7615</v>
      </c>
      <c r="D7039" t="s">
        <v>171</v>
      </c>
      <c r="E7039" t="s">
        <v>172</v>
      </c>
      <c r="F7039" t="s">
        <v>173</v>
      </c>
      <c r="G7039" s="1">
        <v>-158.6958230074417</v>
      </c>
      <c r="H7039" s="1">
        <v>70.73</v>
      </c>
      <c r="I7039" s="2">
        <v>-11224.555561316351</v>
      </c>
      <c r="J7039" s="3">
        <v>-4.4858304634303519E-3</v>
      </c>
      <c r="K7039" s="4">
        <v>2502224.65</v>
      </c>
      <c r="L7039" s="5">
        <v>100001</v>
      </c>
      <c r="M7039" s="6">
        <v>25.02199628</v>
      </c>
      <c r="AB7039" s="8" t="s">
        <v>6588</v>
      </c>
    </row>
    <row r="7040" spans="1:28" x14ac:dyDescent="0.35">
      <c r="A7040" t="s">
        <v>6581</v>
      </c>
      <c r="B7040" t="s">
        <v>3270</v>
      </c>
      <c r="C7040" t="s">
        <v>3271</v>
      </c>
      <c r="D7040" t="s">
        <v>3272</v>
      </c>
      <c r="E7040" t="s">
        <v>3273</v>
      </c>
      <c r="F7040" t="s">
        <v>3274</v>
      </c>
      <c r="G7040" s="1">
        <v>-65.841868796004135</v>
      </c>
      <c r="H7040" s="1">
        <v>66.680000000000007</v>
      </c>
      <c r="I7040" s="2">
        <v>-4390.3358113175564</v>
      </c>
      <c r="J7040" s="3">
        <v>-1.7545730001970669E-3</v>
      </c>
      <c r="K7040" s="4">
        <v>2502224.65</v>
      </c>
      <c r="L7040" s="5">
        <v>100001</v>
      </c>
      <c r="M7040" s="6">
        <v>25.02199628</v>
      </c>
      <c r="AB7040" s="8" t="s">
        <v>6588</v>
      </c>
    </row>
    <row r="7041" spans="1:28" x14ac:dyDescent="0.35">
      <c r="A7041" t="s">
        <v>6581</v>
      </c>
      <c r="B7041" t="s">
        <v>179</v>
      </c>
      <c r="C7041" t="s">
        <v>7114</v>
      </c>
      <c r="D7041" t="s">
        <v>181</v>
      </c>
      <c r="E7041" t="s">
        <v>182</v>
      </c>
      <c r="F7041" t="s">
        <v>183</v>
      </c>
      <c r="G7041" s="1">
        <v>-39.967573345293019</v>
      </c>
      <c r="H7041" s="1">
        <v>85.94</v>
      </c>
      <c r="I7041" s="2">
        <v>-3434.8132532944819</v>
      </c>
      <c r="J7041" s="3">
        <v>-1.3727037871257811E-3</v>
      </c>
      <c r="K7041" s="4">
        <v>2502224.65</v>
      </c>
      <c r="L7041" s="5">
        <v>100001</v>
      </c>
      <c r="M7041" s="6">
        <v>25.02199628</v>
      </c>
      <c r="AB7041" s="8" t="s">
        <v>6588</v>
      </c>
    </row>
    <row r="7042" spans="1:28" x14ac:dyDescent="0.35">
      <c r="A7042" t="s">
        <v>6581</v>
      </c>
      <c r="B7042" t="s">
        <v>3307</v>
      </c>
      <c r="C7042" t="s">
        <v>3308</v>
      </c>
      <c r="D7042" t="s">
        <v>3309</v>
      </c>
      <c r="E7042" t="s">
        <v>3310</v>
      </c>
      <c r="F7042" t="s">
        <v>3311</v>
      </c>
      <c r="G7042" s="1">
        <v>-291.6186506765784</v>
      </c>
      <c r="H7042" s="1">
        <v>73.599999999999994</v>
      </c>
      <c r="I7042" s="2">
        <v>-21463.13268979617</v>
      </c>
      <c r="J7042" s="3">
        <v>-8.5776201948119125E-3</v>
      </c>
      <c r="K7042" s="4">
        <v>2502224.65</v>
      </c>
      <c r="L7042" s="5">
        <v>100001</v>
      </c>
      <c r="M7042" s="6">
        <v>25.02199628</v>
      </c>
      <c r="AB7042" s="8" t="s">
        <v>6588</v>
      </c>
    </row>
    <row r="7043" spans="1:28" x14ac:dyDescent="0.35">
      <c r="A7043" t="s">
        <v>6581</v>
      </c>
      <c r="B7043" t="s">
        <v>3312</v>
      </c>
      <c r="C7043" t="s">
        <v>3313</v>
      </c>
      <c r="D7043" t="s">
        <v>3314</v>
      </c>
      <c r="E7043" t="s">
        <v>3315</v>
      </c>
      <c r="G7043" s="1">
        <v>-74.189167613306552</v>
      </c>
      <c r="H7043" s="1">
        <v>283.64</v>
      </c>
      <c r="I7043" s="2">
        <v>-21043.015501838268</v>
      </c>
      <c r="J7043" s="3">
        <v>-8.4097227248713536E-3</v>
      </c>
      <c r="K7043" s="4">
        <v>2502224.65</v>
      </c>
      <c r="L7043" s="5">
        <v>100001</v>
      </c>
      <c r="M7043" s="6">
        <v>25.02199628</v>
      </c>
      <c r="AB7043" s="8" t="s">
        <v>6588</v>
      </c>
    </row>
    <row r="7044" spans="1:28" x14ac:dyDescent="0.35">
      <c r="A7044" t="s">
        <v>6581</v>
      </c>
      <c r="B7044" t="s">
        <v>184</v>
      </c>
      <c r="C7044" t="s">
        <v>7616</v>
      </c>
      <c r="D7044" t="s">
        <v>186</v>
      </c>
      <c r="E7044" t="s">
        <v>187</v>
      </c>
      <c r="F7044" t="s">
        <v>188</v>
      </c>
      <c r="G7044" s="1">
        <v>-29.313959818171121</v>
      </c>
      <c r="H7044" s="1">
        <v>18.309999999999999</v>
      </c>
      <c r="I7044" s="2">
        <v>-536.73860427071315</v>
      </c>
      <c r="J7044" s="3">
        <v>-2.1450456267814051E-4</v>
      </c>
      <c r="K7044" s="4">
        <v>2502224.65</v>
      </c>
      <c r="L7044" s="5">
        <v>100001</v>
      </c>
      <c r="M7044" s="6">
        <v>25.02199628</v>
      </c>
      <c r="AB7044" s="8" t="s">
        <v>6588</v>
      </c>
    </row>
    <row r="7045" spans="1:28" x14ac:dyDescent="0.35">
      <c r="A7045" t="s">
        <v>6581</v>
      </c>
      <c r="B7045" t="s">
        <v>3321</v>
      </c>
      <c r="C7045" t="s">
        <v>3322</v>
      </c>
      <c r="D7045" t="s">
        <v>3323</v>
      </c>
      <c r="E7045" t="s">
        <v>3324</v>
      </c>
      <c r="F7045" t="s">
        <v>3325</v>
      </c>
      <c r="G7045" s="1">
        <v>-82.363976304141872</v>
      </c>
      <c r="H7045" s="1">
        <v>30.69</v>
      </c>
      <c r="I7045" s="2">
        <v>-2527.750432774114</v>
      </c>
      <c r="J7045" s="3">
        <v>-1.010201235438279E-3</v>
      </c>
      <c r="K7045" s="4">
        <v>2502224.65</v>
      </c>
      <c r="L7045" s="5">
        <v>100001</v>
      </c>
      <c r="M7045" s="6">
        <v>25.02199628</v>
      </c>
      <c r="AB7045" s="8" t="s">
        <v>6588</v>
      </c>
    </row>
    <row r="7046" spans="1:28" x14ac:dyDescent="0.35">
      <c r="A7046" t="s">
        <v>6581</v>
      </c>
      <c r="B7046" t="s">
        <v>209</v>
      </c>
      <c r="C7046" t="s">
        <v>7120</v>
      </c>
      <c r="D7046" t="s">
        <v>211</v>
      </c>
      <c r="E7046" t="s">
        <v>212</v>
      </c>
      <c r="G7046" s="1">
        <v>-837.60891249538508</v>
      </c>
      <c r="H7046" s="1">
        <v>6.53</v>
      </c>
      <c r="I7046" s="2">
        <v>-5469.586198594865</v>
      </c>
      <c r="J7046" s="3">
        <v>-2.1858893439463422E-3</v>
      </c>
      <c r="K7046" s="4">
        <v>2502224.65</v>
      </c>
      <c r="L7046" s="5">
        <v>100001</v>
      </c>
      <c r="M7046" s="6">
        <v>25.02199628</v>
      </c>
      <c r="AB7046" s="8" t="s">
        <v>6588</v>
      </c>
    </row>
    <row r="7047" spans="1:28" x14ac:dyDescent="0.35">
      <c r="A7047" t="s">
        <v>6581</v>
      </c>
      <c r="B7047" t="s">
        <v>7617</v>
      </c>
      <c r="C7047" t="s">
        <v>7618</v>
      </c>
      <c r="D7047" t="s">
        <v>5529</v>
      </c>
      <c r="E7047" t="s">
        <v>5530</v>
      </c>
      <c r="G7047" s="1">
        <v>-1005.2534825178089</v>
      </c>
      <c r="H7047" s="1">
        <v>11.26</v>
      </c>
      <c r="I7047" s="2">
        <v>-11319.15421315053</v>
      </c>
      <c r="J7047" s="3">
        <v>-4.5236362822780631E-3</v>
      </c>
      <c r="K7047" s="4">
        <v>2502224.65</v>
      </c>
      <c r="L7047" s="5">
        <v>100001</v>
      </c>
      <c r="M7047" s="6">
        <v>25.02199628</v>
      </c>
      <c r="AB7047" s="8" t="s">
        <v>6588</v>
      </c>
    </row>
    <row r="7048" spans="1:28" x14ac:dyDescent="0.35">
      <c r="A7048" t="s">
        <v>6581</v>
      </c>
      <c r="B7048" t="s">
        <v>7127</v>
      </c>
      <c r="C7048" t="s">
        <v>7128</v>
      </c>
      <c r="D7048" t="s">
        <v>5544</v>
      </c>
      <c r="E7048" t="s">
        <v>5545</v>
      </c>
      <c r="F7048" t="s">
        <v>5546</v>
      </c>
      <c r="G7048" s="1">
        <v>-763.96995620568748</v>
      </c>
      <c r="H7048" s="1">
        <v>7.64</v>
      </c>
      <c r="I7048" s="2">
        <v>-5836.7304654114523</v>
      </c>
      <c r="J7048" s="3">
        <v>-2.332616484060075E-3</v>
      </c>
      <c r="K7048" s="4">
        <v>2502224.65</v>
      </c>
      <c r="L7048" s="5">
        <v>100001</v>
      </c>
      <c r="M7048" s="6">
        <v>25.02199628</v>
      </c>
      <c r="AB7048" s="8" t="s">
        <v>6588</v>
      </c>
    </row>
    <row r="7049" spans="1:28" x14ac:dyDescent="0.35">
      <c r="A7049" t="s">
        <v>6581</v>
      </c>
      <c r="B7049" t="s">
        <v>7619</v>
      </c>
      <c r="C7049" t="s">
        <v>7620</v>
      </c>
      <c r="D7049" t="s">
        <v>7621</v>
      </c>
      <c r="E7049" t="s">
        <v>7622</v>
      </c>
      <c r="F7049" t="s">
        <v>7623</v>
      </c>
      <c r="G7049" s="1">
        <v>-30.282412357941819</v>
      </c>
      <c r="H7049" s="1">
        <v>26.1</v>
      </c>
      <c r="I7049" s="2">
        <v>-790.37096254228152</v>
      </c>
      <c r="J7049" s="3">
        <v>-3.1586730733480773E-4</v>
      </c>
      <c r="K7049" s="4">
        <v>2502224.65</v>
      </c>
      <c r="L7049" s="5">
        <v>100001</v>
      </c>
      <c r="M7049" s="6">
        <v>25.02199628</v>
      </c>
      <c r="AB7049" s="8" t="s">
        <v>6588</v>
      </c>
    </row>
    <row r="7050" spans="1:28" x14ac:dyDescent="0.35">
      <c r="A7050" t="s">
        <v>6581</v>
      </c>
      <c r="B7050" t="s">
        <v>228</v>
      </c>
      <c r="C7050" t="s">
        <v>7138</v>
      </c>
      <c r="D7050" t="s">
        <v>230</v>
      </c>
      <c r="E7050" t="s">
        <v>231</v>
      </c>
      <c r="F7050" t="s">
        <v>232</v>
      </c>
      <c r="G7050" s="1">
        <v>-334.55373523317792</v>
      </c>
      <c r="H7050" s="1">
        <v>41.564999999999998</v>
      </c>
      <c r="I7050" s="2">
        <v>-13905.72600496704</v>
      </c>
      <c r="J7050" s="3">
        <v>-5.5573451428380096E-3</v>
      </c>
      <c r="K7050" s="4">
        <v>2502224.65</v>
      </c>
      <c r="L7050" s="5">
        <v>100001</v>
      </c>
      <c r="M7050" s="6">
        <v>25.02199628</v>
      </c>
      <c r="AB7050" s="8" t="s">
        <v>6588</v>
      </c>
    </row>
    <row r="7051" spans="1:28" x14ac:dyDescent="0.35">
      <c r="A7051" t="s">
        <v>6581</v>
      </c>
      <c r="B7051" t="s">
        <v>233</v>
      </c>
      <c r="C7051" t="s">
        <v>3394</v>
      </c>
      <c r="D7051" t="s">
        <v>235</v>
      </c>
      <c r="E7051" t="s">
        <v>236</v>
      </c>
      <c r="F7051" t="s">
        <v>237</v>
      </c>
      <c r="G7051" s="1">
        <v>-52.983224186231013</v>
      </c>
      <c r="H7051" s="1">
        <v>58.46</v>
      </c>
      <c r="I7051" s="2">
        <v>-3097.3992859270652</v>
      </c>
      <c r="J7051" s="3">
        <v>-1.237858193878421E-3</v>
      </c>
      <c r="K7051" s="4">
        <v>2502224.65</v>
      </c>
      <c r="L7051" s="5">
        <v>100001</v>
      </c>
      <c r="M7051" s="6">
        <v>25.02199628</v>
      </c>
      <c r="AB7051" s="8" t="s">
        <v>6588</v>
      </c>
    </row>
    <row r="7052" spans="1:28" x14ac:dyDescent="0.35">
      <c r="A7052" t="s">
        <v>6581</v>
      </c>
      <c r="B7052" t="s">
        <v>3395</v>
      </c>
      <c r="C7052" t="s">
        <v>3396</v>
      </c>
      <c r="D7052" t="s">
        <v>3397</v>
      </c>
      <c r="E7052" t="s">
        <v>3398</v>
      </c>
      <c r="F7052" t="s">
        <v>3399</v>
      </c>
      <c r="G7052" s="1">
        <v>-4.5983276385308791</v>
      </c>
      <c r="H7052" s="1">
        <v>70.08</v>
      </c>
      <c r="I7052" s="2">
        <v>-322.250800908244</v>
      </c>
      <c r="J7052" s="3">
        <v>-1.2878571910329641E-4</v>
      </c>
      <c r="K7052" s="4">
        <v>2502224.65</v>
      </c>
      <c r="L7052" s="5">
        <v>100001</v>
      </c>
      <c r="M7052" s="6">
        <v>25.02199628</v>
      </c>
      <c r="AB7052" s="8" t="s">
        <v>6588</v>
      </c>
    </row>
    <row r="7053" spans="1:28" x14ac:dyDescent="0.35">
      <c r="A7053" t="s">
        <v>6581</v>
      </c>
      <c r="B7053" t="s">
        <v>7139</v>
      </c>
      <c r="C7053" t="s">
        <v>7140</v>
      </c>
      <c r="D7053" t="s">
        <v>4891</v>
      </c>
      <c r="E7053" t="s">
        <v>4892</v>
      </c>
      <c r="F7053" t="s">
        <v>4893</v>
      </c>
      <c r="G7053" s="1">
        <v>-190.15769989358731</v>
      </c>
      <c r="H7053" s="1">
        <v>192.99</v>
      </c>
      <c r="I7053" s="2">
        <v>-36698.534502463423</v>
      </c>
      <c r="J7053" s="3">
        <v>-1.4666362791391821E-2</v>
      </c>
      <c r="K7053" s="4">
        <v>2502224.65</v>
      </c>
      <c r="L7053" s="5">
        <v>100001</v>
      </c>
      <c r="M7053" s="6">
        <v>25.02199628</v>
      </c>
      <c r="AB7053" s="8" t="s">
        <v>6588</v>
      </c>
    </row>
    <row r="7054" spans="1:28" x14ac:dyDescent="0.35">
      <c r="A7054" t="s">
        <v>6581</v>
      </c>
      <c r="B7054" t="s">
        <v>815</v>
      </c>
      <c r="C7054" t="s">
        <v>7624</v>
      </c>
      <c r="D7054" t="s">
        <v>817</v>
      </c>
      <c r="E7054" t="s">
        <v>818</v>
      </c>
      <c r="F7054" t="s">
        <v>819</v>
      </c>
      <c r="G7054" s="1">
        <v>-132.9469100310437</v>
      </c>
      <c r="H7054" s="1">
        <v>90.93</v>
      </c>
      <c r="I7054" s="2">
        <v>-12088.862529122811</v>
      </c>
      <c r="J7054" s="3">
        <v>-4.8312458791910651E-3</v>
      </c>
      <c r="K7054" s="4">
        <v>2502224.65</v>
      </c>
      <c r="L7054" s="5">
        <v>100001</v>
      </c>
      <c r="M7054" s="6">
        <v>25.02199628</v>
      </c>
      <c r="AB7054" s="8" t="s">
        <v>6588</v>
      </c>
    </row>
    <row r="7055" spans="1:28" x14ac:dyDescent="0.35">
      <c r="A7055" t="s">
        <v>6581</v>
      </c>
      <c r="B7055" t="s">
        <v>268</v>
      </c>
      <c r="C7055" t="s">
        <v>7146</v>
      </c>
      <c r="D7055" t="s">
        <v>270</v>
      </c>
      <c r="E7055" t="s">
        <v>271</v>
      </c>
      <c r="F7055" t="s">
        <v>272</v>
      </c>
      <c r="G7055" s="1">
        <v>-232.69051469379889</v>
      </c>
      <c r="H7055" s="1">
        <v>20.78</v>
      </c>
      <c r="I7055" s="2">
        <v>-4835.3088953371407</v>
      </c>
      <c r="J7055" s="3">
        <v>-1.9324039891210969E-3</v>
      </c>
      <c r="K7055" s="4">
        <v>2502224.65</v>
      </c>
      <c r="L7055" s="5">
        <v>100001</v>
      </c>
      <c r="M7055" s="6">
        <v>25.02199628</v>
      </c>
      <c r="AB7055" s="8" t="s">
        <v>6588</v>
      </c>
    </row>
    <row r="7056" spans="1:28" x14ac:dyDescent="0.35">
      <c r="A7056" t="s">
        <v>6581</v>
      </c>
      <c r="B7056" t="s">
        <v>7625</v>
      </c>
      <c r="C7056" t="s">
        <v>7626</v>
      </c>
      <c r="D7056" t="s">
        <v>7627</v>
      </c>
      <c r="E7056" t="s">
        <v>7628</v>
      </c>
      <c r="F7056" t="s">
        <v>7629</v>
      </c>
      <c r="G7056" s="1">
        <v>-136.8977541266855</v>
      </c>
      <c r="H7056" s="1">
        <v>109.22</v>
      </c>
      <c r="I7056" s="2">
        <v>-14951.972705716589</v>
      </c>
      <c r="J7056" s="3">
        <v>-5.9754717489960757E-3</v>
      </c>
      <c r="K7056" s="4">
        <v>2502224.65</v>
      </c>
      <c r="L7056" s="5">
        <v>100001</v>
      </c>
      <c r="M7056" s="6">
        <v>25.02199628</v>
      </c>
      <c r="AB7056" s="8" t="s">
        <v>6588</v>
      </c>
    </row>
    <row r="7057" spans="1:28" x14ac:dyDescent="0.35">
      <c r="A7057" t="s">
        <v>6581</v>
      </c>
      <c r="B7057" t="s">
        <v>7630</v>
      </c>
      <c r="C7057" t="s">
        <v>7631</v>
      </c>
      <c r="D7057" t="s">
        <v>7632</v>
      </c>
      <c r="E7057" t="s">
        <v>7633</v>
      </c>
      <c r="F7057" t="s">
        <v>7634</v>
      </c>
      <c r="G7057" s="1">
        <v>-16.564913480146039</v>
      </c>
      <c r="H7057" s="1">
        <v>42.06</v>
      </c>
      <c r="I7057" s="2">
        <v>-696.72026097494256</v>
      </c>
      <c r="J7057" s="3">
        <v>-2.7844033147660931E-4</v>
      </c>
      <c r="K7057" s="4">
        <v>2502224.65</v>
      </c>
      <c r="L7057" s="5">
        <v>100001</v>
      </c>
      <c r="M7057" s="6">
        <v>25.02199628</v>
      </c>
      <c r="AB7057" s="8" t="s">
        <v>6588</v>
      </c>
    </row>
    <row r="7058" spans="1:28" x14ac:dyDescent="0.35">
      <c r="A7058" t="s">
        <v>6581</v>
      </c>
      <c r="B7058" t="s">
        <v>840</v>
      </c>
      <c r="C7058" t="s">
        <v>7635</v>
      </c>
      <c r="D7058" t="s">
        <v>842</v>
      </c>
      <c r="E7058" t="s">
        <v>843</v>
      </c>
      <c r="F7058" t="s">
        <v>844</v>
      </c>
      <c r="G7058" s="1">
        <v>-280.32967921835308</v>
      </c>
      <c r="H7058" s="1">
        <v>27.61</v>
      </c>
      <c r="I7058" s="2">
        <v>-7739.902443218728</v>
      </c>
      <c r="J7058" s="3">
        <v>-3.0932084548118922E-3</v>
      </c>
      <c r="K7058" s="4">
        <v>2502224.65</v>
      </c>
      <c r="L7058" s="5">
        <v>100001</v>
      </c>
      <c r="M7058" s="6">
        <v>25.02199628</v>
      </c>
      <c r="AB7058" s="8" t="s">
        <v>6588</v>
      </c>
    </row>
    <row r="7059" spans="1:28" x14ac:dyDescent="0.35">
      <c r="A7059" t="s">
        <v>6581</v>
      </c>
      <c r="B7059" t="s">
        <v>3511</v>
      </c>
      <c r="C7059" t="s">
        <v>3512</v>
      </c>
      <c r="D7059" t="s">
        <v>3513</v>
      </c>
      <c r="E7059" t="s">
        <v>3514</v>
      </c>
      <c r="F7059" t="s">
        <v>3515</v>
      </c>
      <c r="G7059" s="1">
        <v>-289.32634733410532</v>
      </c>
      <c r="H7059" s="1">
        <v>70.459999999999994</v>
      </c>
      <c r="I7059" s="2">
        <v>-20385.934433161059</v>
      </c>
      <c r="J7059" s="3">
        <v>-8.1471239735253411E-3</v>
      </c>
      <c r="K7059" s="4">
        <v>2502224.65</v>
      </c>
      <c r="L7059" s="5">
        <v>100001</v>
      </c>
      <c r="M7059" s="6">
        <v>25.02199628</v>
      </c>
      <c r="AB7059" s="8" t="s">
        <v>6588</v>
      </c>
    </row>
    <row r="7060" spans="1:28" x14ac:dyDescent="0.35">
      <c r="A7060" t="s">
        <v>6581</v>
      </c>
      <c r="B7060" t="s">
        <v>7147</v>
      </c>
      <c r="C7060" t="s">
        <v>7148</v>
      </c>
      <c r="D7060" t="s">
        <v>5606</v>
      </c>
      <c r="E7060" t="s">
        <v>5607</v>
      </c>
      <c r="F7060" t="s">
        <v>5608</v>
      </c>
      <c r="G7060" s="1">
        <v>-32.246840591640378</v>
      </c>
      <c r="H7060" s="1">
        <v>88.7</v>
      </c>
      <c r="I7060" s="2">
        <v>-2860.2947604785022</v>
      </c>
      <c r="J7060" s="3">
        <v>-1.1431007045984069E-3</v>
      </c>
      <c r="K7060" s="4">
        <v>2502224.65</v>
      </c>
      <c r="L7060" s="5">
        <v>100001</v>
      </c>
      <c r="M7060" s="6">
        <v>25.02199628</v>
      </c>
      <c r="AB7060" s="8" t="s">
        <v>6588</v>
      </c>
    </row>
    <row r="7061" spans="1:28" x14ac:dyDescent="0.35">
      <c r="A7061" t="s">
        <v>6581</v>
      </c>
      <c r="B7061" t="s">
        <v>7149</v>
      </c>
      <c r="C7061" t="s">
        <v>7150</v>
      </c>
      <c r="D7061" t="s">
        <v>7151</v>
      </c>
      <c r="E7061" t="s">
        <v>7152</v>
      </c>
      <c r="F7061" t="s">
        <v>7153</v>
      </c>
      <c r="G7061" s="1">
        <v>-268.88124103055873</v>
      </c>
      <c r="H7061" s="1">
        <v>176.65</v>
      </c>
      <c r="I7061" s="2">
        <v>-47497.8712280482</v>
      </c>
      <c r="J7061" s="3">
        <v>-1.89822569400586E-2</v>
      </c>
      <c r="K7061" s="4">
        <v>2502224.65</v>
      </c>
      <c r="L7061" s="5">
        <v>100001</v>
      </c>
      <c r="M7061" s="6">
        <v>25.02199628</v>
      </c>
      <c r="AB7061" s="8" t="s">
        <v>6588</v>
      </c>
    </row>
    <row r="7062" spans="1:28" x14ac:dyDescent="0.35">
      <c r="A7062" t="s">
        <v>6581</v>
      </c>
      <c r="B7062" t="s">
        <v>3535</v>
      </c>
      <c r="C7062" t="s">
        <v>3536</v>
      </c>
      <c r="D7062" t="s">
        <v>3537</v>
      </c>
      <c r="E7062" t="s">
        <v>3538</v>
      </c>
      <c r="F7062" t="s">
        <v>3539</v>
      </c>
      <c r="G7062" s="1">
        <v>-20.045161236918229</v>
      </c>
      <c r="H7062" s="1">
        <v>238.95</v>
      </c>
      <c r="I7062" s="2">
        <v>-4789.7912775616114</v>
      </c>
      <c r="J7062" s="3">
        <v>-1.91421312932938E-3</v>
      </c>
      <c r="K7062" s="4">
        <v>2502224.65</v>
      </c>
      <c r="L7062" s="5">
        <v>100001</v>
      </c>
      <c r="M7062" s="6">
        <v>25.02199628</v>
      </c>
      <c r="AB7062" s="8" t="s">
        <v>6588</v>
      </c>
    </row>
    <row r="7063" spans="1:28" x14ac:dyDescent="0.35">
      <c r="A7063" t="s">
        <v>6581</v>
      </c>
      <c r="B7063" t="s">
        <v>7159</v>
      </c>
      <c r="C7063" t="s">
        <v>7160</v>
      </c>
      <c r="D7063" t="s">
        <v>5649</v>
      </c>
      <c r="E7063" t="s">
        <v>5650</v>
      </c>
      <c r="F7063" t="s">
        <v>5651</v>
      </c>
      <c r="G7063" s="1">
        <v>-257.31019028934639</v>
      </c>
      <c r="H7063" s="1">
        <v>35.93</v>
      </c>
      <c r="I7063" s="2">
        <v>-9245.1551370962152</v>
      </c>
      <c r="J7063" s="3">
        <v>-3.694774223048365E-3</v>
      </c>
      <c r="K7063" s="4">
        <v>2502224.65</v>
      </c>
      <c r="L7063" s="5">
        <v>100001</v>
      </c>
      <c r="M7063" s="6">
        <v>25.02199628</v>
      </c>
      <c r="AB7063" s="8" t="s">
        <v>6588</v>
      </c>
    </row>
    <row r="7064" spans="1:28" x14ac:dyDescent="0.35">
      <c r="A7064" t="s">
        <v>6581</v>
      </c>
      <c r="B7064" t="s">
        <v>3597</v>
      </c>
      <c r="C7064" t="s">
        <v>3598</v>
      </c>
      <c r="D7064" t="s">
        <v>3599</v>
      </c>
      <c r="E7064" t="s">
        <v>3600</v>
      </c>
      <c r="F7064" t="s">
        <v>3601</v>
      </c>
      <c r="G7064" s="1">
        <v>-106.4792936285201</v>
      </c>
      <c r="H7064" s="1">
        <v>48.04</v>
      </c>
      <c r="I7064" s="2">
        <v>-5115.265265914104</v>
      </c>
      <c r="J7064" s="3">
        <v>-2.04428697715615E-3</v>
      </c>
      <c r="K7064" s="4">
        <v>2502224.65</v>
      </c>
      <c r="L7064" s="5">
        <v>100001</v>
      </c>
      <c r="M7064" s="6">
        <v>25.02199628</v>
      </c>
      <c r="AB7064" s="8" t="s">
        <v>6588</v>
      </c>
    </row>
    <row r="7065" spans="1:28" x14ac:dyDescent="0.35">
      <c r="A7065" t="s">
        <v>6581</v>
      </c>
      <c r="B7065" t="s">
        <v>303</v>
      </c>
      <c r="C7065" t="s">
        <v>7163</v>
      </c>
      <c r="D7065" t="s">
        <v>305</v>
      </c>
      <c r="E7065" t="s">
        <v>306</v>
      </c>
      <c r="F7065" t="s">
        <v>307</v>
      </c>
      <c r="G7065" s="1">
        <v>-168.2149051282814</v>
      </c>
      <c r="H7065" s="1">
        <v>61.92</v>
      </c>
      <c r="I7065" s="2">
        <v>-10415.866925543191</v>
      </c>
      <c r="J7065" s="3">
        <v>-4.1626426010722851E-3</v>
      </c>
      <c r="K7065" s="4">
        <v>2502224.65</v>
      </c>
      <c r="L7065" s="5">
        <v>100001</v>
      </c>
      <c r="M7065" s="6">
        <v>25.02199628</v>
      </c>
      <c r="AB7065" s="8" t="s">
        <v>6588</v>
      </c>
    </row>
    <row r="7066" spans="1:28" x14ac:dyDescent="0.35">
      <c r="A7066" t="s">
        <v>6581</v>
      </c>
      <c r="B7066" t="s">
        <v>2426</v>
      </c>
      <c r="C7066" t="s">
        <v>2427</v>
      </c>
      <c r="D7066" t="s">
        <v>2428</v>
      </c>
      <c r="E7066" t="s">
        <v>2429</v>
      </c>
      <c r="F7066" t="s">
        <v>2430</v>
      </c>
      <c r="G7066" s="1">
        <v>-63.920497008518581</v>
      </c>
      <c r="H7066" s="1">
        <v>204.2</v>
      </c>
      <c r="I7066" s="2">
        <v>-13052.56548913949</v>
      </c>
      <c r="J7066" s="3">
        <v>-5.2163843438835494E-3</v>
      </c>
      <c r="K7066" s="4">
        <v>2502224.65</v>
      </c>
      <c r="L7066" s="5">
        <v>100001</v>
      </c>
      <c r="M7066" s="6">
        <v>25.02199628</v>
      </c>
      <c r="AB7066" s="8" t="s">
        <v>6588</v>
      </c>
    </row>
    <row r="7067" spans="1:28" x14ac:dyDescent="0.35">
      <c r="A7067" t="s">
        <v>6581</v>
      </c>
      <c r="B7067" t="s">
        <v>2431</v>
      </c>
      <c r="C7067" t="s">
        <v>2432</v>
      </c>
      <c r="D7067" t="s">
        <v>2433</v>
      </c>
      <c r="E7067" t="s">
        <v>2434</v>
      </c>
      <c r="F7067" t="s">
        <v>2435</v>
      </c>
      <c r="G7067" s="1">
        <v>-174.43742479339789</v>
      </c>
      <c r="H7067" s="1">
        <v>20.34</v>
      </c>
      <c r="I7067" s="2">
        <v>-3548.0572202977128</v>
      </c>
      <c r="J7067" s="3">
        <v>-1.4179611012535239E-3</v>
      </c>
      <c r="K7067" s="4">
        <v>2502224.65</v>
      </c>
      <c r="L7067" s="5">
        <v>100001</v>
      </c>
      <c r="M7067" s="6">
        <v>25.02199628</v>
      </c>
      <c r="AB7067" s="8" t="s">
        <v>6588</v>
      </c>
    </row>
    <row r="7068" spans="1:28" x14ac:dyDescent="0.35">
      <c r="A7068" t="s">
        <v>6581</v>
      </c>
      <c r="B7068" t="s">
        <v>7636</v>
      </c>
      <c r="C7068" t="s">
        <v>7637</v>
      </c>
      <c r="D7068" t="s">
        <v>7638</v>
      </c>
      <c r="E7068" t="s">
        <v>7639</v>
      </c>
      <c r="F7068" t="s">
        <v>7640</v>
      </c>
      <c r="G7068" s="1">
        <v>-13.082431855718751</v>
      </c>
      <c r="H7068" s="1">
        <v>431.66</v>
      </c>
      <c r="I7068" s="2">
        <v>-5647.1625348395564</v>
      </c>
      <c r="J7068" s="3">
        <v>-2.2568567274083712E-3</v>
      </c>
      <c r="K7068" s="4">
        <v>2502224.65</v>
      </c>
      <c r="L7068" s="5">
        <v>100001</v>
      </c>
      <c r="M7068" s="6">
        <v>25.02199628</v>
      </c>
      <c r="AB7068" s="8" t="s">
        <v>6588</v>
      </c>
    </row>
    <row r="7069" spans="1:28" x14ac:dyDescent="0.35">
      <c r="A7069" t="s">
        <v>6581</v>
      </c>
      <c r="B7069" t="s">
        <v>7164</v>
      </c>
      <c r="C7069" t="s">
        <v>7165</v>
      </c>
      <c r="D7069" t="s">
        <v>5014</v>
      </c>
      <c r="E7069" t="s">
        <v>5015</v>
      </c>
      <c r="F7069" t="s">
        <v>5016</v>
      </c>
      <c r="G7069" s="1">
        <v>-146.74283677957001</v>
      </c>
      <c r="H7069" s="1">
        <v>204.9</v>
      </c>
      <c r="I7069" s="2">
        <v>-30067.607256133891</v>
      </c>
      <c r="J7069" s="3">
        <v>-1.2016350033213E-2</v>
      </c>
      <c r="K7069" s="4">
        <v>2502224.65</v>
      </c>
      <c r="L7069" s="5">
        <v>100001</v>
      </c>
      <c r="M7069" s="6">
        <v>25.02199628</v>
      </c>
      <c r="AB7069" s="8" t="s">
        <v>6588</v>
      </c>
    </row>
    <row r="7070" spans="1:28" x14ac:dyDescent="0.35">
      <c r="A7070" t="s">
        <v>6581</v>
      </c>
      <c r="B7070" t="s">
        <v>7166</v>
      </c>
      <c r="C7070" t="s">
        <v>7167</v>
      </c>
      <c r="D7070" t="s">
        <v>5025</v>
      </c>
      <c r="E7070" t="s">
        <v>5026</v>
      </c>
      <c r="F7070" t="s">
        <v>5027</v>
      </c>
      <c r="G7070" s="1">
        <v>-434.07953240471397</v>
      </c>
      <c r="H7070" s="1">
        <v>73.930000000000007</v>
      </c>
      <c r="I7070" s="2">
        <v>-32091.49983068051</v>
      </c>
      <c r="J7070" s="3">
        <v>-1.2825187311091561E-2</v>
      </c>
      <c r="K7070" s="4">
        <v>2502224.65</v>
      </c>
      <c r="L7070" s="5">
        <v>100001</v>
      </c>
      <c r="M7070" s="6">
        <v>25.02199628</v>
      </c>
      <c r="AB7070" s="8" t="s">
        <v>6588</v>
      </c>
    </row>
    <row r="7071" spans="1:28" x14ac:dyDescent="0.35">
      <c r="A7071" t="s">
        <v>6581</v>
      </c>
      <c r="B7071" t="s">
        <v>7168</v>
      </c>
      <c r="C7071" t="s">
        <v>7169</v>
      </c>
      <c r="D7071" t="s">
        <v>5041</v>
      </c>
      <c r="E7071" t="s">
        <v>5042</v>
      </c>
      <c r="F7071" t="s">
        <v>5043</v>
      </c>
      <c r="G7071" s="1">
        <v>-182.19910791568219</v>
      </c>
      <c r="H7071" s="1">
        <v>39.26</v>
      </c>
      <c r="I7071" s="2">
        <v>-7153.1369767696806</v>
      </c>
      <c r="J7071" s="3">
        <v>-2.8587109381924131E-3</v>
      </c>
      <c r="K7071" s="4">
        <v>2502224.65</v>
      </c>
      <c r="L7071" s="5">
        <v>100001</v>
      </c>
      <c r="M7071" s="6">
        <v>25.02199628</v>
      </c>
      <c r="AB7071" s="8" t="s">
        <v>6588</v>
      </c>
    </row>
    <row r="7072" spans="1:28" x14ac:dyDescent="0.35">
      <c r="A7072" t="s">
        <v>6581</v>
      </c>
      <c r="B7072" t="s">
        <v>7641</v>
      </c>
      <c r="C7072" t="s">
        <v>7642</v>
      </c>
      <c r="D7072" t="s">
        <v>7643</v>
      </c>
      <c r="E7072" t="s">
        <v>7644</v>
      </c>
      <c r="F7072" t="s">
        <v>7645</v>
      </c>
      <c r="G7072" s="1">
        <v>-86.580287244401546</v>
      </c>
      <c r="H7072" s="1">
        <v>115.59</v>
      </c>
      <c r="I7072" s="2">
        <v>-10007.815402580371</v>
      </c>
      <c r="J7072" s="3">
        <v>-3.999567106246985E-3</v>
      </c>
      <c r="K7072" s="4">
        <v>2502224.65</v>
      </c>
      <c r="L7072" s="5">
        <v>100001</v>
      </c>
      <c r="M7072" s="6">
        <v>25.02199628</v>
      </c>
      <c r="AB7072" s="8" t="s">
        <v>6588</v>
      </c>
    </row>
    <row r="7073" spans="1:28" x14ac:dyDescent="0.35">
      <c r="A7073" t="s">
        <v>6581</v>
      </c>
      <c r="B7073" t="s">
        <v>7177</v>
      </c>
      <c r="C7073" t="s">
        <v>7178</v>
      </c>
      <c r="D7073" t="s">
        <v>7179</v>
      </c>
      <c r="E7073" t="s">
        <v>7180</v>
      </c>
      <c r="G7073" s="1">
        <v>-247.60546222080549</v>
      </c>
      <c r="H7073" s="1">
        <v>20.61</v>
      </c>
      <c r="I7073" s="2">
        <v>-5103.1485763708024</v>
      </c>
      <c r="J7073" s="3">
        <v>-2.0394446103673401E-3</v>
      </c>
      <c r="K7073" s="4">
        <v>2502224.65</v>
      </c>
      <c r="L7073" s="5">
        <v>100001</v>
      </c>
      <c r="M7073" s="6">
        <v>25.02199628</v>
      </c>
      <c r="AB7073" s="8" t="s">
        <v>6588</v>
      </c>
    </row>
    <row r="7074" spans="1:28" x14ac:dyDescent="0.35">
      <c r="A7074" t="s">
        <v>6581</v>
      </c>
      <c r="B7074" t="s">
        <v>2517</v>
      </c>
      <c r="C7074" t="s">
        <v>2518</v>
      </c>
      <c r="D7074" t="s">
        <v>2519</v>
      </c>
      <c r="E7074" t="s">
        <v>2520</v>
      </c>
      <c r="F7074" t="s">
        <v>2521</v>
      </c>
      <c r="G7074" s="1">
        <v>-174.40358960909691</v>
      </c>
      <c r="H7074" s="1">
        <v>245.41</v>
      </c>
      <c r="I7074" s="2">
        <v>-42800.384925968472</v>
      </c>
      <c r="J7074" s="3">
        <v>-1.7104932974730501E-2</v>
      </c>
      <c r="K7074" s="4">
        <v>2502224.65</v>
      </c>
      <c r="L7074" s="5">
        <v>100001</v>
      </c>
      <c r="M7074" s="6">
        <v>25.02199628</v>
      </c>
      <c r="AB7074" s="8" t="s">
        <v>6588</v>
      </c>
    </row>
    <row r="7075" spans="1:28" x14ac:dyDescent="0.35">
      <c r="A7075" t="s">
        <v>6581</v>
      </c>
      <c r="B7075" t="s">
        <v>362</v>
      </c>
      <c r="C7075" t="s">
        <v>7181</v>
      </c>
      <c r="D7075" t="s">
        <v>364</v>
      </c>
      <c r="E7075" t="s">
        <v>365</v>
      </c>
      <c r="F7075" t="s">
        <v>366</v>
      </c>
      <c r="G7075" s="1">
        <v>-251.8622604218657</v>
      </c>
      <c r="H7075" s="1">
        <v>65.349999999999994</v>
      </c>
      <c r="I7075" s="2">
        <v>-16459.198718568921</v>
      </c>
      <c r="J7075" s="3">
        <v>-6.5778261430559102E-3</v>
      </c>
      <c r="K7075" s="4">
        <v>2502224.65</v>
      </c>
      <c r="L7075" s="5">
        <v>100001</v>
      </c>
      <c r="M7075" s="6">
        <v>25.02199628</v>
      </c>
      <c r="AB7075" s="8" t="s">
        <v>6588</v>
      </c>
    </row>
    <row r="7076" spans="1:28" x14ac:dyDescent="0.35">
      <c r="A7076" t="s">
        <v>6581</v>
      </c>
      <c r="B7076" t="s">
        <v>7199</v>
      </c>
      <c r="C7076" t="s">
        <v>7200</v>
      </c>
      <c r="D7076" t="s">
        <v>7201</v>
      </c>
      <c r="E7076" t="s">
        <v>7202</v>
      </c>
      <c r="G7076" s="1">
        <v>-58.828175419768598</v>
      </c>
      <c r="H7076" s="1">
        <v>90.5</v>
      </c>
      <c r="I7076" s="2">
        <v>-5323.9498754890583</v>
      </c>
      <c r="J7076" s="3">
        <v>-2.1276866069915262E-3</v>
      </c>
      <c r="K7076" s="4">
        <v>2502224.65</v>
      </c>
      <c r="L7076" s="5">
        <v>100001</v>
      </c>
      <c r="M7076" s="6">
        <v>25.02199628</v>
      </c>
      <c r="AB7076" s="8" t="s">
        <v>6588</v>
      </c>
    </row>
    <row r="7077" spans="1:28" x14ac:dyDescent="0.35">
      <c r="A7077" t="s">
        <v>6581</v>
      </c>
      <c r="B7077" t="s">
        <v>7646</v>
      </c>
      <c r="C7077" t="s">
        <v>7647</v>
      </c>
      <c r="D7077" t="s">
        <v>7648</v>
      </c>
      <c r="E7077" t="s">
        <v>7649</v>
      </c>
      <c r="F7077" t="s">
        <v>7650</v>
      </c>
      <c r="G7077" s="1">
        <v>-217.1611851089896</v>
      </c>
      <c r="H7077" s="1">
        <v>28.91</v>
      </c>
      <c r="I7077" s="2">
        <v>-6278.12986150089</v>
      </c>
      <c r="J7077" s="3">
        <v>-2.5090192687138978E-3</v>
      </c>
      <c r="K7077" s="4">
        <v>2502224.65</v>
      </c>
      <c r="L7077" s="5">
        <v>100001</v>
      </c>
      <c r="M7077" s="6">
        <v>25.02199628</v>
      </c>
      <c r="AB7077" s="8" t="s">
        <v>6588</v>
      </c>
    </row>
    <row r="7078" spans="1:28" x14ac:dyDescent="0.35">
      <c r="A7078" t="s">
        <v>6581</v>
      </c>
      <c r="B7078" t="s">
        <v>382</v>
      </c>
      <c r="C7078" t="s">
        <v>3774</v>
      </c>
      <c r="D7078" t="s">
        <v>384</v>
      </c>
      <c r="E7078" t="s">
        <v>385</v>
      </c>
      <c r="F7078" t="s">
        <v>386</v>
      </c>
      <c r="G7078" s="1">
        <v>-1053.959405607427</v>
      </c>
      <c r="H7078" s="1">
        <v>41.41</v>
      </c>
      <c r="I7078" s="2">
        <v>-43644.458986203543</v>
      </c>
      <c r="J7078" s="3">
        <v>-1.7442262422841831E-2</v>
      </c>
      <c r="K7078" s="4">
        <v>2502224.65</v>
      </c>
      <c r="L7078" s="5">
        <v>100001</v>
      </c>
      <c r="M7078" s="6">
        <v>25.02199628</v>
      </c>
      <c r="AB7078" s="8" t="s">
        <v>6588</v>
      </c>
    </row>
    <row r="7079" spans="1:28" x14ac:dyDescent="0.35">
      <c r="A7079" t="s">
        <v>6581</v>
      </c>
      <c r="B7079" t="s">
        <v>7651</v>
      </c>
      <c r="C7079" t="s">
        <v>7652</v>
      </c>
      <c r="D7079" t="s">
        <v>7653</v>
      </c>
      <c r="E7079" t="s">
        <v>7654</v>
      </c>
      <c r="F7079" t="s">
        <v>7655</v>
      </c>
      <c r="G7079" s="1">
        <v>-5.5687933112154884</v>
      </c>
      <c r="H7079" s="1">
        <v>223.9</v>
      </c>
      <c r="I7079" s="2">
        <v>-1246.8528223811479</v>
      </c>
      <c r="J7079" s="3">
        <v>-4.9829771374890262E-4</v>
      </c>
      <c r="K7079" s="4">
        <v>2502224.65</v>
      </c>
      <c r="L7079" s="5">
        <v>100001</v>
      </c>
      <c r="M7079" s="6">
        <v>25.02199628</v>
      </c>
      <c r="AB7079" s="8" t="s">
        <v>6588</v>
      </c>
    </row>
    <row r="7080" spans="1:28" x14ac:dyDescent="0.35">
      <c r="A7080" t="s">
        <v>6581</v>
      </c>
      <c r="B7080" t="s">
        <v>407</v>
      </c>
      <c r="C7080" t="s">
        <v>7656</v>
      </c>
      <c r="D7080" t="s">
        <v>409</v>
      </c>
      <c r="E7080" t="s">
        <v>410</v>
      </c>
      <c r="G7080" s="1">
        <v>-535.1386778008939</v>
      </c>
      <c r="H7080" s="1">
        <v>23.84</v>
      </c>
      <c r="I7080" s="2">
        <v>-12757.70607877331</v>
      </c>
      <c r="J7080" s="3">
        <v>-5.0985454398642062E-3</v>
      </c>
      <c r="K7080" s="4">
        <v>2502224.65</v>
      </c>
      <c r="L7080" s="5">
        <v>100001</v>
      </c>
      <c r="M7080" s="6">
        <v>25.02199628</v>
      </c>
      <c r="AB7080" s="8" t="s">
        <v>6588</v>
      </c>
    </row>
    <row r="7081" spans="1:28" x14ac:dyDescent="0.35">
      <c r="A7081" t="s">
        <v>6581</v>
      </c>
      <c r="B7081" t="s">
        <v>2608</v>
      </c>
      <c r="C7081" t="s">
        <v>2609</v>
      </c>
      <c r="D7081" t="s">
        <v>1211</v>
      </c>
      <c r="E7081" t="s">
        <v>1212</v>
      </c>
      <c r="F7081" t="s">
        <v>1213</v>
      </c>
      <c r="G7081" s="1">
        <v>-494.43041080698708</v>
      </c>
      <c r="H7081" s="1">
        <v>19.329999999999998</v>
      </c>
      <c r="I7081" s="2">
        <v>-9557.3398408990597</v>
      </c>
      <c r="J7081" s="3">
        <v>-3.8195370830908649E-3</v>
      </c>
      <c r="K7081" s="4">
        <v>2502224.65</v>
      </c>
      <c r="L7081" s="5">
        <v>100001</v>
      </c>
      <c r="M7081" s="6">
        <v>25.02199628</v>
      </c>
      <c r="AB7081" s="8" t="s">
        <v>6588</v>
      </c>
    </row>
    <row r="7082" spans="1:28" x14ac:dyDescent="0.35">
      <c r="A7082" t="s">
        <v>6581</v>
      </c>
      <c r="B7082" t="s">
        <v>430</v>
      </c>
      <c r="C7082" t="s">
        <v>6978</v>
      </c>
      <c r="D7082" t="s">
        <v>432</v>
      </c>
      <c r="E7082" t="s">
        <v>433</v>
      </c>
      <c r="F7082" t="s">
        <v>434</v>
      </c>
      <c r="G7082" s="1">
        <v>-105.01617652659949</v>
      </c>
      <c r="H7082" s="1">
        <v>17.93</v>
      </c>
      <c r="I7082" s="2">
        <v>-1882.9400451219301</v>
      </c>
      <c r="J7082" s="3">
        <v>-7.5250639271015488E-4</v>
      </c>
      <c r="K7082" s="4">
        <v>2502224.65</v>
      </c>
      <c r="L7082" s="5">
        <v>100001</v>
      </c>
      <c r="M7082" s="6">
        <v>25.02199628</v>
      </c>
      <c r="AB7082" s="8" t="s">
        <v>6588</v>
      </c>
    </row>
    <row r="7083" spans="1:28" x14ac:dyDescent="0.35">
      <c r="A7083" t="s">
        <v>6581</v>
      </c>
      <c r="B7083" t="s">
        <v>7221</v>
      </c>
      <c r="C7083" t="s">
        <v>7222</v>
      </c>
      <c r="D7083" t="s">
        <v>7223</v>
      </c>
      <c r="E7083" t="s">
        <v>7224</v>
      </c>
      <c r="F7083" t="s">
        <v>7225</v>
      </c>
      <c r="G7083" s="1">
        <v>-97.371103232160294</v>
      </c>
      <c r="H7083" s="1">
        <v>90.9</v>
      </c>
      <c r="I7083" s="2">
        <v>-8851.0332838033719</v>
      </c>
      <c r="J7083" s="3">
        <v>-3.5372656423168771E-3</v>
      </c>
      <c r="K7083" s="4">
        <v>2502224.65</v>
      </c>
      <c r="L7083" s="5">
        <v>100001</v>
      </c>
      <c r="M7083" s="6">
        <v>25.02199628</v>
      </c>
      <c r="AB7083" s="8" t="s">
        <v>6588</v>
      </c>
    </row>
    <row r="7084" spans="1:28" x14ac:dyDescent="0.35">
      <c r="A7084" t="s">
        <v>6581</v>
      </c>
      <c r="B7084" t="s">
        <v>7226</v>
      </c>
      <c r="C7084" t="s">
        <v>7227</v>
      </c>
      <c r="D7084" t="s">
        <v>5185</v>
      </c>
      <c r="E7084" t="s">
        <v>5186</v>
      </c>
      <c r="F7084" t="s">
        <v>5187</v>
      </c>
      <c r="G7084" s="1">
        <v>-75.218349682300214</v>
      </c>
      <c r="H7084" s="1">
        <v>359.51</v>
      </c>
      <c r="I7084" s="2">
        <v>-27041.748894283752</v>
      </c>
      <c r="J7084" s="3">
        <v>-1.080708276704242E-2</v>
      </c>
      <c r="K7084" s="4">
        <v>2502224.65</v>
      </c>
      <c r="L7084" s="5">
        <v>100001</v>
      </c>
      <c r="M7084" s="6">
        <v>25.02199628</v>
      </c>
      <c r="AB7084" s="8" t="s">
        <v>6588</v>
      </c>
    </row>
    <row r="7085" spans="1:28" x14ac:dyDescent="0.35">
      <c r="A7085" t="s">
        <v>6581</v>
      </c>
      <c r="B7085" t="s">
        <v>7228</v>
      </c>
      <c r="C7085" t="s">
        <v>7229</v>
      </c>
      <c r="D7085" t="s">
        <v>7230</v>
      </c>
      <c r="E7085" t="s">
        <v>7231</v>
      </c>
      <c r="F7085" t="s">
        <v>7232</v>
      </c>
      <c r="G7085" s="1">
        <v>-126.9174170541517</v>
      </c>
      <c r="H7085" s="1">
        <v>74.209999999999994</v>
      </c>
      <c r="I7085" s="2">
        <v>-9418.5415195885962</v>
      </c>
      <c r="J7085" s="3">
        <v>-3.7640671150724202E-3</v>
      </c>
      <c r="K7085" s="4">
        <v>2502224.65</v>
      </c>
      <c r="L7085" s="5">
        <v>100001</v>
      </c>
      <c r="M7085" s="6">
        <v>25.02199628</v>
      </c>
      <c r="AB7085" s="8" t="s">
        <v>6588</v>
      </c>
    </row>
    <row r="7086" spans="1:28" x14ac:dyDescent="0.35">
      <c r="A7086" t="s">
        <v>6581</v>
      </c>
      <c r="B7086" t="s">
        <v>7657</v>
      </c>
      <c r="C7086" t="s">
        <v>7658</v>
      </c>
      <c r="D7086" t="s">
        <v>5797</v>
      </c>
      <c r="E7086" t="s">
        <v>5798</v>
      </c>
      <c r="F7086" t="s">
        <v>5799</v>
      </c>
      <c r="G7086" s="1">
        <v>-848.37284363079459</v>
      </c>
      <c r="H7086" s="1">
        <v>20.190000000000001</v>
      </c>
      <c r="I7086" s="2">
        <v>-17128.647712905738</v>
      </c>
      <c r="J7086" s="3">
        <v>-6.8453676662907706E-3</v>
      </c>
      <c r="K7086" s="4">
        <v>2502224.65</v>
      </c>
      <c r="L7086" s="5">
        <v>100001</v>
      </c>
      <c r="M7086" s="6">
        <v>25.02199628</v>
      </c>
      <c r="AB7086" s="8" t="s">
        <v>6588</v>
      </c>
    </row>
    <row r="7087" spans="1:28" x14ac:dyDescent="0.35">
      <c r="A7087" t="s">
        <v>6581</v>
      </c>
      <c r="B7087" t="s">
        <v>445</v>
      </c>
      <c r="C7087" t="s">
        <v>7233</v>
      </c>
      <c r="D7087" t="s">
        <v>447</v>
      </c>
      <c r="E7087" t="s">
        <v>448</v>
      </c>
      <c r="F7087" t="s">
        <v>449</v>
      </c>
      <c r="G7087" s="1">
        <v>-814.23242654196315</v>
      </c>
      <c r="H7087" s="1">
        <v>20.7</v>
      </c>
      <c r="I7087" s="2">
        <v>-16854.611229418639</v>
      </c>
      <c r="J7087" s="3">
        <v>-6.735850527816771E-3</v>
      </c>
      <c r="K7087" s="4">
        <v>2502224.65</v>
      </c>
      <c r="L7087" s="5">
        <v>100001</v>
      </c>
      <c r="M7087" s="6">
        <v>25.02199628</v>
      </c>
      <c r="AB7087" s="8" t="s">
        <v>6588</v>
      </c>
    </row>
    <row r="7088" spans="1:28" x14ac:dyDescent="0.35">
      <c r="A7088" t="s">
        <v>6581</v>
      </c>
      <c r="B7088" t="s">
        <v>7235</v>
      </c>
      <c r="C7088" t="s">
        <v>7236</v>
      </c>
      <c r="D7088" t="s">
        <v>7237</v>
      </c>
      <c r="E7088" t="s">
        <v>7238</v>
      </c>
      <c r="F7088" t="s">
        <v>7239</v>
      </c>
      <c r="G7088" s="1">
        <v>-108.348699677447</v>
      </c>
      <c r="H7088" s="1">
        <v>78.5</v>
      </c>
      <c r="I7088" s="2">
        <v>-8505.3729246795901</v>
      </c>
      <c r="J7088" s="3">
        <v>-3.3991244250109959E-3</v>
      </c>
      <c r="K7088" s="4">
        <v>2502224.65</v>
      </c>
      <c r="L7088" s="5">
        <v>100001</v>
      </c>
      <c r="M7088" s="6">
        <v>25.02199628</v>
      </c>
      <c r="AB7088" s="8" t="s">
        <v>6588</v>
      </c>
    </row>
    <row r="7089" spans="1:28" x14ac:dyDescent="0.35">
      <c r="A7089" t="s">
        <v>6581</v>
      </c>
      <c r="B7089" t="s">
        <v>7659</v>
      </c>
      <c r="C7089" t="s">
        <v>7660</v>
      </c>
      <c r="D7089" t="s">
        <v>7661</v>
      </c>
      <c r="E7089" t="s">
        <v>7662</v>
      </c>
      <c r="F7089" t="s">
        <v>7663</v>
      </c>
      <c r="G7089" s="1">
        <v>-105.94567974383649</v>
      </c>
      <c r="H7089" s="1">
        <v>106.46</v>
      </c>
      <c r="I7089" s="2">
        <v>-11278.97706552883</v>
      </c>
      <c r="J7089" s="3">
        <v>-4.5075797113296066E-3</v>
      </c>
      <c r="K7089" s="4">
        <v>2502224.65</v>
      </c>
      <c r="L7089" s="5">
        <v>100001</v>
      </c>
      <c r="M7089" s="6">
        <v>25.02199628</v>
      </c>
      <c r="AB7089" s="8" t="s">
        <v>6588</v>
      </c>
    </row>
    <row r="7090" spans="1:28" x14ac:dyDescent="0.35">
      <c r="A7090" t="s">
        <v>6581</v>
      </c>
      <c r="B7090" t="s">
        <v>7664</v>
      </c>
      <c r="C7090" t="s">
        <v>7665</v>
      </c>
      <c r="D7090" t="s">
        <v>7666</v>
      </c>
      <c r="E7090" t="s">
        <v>7667</v>
      </c>
      <c r="F7090" t="s">
        <v>7668</v>
      </c>
      <c r="G7090" s="1">
        <v>-187.63646211391591</v>
      </c>
      <c r="H7090" s="1">
        <v>87.53</v>
      </c>
      <c r="I7090" s="2">
        <v>-16423.81952883106</v>
      </c>
      <c r="J7090" s="3">
        <v>-6.5636870489750214E-3</v>
      </c>
      <c r="K7090" s="4">
        <v>2502224.65</v>
      </c>
      <c r="L7090" s="5">
        <v>100001</v>
      </c>
      <c r="M7090" s="6">
        <v>25.02199628</v>
      </c>
      <c r="AB7090" s="8" t="s">
        <v>6588</v>
      </c>
    </row>
    <row r="7091" spans="1:28" x14ac:dyDescent="0.35">
      <c r="A7091" t="s">
        <v>6581</v>
      </c>
      <c r="B7091" t="s">
        <v>7240</v>
      </c>
      <c r="C7091" t="s">
        <v>7241</v>
      </c>
      <c r="D7091" t="s">
        <v>7242</v>
      </c>
      <c r="E7091" t="s">
        <v>7243</v>
      </c>
      <c r="F7091" t="s">
        <v>7244</v>
      </c>
      <c r="G7091" s="1">
        <v>-1046.5675772875959</v>
      </c>
      <c r="H7091" s="1">
        <v>5.32</v>
      </c>
      <c r="I7091" s="2">
        <v>-5567.7395111700107</v>
      </c>
      <c r="J7091" s="3">
        <v>-2.225115762955181E-3</v>
      </c>
      <c r="K7091" s="4">
        <v>2502224.65</v>
      </c>
      <c r="L7091" s="5">
        <v>100001</v>
      </c>
      <c r="M7091" s="6">
        <v>25.02199628</v>
      </c>
      <c r="AB7091" s="8" t="s">
        <v>6588</v>
      </c>
    </row>
    <row r="7092" spans="1:28" x14ac:dyDescent="0.35">
      <c r="A7092" t="s">
        <v>6581</v>
      </c>
      <c r="B7092" t="s">
        <v>3911</v>
      </c>
      <c r="C7092" t="s">
        <v>7245</v>
      </c>
      <c r="D7092" t="s">
        <v>7246</v>
      </c>
      <c r="E7092" t="s">
        <v>3914</v>
      </c>
      <c r="F7092" t="s">
        <v>3915</v>
      </c>
      <c r="G7092" s="1">
        <v>-153.2153739446079</v>
      </c>
      <c r="H7092" s="1">
        <v>86.21</v>
      </c>
      <c r="I7092" s="2">
        <v>-13208.697387764651</v>
      </c>
      <c r="J7092" s="3">
        <v>-5.2787815785303883E-3</v>
      </c>
      <c r="K7092" s="4">
        <v>2502224.65</v>
      </c>
      <c r="L7092" s="5">
        <v>100001</v>
      </c>
      <c r="M7092" s="6">
        <v>25.02199628</v>
      </c>
      <c r="AB7092" s="8" t="s">
        <v>6588</v>
      </c>
    </row>
    <row r="7093" spans="1:28" x14ac:dyDescent="0.35">
      <c r="A7093" t="s">
        <v>6581</v>
      </c>
      <c r="B7093" t="s">
        <v>7247</v>
      </c>
      <c r="C7093" t="s">
        <v>7248</v>
      </c>
      <c r="D7093" t="s">
        <v>7249</v>
      </c>
      <c r="E7093" t="s">
        <v>7250</v>
      </c>
      <c r="F7093" t="s">
        <v>7251</v>
      </c>
      <c r="G7093" s="1">
        <v>-28.158944572233661</v>
      </c>
      <c r="H7093" s="1">
        <v>286.37</v>
      </c>
      <c r="I7093" s="2">
        <v>-8063.8769571505536</v>
      </c>
      <c r="J7093" s="3">
        <v>-3.2226830461247972E-3</v>
      </c>
      <c r="K7093" s="4">
        <v>2502224.65</v>
      </c>
      <c r="L7093" s="5">
        <v>100001</v>
      </c>
      <c r="M7093" s="6">
        <v>25.02199628</v>
      </c>
      <c r="AB7093" s="8" t="s">
        <v>6588</v>
      </c>
    </row>
    <row r="7094" spans="1:28" x14ac:dyDescent="0.35">
      <c r="A7094" t="s">
        <v>6581</v>
      </c>
      <c r="B7094" t="s">
        <v>7252</v>
      </c>
      <c r="C7094" t="s">
        <v>7253</v>
      </c>
      <c r="D7094" t="s">
        <v>7254</v>
      </c>
      <c r="E7094" t="s">
        <v>7255</v>
      </c>
      <c r="F7094" t="s">
        <v>7256</v>
      </c>
      <c r="G7094" s="1">
        <v>-329.63458694132248</v>
      </c>
      <c r="H7094" s="1">
        <v>44.03</v>
      </c>
      <c r="I7094" s="2">
        <v>-14513.810863026431</v>
      </c>
      <c r="J7094" s="3">
        <v>-5.8003628343388071E-3</v>
      </c>
      <c r="K7094" s="4">
        <v>2502224.65</v>
      </c>
      <c r="L7094" s="5">
        <v>100001</v>
      </c>
      <c r="M7094" s="6">
        <v>25.02199628</v>
      </c>
      <c r="AB7094" s="8" t="s">
        <v>6588</v>
      </c>
    </row>
    <row r="7095" spans="1:28" x14ac:dyDescent="0.35">
      <c r="A7095" t="s">
        <v>6581</v>
      </c>
      <c r="B7095" t="s">
        <v>7669</v>
      </c>
      <c r="C7095" t="s">
        <v>7670</v>
      </c>
      <c r="D7095" t="s">
        <v>1216</v>
      </c>
      <c r="E7095" t="s">
        <v>1217</v>
      </c>
      <c r="F7095" t="s">
        <v>1218</v>
      </c>
      <c r="G7095" s="1">
        <v>-571.71266764111704</v>
      </c>
      <c r="H7095" s="1">
        <v>10.79</v>
      </c>
      <c r="I7095" s="2">
        <v>-6168.7796838476524</v>
      </c>
      <c r="J7095" s="3">
        <v>-2.4653180855874202E-3</v>
      </c>
      <c r="K7095" s="4">
        <v>2502224.65</v>
      </c>
      <c r="L7095" s="5">
        <v>100001</v>
      </c>
      <c r="M7095" s="6">
        <v>25.02199628</v>
      </c>
      <c r="AB7095" s="8" t="s">
        <v>6588</v>
      </c>
    </row>
    <row r="7096" spans="1:28" x14ac:dyDescent="0.35">
      <c r="A7096" t="s">
        <v>6581</v>
      </c>
      <c r="B7096" t="s">
        <v>7257</v>
      </c>
      <c r="C7096" t="s">
        <v>7258</v>
      </c>
      <c r="D7096" t="s">
        <v>5844</v>
      </c>
      <c r="E7096" t="s">
        <v>5845</v>
      </c>
      <c r="G7096" s="1">
        <v>-65.213107931647173</v>
      </c>
      <c r="H7096" s="1">
        <v>267.39999999999998</v>
      </c>
      <c r="I7096" s="2">
        <v>-17437.985060922449</v>
      </c>
      <c r="J7096" s="3">
        <v>-6.9689925966169557E-3</v>
      </c>
      <c r="K7096" s="4">
        <v>2502224.65</v>
      </c>
      <c r="L7096" s="5">
        <v>100001</v>
      </c>
      <c r="M7096" s="6">
        <v>25.02199628</v>
      </c>
      <c r="AB7096" s="8" t="s">
        <v>6588</v>
      </c>
    </row>
    <row r="7097" spans="1:28" x14ac:dyDescent="0.35">
      <c r="A7097" t="s">
        <v>6581</v>
      </c>
      <c r="B7097" t="s">
        <v>7259</v>
      </c>
      <c r="C7097" t="s">
        <v>7260</v>
      </c>
      <c r="D7097" t="s">
        <v>7261</v>
      </c>
      <c r="E7097" t="s">
        <v>7262</v>
      </c>
      <c r="G7097" s="1">
        <v>-1146.1715467968829</v>
      </c>
      <c r="H7097" s="1">
        <v>11.78</v>
      </c>
      <c r="I7097" s="2">
        <v>-13501.90082126728</v>
      </c>
      <c r="J7097" s="3">
        <v>-5.3959586807152907E-3</v>
      </c>
      <c r="K7097" s="4">
        <v>2502224.65</v>
      </c>
      <c r="L7097" s="5">
        <v>100001</v>
      </c>
      <c r="M7097" s="6">
        <v>25.02199628</v>
      </c>
      <c r="AB7097" s="8" t="s">
        <v>6588</v>
      </c>
    </row>
    <row r="7098" spans="1:28" x14ac:dyDescent="0.35">
      <c r="A7098" t="s">
        <v>6581</v>
      </c>
      <c r="B7098" t="s">
        <v>473</v>
      </c>
      <c r="C7098" t="s">
        <v>7268</v>
      </c>
      <c r="D7098" t="s">
        <v>475</v>
      </c>
      <c r="E7098" t="s">
        <v>476</v>
      </c>
      <c r="F7098" t="s">
        <v>477</v>
      </c>
      <c r="G7098" s="1">
        <v>-111.7005352019458</v>
      </c>
      <c r="H7098" s="1">
        <v>169.05</v>
      </c>
      <c r="I7098" s="2">
        <v>-18882.975475888939</v>
      </c>
      <c r="J7098" s="3">
        <v>-7.54647488421511E-3</v>
      </c>
      <c r="K7098" s="4">
        <v>2502224.65</v>
      </c>
      <c r="L7098" s="5">
        <v>100001</v>
      </c>
      <c r="M7098" s="6">
        <v>25.02199628</v>
      </c>
      <c r="AB7098" s="8" t="s">
        <v>6588</v>
      </c>
    </row>
    <row r="7099" spans="1:28" x14ac:dyDescent="0.35">
      <c r="A7099" t="s">
        <v>6581</v>
      </c>
      <c r="B7099" t="s">
        <v>493</v>
      </c>
      <c r="C7099" t="s">
        <v>7274</v>
      </c>
      <c r="D7099" t="s">
        <v>495</v>
      </c>
      <c r="E7099" t="s">
        <v>496</v>
      </c>
      <c r="F7099" t="s">
        <v>497</v>
      </c>
      <c r="G7099" s="1">
        <v>-237.91489589139479</v>
      </c>
      <c r="H7099" s="1">
        <v>15.83</v>
      </c>
      <c r="I7099" s="2">
        <v>-3766.192801960779</v>
      </c>
      <c r="J7099" s="3">
        <v>-1.505137758898179E-3</v>
      </c>
      <c r="K7099" s="4">
        <v>2502224.65</v>
      </c>
      <c r="L7099" s="5">
        <v>100001</v>
      </c>
      <c r="M7099" s="6">
        <v>25.02199628</v>
      </c>
      <c r="AB7099" s="8" t="s">
        <v>6588</v>
      </c>
    </row>
    <row r="7100" spans="1:28" x14ac:dyDescent="0.35">
      <c r="A7100" t="s">
        <v>6581</v>
      </c>
      <c r="B7100" t="s">
        <v>7671</v>
      </c>
      <c r="C7100" t="s">
        <v>7672</v>
      </c>
      <c r="D7100" t="s">
        <v>7673</v>
      </c>
      <c r="E7100" t="s">
        <v>7674</v>
      </c>
      <c r="F7100" t="s">
        <v>7675</v>
      </c>
      <c r="G7100" s="1">
        <v>-8.9484328756845546</v>
      </c>
      <c r="H7100" s="1">
        <v>148.19999999999999</v>
      </c>
      <c r="I7100" s="2">
        <v>-1326.1577521764509</v>
      </c>
      <c r="J7100" s="3">
        <v>-5.2999148264982956E-4</v>
      </c>
      <c r="K7100" s="4">
        <v>2502224.65</v>
      </c>
      <c r="L7100" s="5">
        <v>100001</v>
      </c>
      <c r="M7100" s="6">
        <v>25.02199628</v>
      </c>
      <c r="AB7100" s="8" t="s">
        <v>6588</v>
      </c>
    </row>
    <row r="7101" spans="1:28" x14ac:dyDescent="0.35">
      <c r="A7101" t="s">
        <v>6581</v>
      </c>
      <c r="B7101" t="s">
        <v>7676</v>
      </c>
      <c r="C7101" t="s">
        <v>7677</v>
      </c>
      <c r="D7101" t="s">
        <v>7678</v>
      </c>
      <c r="E7101" t="s">
        <v>7679</v>
      </c>
      <c r="F7101" t="s">
        <v>7680</v>
      </c>
      <c r="G7101" s="1">
        <v>-197.70345694075141</v>
      </c>
      <c r="H7101" s="1">
        <v>113.92</v>
      </c>
      <c r="I7101" s="2">
        <v>-22522.377814690401</v>
      </c>
      <c r="J7101" s="3">
        <v>-9.0009415480302307E-3</v>
      </c>
      <c r="K7101" s="4">
        <v>2502224.65</v>
      </c>
      <c r="L7101" s="5">
        <v>100001</v>
      </c>
      <c r="M7101" s="6">
        <v>25.02199628</v>
      </c>
      <c r="AB7101" s="8" t="s">
        <v>6588</v>
      </c>
    </row>
    <row r="7102" spans="1:28" x14ac:dyDescent="0.35">
      <c r="A7102" t="s">
        <v>6581</v>
      </c>
      <c r="B7102" t="s">
        <v>7681</v>
      </c>
      <c r="C7102" t="s">
        <v>7682</v>
      </c>
      <c r="D7102" t="s">
        <v>7683</v>
      </c>
      <c r="E7102" t="s">
        <v>7684</v>
      </c>
      <c r="G7102" s="1">
        <v>-95.172359628676304</v>
      </c>
      <c r="H7102" s="1">
        <v>110.92</v>
      </c>
      <c r="I7102" s="2">
        <v>-10556.518130012781</v>
      </c>
      <c r="J7102" s="3">
        <v>-4.218853063418097E-3</v>
      </c>
      <c r="K7102" s="4">
        <v>2502224.65</v>
      </c>
      <c r="L7102" s="5">
        <v>100001</v>
      </c>
      <c r="M7102" s="6">
        <v>25.02199628</v>
      </c>
      <c r="AB7102" s="8" t="s">
        <v>6588</v>
      </c>
    </row>
    <row r="7103" spans="1:28" x14ac:dyDescent="0.35">
      <c r="A7103" t="s">
        <v>6581</v>
      </c>
      <c r="B7103" t="s">
        <v>7685</v>
      </c>
      <c r="C7103" t="s">
        <v>7686</v>
      </c>
      <c r="D7103" t="s">
        <v>5887</v>
      </c>
      <c r="E7103" t="s">
        <v>5888</v>
      </c>
      <c r="F7103" t="s">
        <v>5889</v>
      </c>
      <c r="G7103" s="1">
        <v>-144.7495630350779</v>
      </c>
      <c r="H7103" s="1">
        <v>52.47</v>
      </c>
      <c r="I7103" s="2">
        <v>-7595.0095724505354</v>
      </c>
      <c r="J7103" s="3">
        <v>-3.035302834399995E-3</v>
      </c>
      <c r="K7103" s="4">
        <v>2502224.65</v>
      </c>
      <c r="L7103" s="5">
        <v>100001</v>
      </c>
      <c r="M7103" s="6">
        <v>25.02199628</v>
      </c>
      <c r="AB7103" s="8" t="s">
        <v>6588</v>
      </c>
    </row>
    <row r="7104" spans="1:28" x14ac:dyDescent="0.35">
      <c r="A7104" t="s">
        <v>6581</v>
      </c>
      <c r="B7104" t="s">
        <v>1067</v>
      </c>
      <c r="C7104" t="s">
        <v>7280</v>
      </c>
      <c r="D7104" t="s">
        <v>1069</v>
      </c>
      <c r="E7104" t="s">
        <v>1070</v>
      </c>
      <c r="F7104" t="s">
        <v>1071</v>
      </c>
      <c r="G7104" s="1">
        <v>-586.15299160827306</v>
      </c>
      <c r="H7104" s="1">
        <v>83.55</v>
      </c>
      <c r="I7104" s="2">
        <v>-48973.08244887121</v>
      </c>
      <c r="J7104" s="3">
        <v>-1.9571816802648481E-2</v>
      </c>
      <c r="K7104" s="4">
        <v>2502224.65</v>
      </c>
      <c r="L7104" s="5">
        <v>100001</v>
      </c>
      <c r="M7104" s="6">
        <v>25.02199628</v>
      </c>
      <c r="AB7104" s="8" t="s">
        <v>6588</v>
      </c>
    </row>
    <row r="7105" spans="1:28" x14ac:dyDescent="0.35">
      <c r="A7105" t="s">
        <v>6581</v>
      </c>
      <c r="B7105" t="s">
        <v>7281</v>
      </c>
      <c r="C7105" t="s">
        <v>7282</v>
      </c>
      <c r="D7105" t="s">
        <v>7283</v>
      </c>
      <c r="E7105" t="s">
        <v>7284</v>
      </c>
      <c r="G7105" s="1">
        <v>-58.168532056456463</v>
      </c>
      <c r="H7105" s="1">
        <v>34.979999999999997</v>
      </c>
      <c r="I7105" s="2">
        <v>-2034.7352513348469</v>
      </c>
      <c r="J7105" s="3">
        <v>-8.1317049263935866E-4</v>
      </c>
      <c r="K7105" s="4">
        <v>2502224.65</v>
      </c>
      <c r="L7105" s="5">
        <v>100001</v>
      </c>
      <c r="M7105" s="6">
        <v>25.02199628</v>
      </c>
      <c r="AB7105" s="8" t="s">
        <v>6588</v>
      </c>
    </row>
    <row r="7106" spans="1:28" x14ac:dyDescent="0.35">
      <c r="A7106" t="s">
        <v>6581</v>
      </c>
      <c r="B7106" t="s">
        <v>7288</v>
      </c>
      <c r="C7106" t="s">
        <v>7289</v>
      </c>
      <c r="D7106" t="s">
        <v>5901</v>
      </c>
      <c r="E7106" t="s">
        <v>5902</v>
      </c>
      <c r="F7106" t="s">
        <v>5903</v>
      </c>
      <c r="G7106" s="1">
        <v>-411.61068638708952</v>
      </c>
      <c r="H7106" s="1">
        <v>55.48</v>
      </c>
      <c r="I7106" s="2">
        <v>-22836.16088075572</v>
      </c>
      <c r="J7106" s="3">
        <v>-9.1263431845560791E-3</v>
      </c>
      <c r="K7106" s="4">
        <v>2502224.65</v>
      </c>
      <c r="L7106" s="5">
        <v>100001</v>
      </c>
      <c r="M7106" s="6">
        <v>25.02199628</v>
      </c>
      <c r="AB7106" s="8" t="s">
        <v>6588</v>
      </c>
    </row>
    <row r="7107" spans="1:28" x14ac:dyDescent="0.35">
      <c r="A7107" t="s">
        <v>6581</v>
      </c>
      <c r="B7107" t="s">
        <v>7687</v>
      </c>
      <c r="C7107" t="s">
        <v>7688</v>
      </c>
      <c r="D7107" t="s">
        <v>7689</v>
      </c>
      <c r="E7107" t="s">
        <v>7690</v>
      </c>
      <c r="F7107" t="s">
        <v>7691</v>
      </c>
      <c r="G7107" s="1">
        <v>-25.273026126117319</v>
      </c>
      <c r="H7107" s="1">
        <v>70.56</v>
      </c>
      <c r="I7107" s="2">
        <v>-1783.264723458838</v>
      </c>
      <c r="J7107" s="3">
        <v>-7.1267171133448709E-4</v>
      </c>
      <c r="K7107" s="4">
        <v>2502224.65</v>
      </c>
      <c r="L7107" s="5">
        <v>100001</v>
      </c>
      <c r="M7107" s="6">
        <v>25.02199628</v>
      </c>
      <c r="AB7107" s="8" t="s">
        <v>6588</v>
      </c>
    </row>
    <row r="7108" spans="1:28" x14ac:dyDescent="0.35">
      <c r="A7108" t="s">
        <v>6581</v>
      </c>
      <c r="B7108" t="s">
        <v>4092</v>
      </c>
      <c r="C7108" t="s">
        <v>4093</v>
      </c>
      <c r="D7108" t="s">
        <v>4094</v>
      </c>
      <c r="E7108" t="s">
        <v>4095</v>
      </c>
      <c r="F7108" t="s">
        <v>4096</v>
      </c>
      <c r="G7108" s="1">
        <v>-41.818513451452901</v>
      </c>
      <c r="H7108" s="1">
        <v>614.79999999999995</v>
      </c>
      <c r="I7108" s="2">
        <v>-25710.02206995324</v>
      </c>
      <c r="J7108" s="3">
        <v>-1.0274865636046401E-2</v>
      </c>
      <c r="K7108" s="4">
        <v>2502224.65</v>
      </c>
      <c r="L7108" s="5">
        <v>100001</v>
      </c>
      <c r="M7108" s="6">
        <v>25.02199628</v>
      </c>
      <c r="AB7108" s="8" t="s">
        <v>6588</v>
      </c>
    </row>
    <row r="7109" spans="1:28" x14ac:dyDescent="0.35">
      <c r="A7109" t="s">
        <v>6581</v>
      </c>
      <c r="B7109" t="s">
        <v>538</v>
      </c>
      <c r="C7109" t="s">
        <v>7295</v>
      </c>
      <c r="D7109" t="s">
        <v>540</v>
      </c>
      <c r="E7109" t="s">
        <v>541</v>
      </c>
      <c r="F7109" t="s">
        <v>542</v>
      </c>
      <c r="G7109" s="1">
        <v>-917.06843495567136</v>
      </c>
      <c r="H7109" s="1">
        <v>20.7</v>
      </c>
      <c r="I7109" s="2">
        <v>-18983.3166035824</v>
      </c>
      <c r="J7109" s="3">
        <v>-7.586575651223961E-3</v>
      </c>
      <c r="K7109" s="4">
        <v>2502224.65</v>
      </c>
      <c r="L7109" s="5">
        <v>100001</v>
      </c>
      <c r="M7109" s="6">
        <v>25.02199628</v>
      </c>
      <c r="AB7109" s="8" t="s">
        <v>6588</v>
      </c>
    </row>
    <row r="7110" spans="1:28" x14ac:dyDescent="0.35">
      <c r="A7110" t="s">
        <v>6581</v>
      </c>
      <c r="B7110" t="s">
        <v>4101</v>
      </c>
      <c r="C7110" t="s">
        <v>7297</v>
      </c>
      <c r="D7110" t="s">
        <v>7298</v>
      </c>
      <c r="E7110" t="s">
        <v>7299</v>
      </c>
      <c r="F7110" t="s">
        <v>7300</v>
      </c>
      <c r="G7110" s="1">
        <v>-15.01605533522142</v>
      </c>
      <c r="H7110" s="1">
        <v>74.08</v>
      </c>
      <c r="I7110" s="2">
        <v>-1112.389379233203</v>
      </c>
      <c r="J7110" s="3">
        <v>-4.4456015539340272E-4</v>
      </c>
      <c r="K7110" s="4">
        <v>2502224.65</v>
      </c>
      <c r="L7110" s="5">
        <v>100001</v>
      </c>
      <c r="M7110" s="6">
        <v>25.02199628</v>
      </c>
      <c r="AB7110" s="8" t="s">
        <v>6588</v>
      </c>
    </row>
    <row r="7111" spans="1:28" x14ac:dyDescent="0.35">
      <c r="A7111" t="s">
        <v>6581</v>
      </c>
      <c r="B7111" t="s">
        <v>4101</v>
      </c>
      <c r="C7111" t="s">
        <v>4102</v>
      </c>
      <c r="D7111" t="s">
        <v>4103</v>
      </c>
      <c r="E7111" t="s">
        <v>4104</v>
      </c>
      <c r="F7111" t="s">
        <v>4105</v>
      </c>
      <c r="G7111" s="1">
        <v>-34.901042427759059</v>
      </c>
      <c r="H7111" s="1">
        <v>68.5</v>
      </c>
      <c r="I7111" s="2">
        <v>-2390.7214063014949</v>
      </c>
      <c r="J7111" s="3">
        <v>-9.5543835614499899E-4</v>
      </c>
      <c r="K7111" s="4">
        <v>2502224.65</v>
      </c>
      <c r="L7111" s="5">
        <v>100001</v>
      </c>
      <c r="M7111" s="6">
        <v>25.02199628</v>
      </c>
      <c r="AB7111" s="8" t="s">
        <v>6588</v>
      </c>
    </row>
    <row r="7112" spans="1:28" x14ac:dyDescent="0.35">
      <c r="A7112" t="s">
        <v>6581</v>
      </c>
      <c r="B7112" t="s">
        <v>7303</v>
      </c>
      <c r="C7112" t="s">
        <v>7304</v>
      </c>
      <c r="D7112" t="s">
        <v>7305</v>
      </c>
      <c r="E7112" t="s">
        <v>7306</v>
      </c>
      <c r="F7112" t="s">
        <v>7307</v>
      </c>
      <c r="G7112" s="1">
        <v>-437.40911120717078</v>
      </c>
      <c r="H7112" s="1">
        <v>42.52</v>
      </c>
      <c r="I7112" s="2">
        <v>-18598.635408528899</v>
      </c>
      <c r="J7112" s="3">
        <v>-7.4328399764301348E-3</v>
      </c>
      <c r="K7112" s="4">
        <v>2502224.65</v>
      </c>
      <c r="L7112" s="5">
        <v>100001</v>
      </c>
      <c r="M7112" s="6">
        <v>25.02199628</v>
      </c>
      <c r="AB7112" s="8" t="s">
        <v>6588</v>
      </c>
    </row>
    <row r="7113" spans="1:28" x14ac:dyDescent="0.35">
      <c r="A7113" t="s">
        <v>6581</v>
      </c>
      <c r="B7113" t="s">
        <v>7692</v>
      </c>
      <c r="C7113" t="s">
        <v>7693</v>
      </c>
      <c r="D7113" t="s">
        <v>6171</v>
      </c>
      <c r="E7113" t="s">
        <v>6172</v>
      </c>
      <c r="F7113" t="s">
        <v>6173</v>
      </c>
      <c r="G7113" s="1">
        <v>-80.089288853402778</v>
      </c>
      <c r="H7113" s="1">
        <v>475.08</v>
      </c>
      <c r="I7113" s="2">
        <v>-38048.819348474593</v>
      </c>
      <c r="J7113" s="3">
        <v>-1.520599653131648E-2</v>
      </c>
      <c r="K7113" s="4">
        <v>2502224.65</v>
      </c>
      <c r="L7113" s="5">
        <v>100001</v>
      </c>
      <c r="M7113" s="6">
        <v>25.02199628</v>
      </c>
      <c r="AB7113" s="8" t="s">
        <v>6588</v>
      </c>
    </row>
    <row r="7114" spans="1:28" x14ac:dyDescent="0.35">
      <c r="A7114" t="s">
        <v>6581</v>
      </c>
      <c r="B7114" t="s">
        <v>573</v>
      </c>
      <c r="C7114" t="s">
        <v>7694</v>
      </c>
      <c r="D7114" t="s">
        <v>575</v>
      </c>
      <c r="E7114" t="s">
        <v>576</v>
      </c>
      <c r="F7114" t="s">
        <v>577</v>
      </c>
      <c r="G7114" s="1">
        <v>-690.66486477912019</v>
      </c>
      <c r="H7114" s="1">
        <v>11.89</v>
      </c>
      <c r="I7114" s="2">
        <v>-8212.0052422237386</v>
      </c>
      <c r="J7114" s="3">
        <v>-3.281881681656257E-3</v>
      </c>
      <c r="K7114" s="4">
        <v>2502224.65</v>
      </c>
      <c r="L7114" s="5">
        <v>100001</v>
      </c>
      <c r="M7114" s="6">
        <v>25.02199628</v>
      </c>
      <c r="AB7114" s="8" t="s">
        <v>6588</v>
      </c>
    </row>
    <row r="7115" spans="1:28" x14ac:dyDescent="0.35">
      <c r="A7115" t="s">
        <v>6581</v>
      </c>
      <c r="B7115" t="s">
        <v>588</v>
      </c>
      <c r="C7115" t="s">
        <v>7312</v>
      </c>
      <c r="D7115" t="s">
        <v>590</v>
      </c>
      <c r="E7115" t="s">
        <v>591</v>
      </c>
      <c r="F7115" t="s">
        <v>592</v>
      </c>
      <c r="G7115" s="1">
        <v>-2037.846722336227</v>
      </c>
      <c r="H7115" s="1">
        <v>9.24</v>
      </c>
      <c r="I7115" s="2">
        <v>-18829.703714386738</v>
      </c>
      <c r="J7115" s="3">
        <v>-7.5251851245197923E-3</v>
      </c>
      <c r="K7115" s="4">
        <v>2502224.65</v>
      </c>
      <c r="L7115" s="5">
        <v>100001</v>
      </c>
      <c r="M7115" s="6">
        <v>25.02199628</v>
      </c>
      <c r="AB7115" s="8" t="s">
        <v>6588</v>
      </c>
    </row>
    <row r="7116" spans="1:28" x14ac:dyDescent="0.35">
      <c r="A7116" t="s">
        <v>6581</v>
      </c>
      <c r="B7116" t="s">
        <v>593</v>
      </c>
      <c r="C7116" t="s">
        <v>4151</v>
      </c>
      <c r="D7116" t="s">
        <v>595</v>
      </c>
      <c r="E7116" t="s">
        <v>596</v>
      </c>
      <c r="F7116" t="s">
        <v>597</v>
      </c>
      <c r="G7116" s="1">
        <v>-518.86161190403652</v>
      </c>
      <c r="H7116" s="1">
        <v>7.77</v>
      </c>
      <c r="I7116" s="2">
        <v>-4031.5547244943641</v>
      </c>
      <c r="J7116" s="3">
        <v>-1.611188157903553E-3</v>
      </c>
      <c r="K7116" s="4">
        <v>2502224.65</v>
      </c>
      <c r="L7116" s="5">
        <v>100001</v>
      </c>
      <c r="M7116" s="6">
        <v>25.02199628</v>
      </c>
      <c r="AB7116" s="8" t="s">
        <v>6588</v>
      </c>
    </row>
    <row r="7117" spans="1:28" x14ac:dyDescent="0.35">
      <c r="A7117" t="s">
        <v>6581</v>
      </c>
      <c r="B7117" t="s">
        <v>612</v>
      </c>
      <c r="C7117" t="s">
        <v>7313</v>
      </c>
      <c r="D7117" t="s">
        <v>614</v>
      </c>
      <c r="E7117" t="s">
        <v>615</v>
      </c>
      <c r="F7117" t="s">
        <v>616</v>
      </c>
      <c r="G7117" s="1">
        <v>-174.42575175917341</v>
      </c>
      <c r="H7117" s="1">
        <v>103.55</v>
      </c>
      <c r="I7117" s="2">
        <v>-18061.786594662401</v>
      </c>
      <c r="J7117" s="3">
        <v>-7.2182913691072482E-3</v>
      </c>
      <c r="K7117" s="4">
        <v>2502224.65</v>
      </c>
      <c r="L7117" s="5">
        <v>100001</v>
      </c>
      <c r="M7117" s="6">
        <v>25.02199628</v>
      </c>
      <c r="AB7117" s="8" t="s">
        <v>6588</v>
      </c>
    </row>
    <row r="7118" spans="1:28" x14ac:dyDescent="0.35">
      <c r="A7118" t="s">
        <v>6581</v>
      </c>
      <c r="B7118" t="s">
        <v>4160</v>
      </c>
      <c r="C7118" t="s">
        <v>4161</v>
      </c>
      <c r="D7118" t="s">
        <v>4162</v>
      </c>
      <c r="E7118" t="s">
        <v>4163</v>
      </c>
      <c r="F7118" t="s">
        <v>4164</v>
      </c>
      <c r="G7118" s="1">
        <v>-727.12003508568318</v>
      </c>
      <c r="H7118" s="1">
        <v>52.49</v>
      </c>
      <c r="I7118" s="2">
        <v>-38166.530641647507</v>
      </c>
      <c r="J7118" s="3">
        <v>-1.5253039187207881E-2</v>
      </c>
      <c r="K7118" s="4">
        <v>2502224.65</v>
      </c>
      <c r="L7118" s="5">
        <v>100001</v>
      </c>
      <c r="M7118" s="6">
        <v>25.02199628</v>
      </c>
      <c r="AB7118" s="8" t="s">
        <v>6588</v>
      </c>
    </row>
    <row r="7119" spans="1:28" x14ac:dyDescent="0.35">
      <c r="A7119" t="s">
        <v>6581</v>
      </c>
      <c r="B7119" t="s">
        <v>617</v>
      </c>
      <c r="C7119" t="s">
        <v>7319</v>
      </c>
      <c r="D7119" t="s">
        <v>619</v>
      </c>
      <c r="E7119" t="s">
        <v>620</v>
      </c>
      <c r="F7119" t="s">
        <v>621</v>
      </c>
      <c r="G7119" s="1">
        <v>-1712.7326522388851</v>
      </c>
      <c r="H7119" s="1">
        <v>15.05</v>
      </c>
      <c r="I7119" s="2">
        <v>-25776.626416195209</v>
      </c>
      <c r="J7119" s="3">
        <v>-1.03014836882033E-2</v>
      </c>
      <c r="K7119" s="4">
        <v>2502224.65</v>
      </c>
      <c r="L7119" s="5">
        <v>100001</v>
      </c>
      <c r="M7119" s="6">
        <v>25.02199628</v>
      </c>
      <c r="AB7119" s="8" t="s">
        <v>6588</v>
      </c>
    </row>
    <row r="7120" spans="1:28" x14ac:dyDescent="0.35">
      <c r="A7120" t="s">
        <v>6581</v>
      </c>
      <c r="B7120" t="s">
        <v>7695</v>
      </c>
      <c r="C7120" t="s">
        <v>7696</v>
      </c>
      <c r="D7120" t="s">
        <v>7697</v>
      </c>
      <c r="E7120" t="s">
        <v>7698</v>
      </c>
      <c r="F7120" t="s">
        <v>7699</v>
      </c>
      <c r="G7120" s="1">
        <v>-231.51342378042779</v>
      </c>
      <c r="H7120" s="1">
        <v>38.880000000000003</v>
      </c>
      <c r="I7120" s="2">
        <v>-9001.2419165830324</v>
      </c>
      <c r="J7120" s="3">
        <v>-3.5972956771019868E-3</v>
      </c>
      <c r="K7120" s="4">
        <v>2502224.65</v>
      </c>
      <c r="L7120" s="5">
        <v>100001</v>
      </c>
      <c r="M7120" s="6">
        <v>25.02199628</v>
      </c>
      <c r="AB7120" s="8" t="s">
        <v>6588</v>
      </c>
    </row>
    <row r="7121" spans="1:33" x14ac:dyDescent="0.35">
      <c r="A7121" t="s">
        <v>6581</v>
      </c>
      <c r="B7121" t="s">
        <v>7320</v>
      </c>
      <c r="C7121" t="s">
        <v>7321</v>
      </c>
      <c r="D7121" t="s">
        <v>7322</v>
      </c>
      <c r="E7121" t="s">
        <v>7323</v>
      </c>
      <c r="F7121" t="s">
        <v>7324</v>
      </c>
      <c r="G7121" s="1">
        <v>-83.170962695543906</v>
      </c>
      <c r="H7121" s="1">
        <v>117.56</v>
      </c>
      <c r="I7121" s="2">
        <v>-9777.578374488141</v>
      </c>
      <c r="J7121" s="3">
        <v>-3.9075541736383031E-3</v>
      </c>
      <c r="K7121" s="4">
        <v>2502224.65</v>
      </c>
      <c r="L7121" s="5">
        <v>100001</v>
      </c>
      <c r="M7121" s="6">
        <v>25.02199628</v>
      </c>
      <c r="AB7121" s="8" t="s">
        <v>6588</v>
      </c>
    </row>
    <row r="7122" spans="1:33" x14ac:dyDescent="0.35">
      <c r="A7122" t="s">
        <v>6581</v>
      </c>
      <c r="B7122" t="s">
        <v>1122</v>
      </c>
      <c r="C7122" t="s">
        <v>7325</v>
      </c>
      <c r="D7122" t="s">
        <v>1124</v>
      </c>
      <c r="E7122" t="s">
        <v>1125</v>
      </c>
      <c r="F7122" t="s">
        <v>1126</v>
      </c>
      <c r="G7122" s="1">
        <v>-322.14459138822258</v>
      </c>
      <c r="H7122" s="1">
        <v>38.74</v>
      </c>
      <c r="I7122" s="2">
        <v>-12479.881470379751</v>
      </c>
      <c r="J7122" s="3">
        <v>-4.9875143985891697E-3</v>
      </c>
      <c r="K7122" s="4">
        <v>2502224.65</v>
      </c>
      <c r="L7122" s="5">
        <v>100001</v>
      </c>
      <c r="M7122" s="6">
        <v>25.02199628</v>
      </c>
      <c r="AB7122" s="8" t="s">
        <v>6588</v>
      </c>
    </row>
    <row r="7123" spans="1:33" x14ac:dyDescent="0.35">
      <c r="A7123" t="s">
        <v>6581</v>
      </c>
      <c r="B7123" t="s">
        <v>4182</v>
      </c>
      <c r="C7123" t="s">
        <v>4183</v>
      </c>
      <c r="D7123" t="s">
        <v>4184</v>
      </c>
      <c r="E7123" t="s">
        <v>4185</v>
      </c>
      <c r="F7123" t="s">
        <v>4186</v>
      </c>
      <c r="G7123" s="1">
        <v>-239.76425445241401</v>
      </c>
      <c r="H7123" s="1">
        <v>59.68</v>
      </c>
      <c r="I7123" s="2">
        <v>-14309.13070572007</v>
      </c>
      <c r="J7123" s="3">
        <v>-5.718563561317354E-3</v>
      </c>
      <c r="K7123" s="4">
        <v>2502224.65</v>
      </c>
      <c r="L7123" s="5">
        <v>100001</v>
      </c>
      <c r="M7123" s="6">
        <v>25.02199628</v>
      </c>
      <c r="AB7123" s="8" t="s">
        <v>6588</v>
      </c>
    </row>
    <row r="7124" spans="1:33" x14ac:dyDescent="0.35">
      <c r="A7124" t="s">
        <v>6581</v>
      </c>
      <c r="B7124" t="s">
        <v>4191</v>
      </c>
      <c r="C7124" t="s">
        <v>4192</v>
      </c>
      <c r="D7124" t="s">
        <v>4193</v>
      </c>
      <c r="E7124" t="s">
        <v>4194</v>
      </c>
      <c r="F7124" t="s">
        <v>4195</v>
      </c>
      <c r="G7124" s="1">
        <v>-272.09993526461488</v>
      </c>
      <c r="H7124" s="1">
        <v>109.81</v>
      </c>
      <c r="I7124" s="2">
        <v>-29879.29389140736</v>
      </c>
      <c r="J7124" s="3">
        <v>-1.194109165674128E-2</v>
      </c>
      <c r="K7124" s="4">
        <v>2502224.65</v>
      </c>
      <c r="L7124" s="5">
        <v>100001</v>
      </c>
      <c r="M7124" s="6">
        <v>25.02199628</v>
      </c>
      <c r="AB7124" s="8" t="s">
        <v>6588</v>
      </c>
    </row>
    <row r="7125" spans="1:33" x14ac:dyDescent="0.35">
      <c r="A7125" t="s">
        <v>6581</v>
      </c>
      <c r="B7125" t="s">
        <v>1138</v>
      </c>
      <c r="C7125" t="s">
        <v>1138</v>
      </c>
      <c r="D7125" t="s">
        <v>1139</v>
      </c>
      <c r="E7125" t="s">
        <v>1140</v>
      </c>
      <c r="F7125" t="s">
        <v>1141</v>
      </c>
      <c r="G7125" s="1">
        <v>2500000</v>
      </c>
      <c r="H7125" s="1">
        <v>99.067969000000005</v>
      </c>
      <c r="I7125" s="2">
        <v>2476699.23</v>
      </c>
      <c r="J7125" s="3">
        <v>0.98979890999999998</v>
      </c>
      <c r="K7125" s="4">
        <v>2502224.65</v>
      </c>
      <c r="L7125" s="5">
        <v>100001</v>
      </c>
      <c r="M7125" s="6">
        <v>25.02199628</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f>IF(OR($A7125="TUA",$A7125="TYA"),"",IF(ISNUMBER(_xll.BDP($C7125,"DUR_ADJ_OAS_MID")),_xll.BDP($C7125,"DUR_ADJ_OAS_MID"),IF(ISNUMBER(_xll.BDP($E7125&amp;" ISIN","DUR_ADJ_OAS_MID")),_xll.BDP($E7125&amp;" ISIN","DUR_ADJ_OAS_MID")," ")))</f>
        <v>0.20070335073345119</v>
      </c>
      <c r="S7125" s="7">
        <f ca="1">IF(AND(A6830="SVOL",C6830="Cash"),                                     SUM(INDIRECT(ADDRESS(ROW()-(COUNTIF(A:A,"SVOL")),COLUMN())):INDIRECT(ADDRESS(ROW()-1,COLUMN()))),                                    IF(AND(A7125="TYA",C7125="Cash"), SUM(INDIRECT(ADDRESS(ROW()-(COUNTIF(A:A,"TYA")-1),COLUMN())):INDIRECT(ADDRESS(ROW()-1,COLUMN()))),                                    IF(AND(A7125="SVOL",ISNUMBER(FIND(" Govt",C7125))),"", IF(AND(A7125="SVOL",ISNUMBER(FIND(" Index",C7125))),J7125,                                    IF(ISNUMBER(N7125),Q7125*N7125,IF(ISNUMBER(R7125),J7125*R7125," "))))))</f>
        <v>0.19865595778931769</v>
      </c>
      <c r="T7125" t="s">
        <v>1141</v>
      </c>
      <c r="U7125" t="s">
        <v>93</v>
      </c>
      <c r="AG7125" s="18" t="s">
        <v>6784</v>
      </c>
    </row>
    <row r="7126" spans="1:33" x14ac:dyDescent="0.35">
      <c r="A7126" t="s">
        <v>6581</v>
      </c>
      <c r="B7126" t="s">
        <v>98</v>
      </c>
      <c r="C7126" t="s">
        <v>98</v>
      </c>
      <c r="G7126" s="1">
        <v>14896.11</v>
      </c>
      <c r="H7126" s="1">
        <v>1</v>
      </c>
      <c r="I7126" s="2">
        <v>14896.11</v>
      </c>
      <c r="J7126" s="3">
        <v>5.9531499999999999E-3</v>
      </c>
      <c r="K7126" s="4">
        <v>2502224.65</v>
      </c>
      <c r="L7126" s="5">
        <v>100001</v>
      </c>
      <c r="M7126" s="6">
        <v>25.02199628</v>
      </c>
      <c r="T7126" t="s">
        <v>98</v>
      </c>
      <c r="U7126" t="s">
        <v>98</v>
      </c>
    </row>
  </sheetData>
  <autoFilter ref="A2:AG7126"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5" x14ac:dyDescent="0.35"/>
  <cols>
    <col min="1" max="1" width="13" customWidth="1"/>
    <col min="2" max="2" width="13" style="2" customWidth="1"/>
  </cols>
  <sheetData>
    <row r="1" spans="1:2" x14ac:dyDescent="0.35">
      <c r="A1" s="9">
        <v>45595</v>
      </c>
    </row>
    <row r="2" spans="1:2" x14ac:dyDescent="0.35">
      <c r="A2" s="10" t="s">
        <v>2</v>
      </c>
      <c r="B2" s="17" t="s">
        <v>6590</v>
      </c>
    </row>
    <row r="3" spans="1:2" x14ac:dyDescent="0.35">
      <c r="A3" t="s">
        <v>99</v>
      </c>
      <c r="B3" s="2">
        <v>0.12006428636881999</v>
      </c>
    </row>
    <row r="4" spans="1:2" x14ac:dyDescent="0.35">
      <c r="A4" t="s">
        <v>109</v>
      </c>
      <c r="B4" s="2">
        <v>3.466667739398102</v>
      </c>
    </row>
    <row r="5" spans="1:2" x14ac:dyDescent="0.35">
      <c r="A5" t="s">
        <v>4356</v>
      </c>
      <c r="B5" s="2">
        <v>0.18272149614892999</v>
      </c>
    </row>
    <row r="6" spans="1:2" x14ac:dyDescent="0.35">
      <c r="A6" t="s">
        <v>6469</v>
      </c>
      <c r="B6" s="2">
        <v>9.4694336270260884</v>
      </c>
    </row>
    <row r="7" spans="1:2" x14ac:dyDescent="0.35">
      <c r="A7" t="s">
        <v>6430</v>
      </c>
      <c r="B7" s="2">
        <v>17.52170434448232</v>
      </c>
    </row>
    <row r="8" spans="1:2" x14ac:dyDescent="0.35">
      <c r="A8" t="s">
        <v>35</v>
      </c>
      <c r="B8" s="2">
        <v>7.104966389358391</v>
      </c>
    </row>
    <row r="9" spans="1:2" x14ac:dyDescent="0.35">
      <c r="A9" t="s">
        <v>1142</v>
      </c>
      <c r="B9" s="2">
        <v>0.87071678184721268</v>
      </c>
    </row>
    <row r="10" spans="1:2" x14ac:dyDescent="0.35">
      <c r="A10" t="s">
        <v>5986</v>
      </c>
      <c r="B10" s="2">
        <v>-39.921968601565943</v>
      </c>
    </row>
    <row r="11" spans="1:2" x14ac:dyDescent="0.35">
      <c r="A11" t="s">
        <v>4530</v>
      </c>
      <c r="B11" s="2">
        <v>4.8499999999999996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45595</v>
      </c>
      <c r="B1" s="11"/>
    </row>
    <row r="2" spans="1:4" x14ac:dyDescent="0.35">
      <c r="A2" s="10" t="s">
        <v>6591</v>
      </c>
      <c r="B2" s="12" t="s">
        <v>11</v>
      </c>
      <c r="C2" s="13" t="s">
        <v>6592</v>
      </c>
      <c r="D2" s="12" t="s">
        <v>6593</v>
      </c>
    </row>
    <row r="3" spans="1:4" x14ac:dyDescent="0.35">
      <c r="A3" t="s">
        <v>6594</v>
      </c>
      <c r="B3" s="3">
        <v>0.11158485</v>
      </c>
      <c r="C3" s="14">
        <v>4901021.828125</v>
      </c>
      <c r="D3" s="3">
        <v>0.12841793049531669</v>
      </c>
    </row>
    <row r="4" spans="1:4" x14ac:dyDescent="0.35">
      <c r="A4" t="s">
        <v>6595</v>
      </c>
      <c r="B4" s="3">
        <v>-0.20022287999999999</v>
      </c>
      <c r="C4" s="14">
        <v>2618055</v>
      </c>
      <c r="D4" s="3">
        <v>8.0707776029047565E-2</v>
      </c>
    </row>
    <row r="5" spans="1:4" x14ac:dyDescent="0.35">
      <c r="A5" t="s">
        <v>6596</v>
      </c>
      <c r="B5" s="3">
        <v>0.28427160000000001</v>
      </c>
      <c r="C5" s="14">
        <v>3944600</v>
      </c>
      <c r="D5" s="3">
        <v>7.7438103097660541E-2</v>
      </c>
    </row>
    <row r="6" spans="1:4" x14ac:dyDescent="0.35">
      <c r="A6" t="s">
        <v>6597</v>
      </c>
      <c r="B6" s="3">
        <v>-1.5061852200000001</v>
      </c>
      <c r="C6" s="14">
        <v>2980340</v>
      </c>
      <c r="D6" s="3">
        <v>6.6924149984177714E-2</v>
      </c>
    </row>
    <row r="7" spans="1:4" x14ac:dyDescent="0.35">
      <c r="A7" t="s">
        <v>6598</v>
      </c>
      <c r="B7" s="3">
        <v>-7.5120130000000007E-2</v>
      </c>
      <c r="C7" s="14">
        <v>1683880</v>
      </c>
      <c r="D7" s="3">
        <v>6.671608928374749E-2</v>
      </c>
    </row>
    <row r="8" spans="1:4" x14ac:dyDescent="0.35">
      <c r="A8" t="s">
        <v>6599</v>
      </c>
      <c r="B8" s="3">
        <v>8.2569680000000006E-2</v>
      </c>
      <c r="C8" s="14">
        <v>2059200</v>
      </c>
      <c r="D8" s="3">
        <v>6.4616690949777844E-2</v>
      </c>
    </row>
    <row r="9" spans="1:4" x14ac:dyDescent="0.35">
      <c r="A9" t="s">
        <v>6600</v>
      </c>
      <c r="B9" s="3">
        <v>-6.368087290600942E-2</v>
      </c>
      <c r="C9" s="14">
        <v>2590725</v>
      </c>
      <c r="D9" s="3">
        <v>5.8751875508014258E-2</v>
      </c>
    </row>
    <row r="10" spans="1:4" x14ac:dyDescent="0.35">
      <c r="A10" t="s">
        <v>6601</v>
      </c>
      <c r="B10" s="3">
        <v>-9.9874549999999993E-2</v>
      </c>
      <c r="C10" s="14">
        <v>2353450</v>
      </c>
      <c r="D10" s="3">
        <v>5.6318074843497087E-2</v>
      </c>
    </row>
    <row r="11" spans="1:4" x14ac:dyDescent="0.35">
      <c r="A11" t="s">
        <v>6602</v>
      </c>
      <c r="B11" s="3">
        <v>4.7208989999999999E-2</v>
      </c>
      <c r="C11" s="14">
        <v>1175770.671386719</v>
      </c>
      <c r="D11" s="3">
        <v>4.2431924091657212E-2</v>
      </c>
    </row>
    <row r="12" spans="1:4" x14ac:dyDescent="0.35">
      <c r="A12" t="s">
        <v>6603</v>
      </c>
      <c r="B12" s="3">
        <v>0.2051878</v>
      </c>
      <c r="C12" s="14">
        <v>2141700</v>
      </c>
      <c r="D12" s="3">
        <v>4.0218054133774182E-2</v>
      </c>
    </row>
    <row r="13" spans="1:4" x14ac:dyDescent="0.35">
      <c r="A13" t="s">
        <v>6604</v>
      </c>
      <c r="B13" s="3">
        <v>6.0239300000000003E-2</v>
      </c>
      <c r="C13" s="14">
        <v>1170400</v>
      </c>
      <c r="D13" s="3">
        <v>3.8894160556020567E-2</v>
      </c>
    </row>
    <row r="14" spans="1:4" x14ac:dyDescent="0.35">
      <c r="A14" t="s">
        <v>6605</v>
      </c>
      <c r="B14" s="3">
        <v>0.14427499999999999</v>
      </c>
      <c r="C14" s="14">
        <v>1746745</v>
      </c>
      <c r="D14" s="3">
        <v>3.7941502236778918E-2</v>
      </c>
    </row>
    <row r="15" spans="1:4" x14ac:dyDescent="0.35">
      <c r="A15" t="s">
        <v>6606</v>
      </c>
      <c r="B15" s="3">
        <v>-4.0432360000000001E-2</v>
      </c>
      <c r="C15" s="14">
        <v>2441670</v>
      </c>
      <c r="D15" s="3">
        <v>3.7850169915036223E-2</v>
      </c>
    </row>
    <row r="16" spans="1:4" x14ac:dyDescent="0.35">
      <c r="A16" t="s">
        <v>6607</v>
      </c>
      <c r="B16" s="3">
        <v>-8.4234800000000012E-2</v>
      </c>
      <c r="C16" s="14">
        <v>1456815</v>
      </c>
      <c r="D16" s="3">
        <v>3.6575222138320512E-2</v>
      </c>
    </row>
    <row r="17" spans="1:4" x14ac:dyDescent="0.35">
      <c r="A17" t="s">
        <v>6608</v>
      </c>
      <c r="B17" s="3">
        <v>7.5695689999999996E-2</v>
      </c>
      <c r="C17" s="14">
        <v>1176450</v>
      </c>
      <c r="D17" s="3">
        <v>3.2281892216843251E-2</v>
      </c>
    </row>
    <row r="18" spans="1:4" x14ac:dyDescent="0.35">
      <c r="A18" t="s">
        <v>6609</v>
      </c>
      <c r="B18" s="3">
        <v>-0.1979955395827793</v>
      </c>
      <c r="C18" s="14">
        <v>1443967.0787809091</v>
      </c>
      <c r="D18" s="3">
        <v>2.880256260842087E-2</v>
      </c>
    </row>
    <row r="19" spans="1:4" x14ac:dyDescent="0.35">
      <c r="A19" t="s">
        <v>6610</v>
      </c>
      <c r="B19" s="3">
        <v>1.539979E-2</v>
      </c>
      <c r="C19" s="14">
        <v>567600</v>
      </c>
      <c r="D19" s="3">
        <v>1.8396432003417638E-2</v>
      </c>
    </row>
    <row r="20" spans="1:4" x14ac:dyDescent="0.35">
      <c r="A20" t="s">
        <v>6611</v>
      </c>
      <c r="B20" s="3">
        <v>-0.18522646000000001</v>
      </c>
      <c r="C20" s="14">
        <v>770823.74928119616</v>
      </c>
      <c r="D20" s="3">
        <v>1.54207351138065E-2</v>
      </c>
    </row>
    <row r="21" spans="1:4" x14ac:dyDescent="0.35">
      <c r="A21" t="s">
        <v>6612</v>
      </c>
      <c r="B21" s="3">
        <v>-1.918342E-2</v>
      </c>
      <c r="C21" s="14">
        <v>417450</v>
      </c>
      <c r="D21" s="3">
        <v>1.4693634974459319E-2</v>
      </c>
    </row>
    <row r="22" spans="1:4" x14ac:dyDescent="0.35">
      <c r="A22" t="s">
        <v>6613</v>
      </c>
      <c r="B22" s="3">
        <v>-2.9222959999999999E-2</v>
      </c>
      <c r="C22" s="14">
        <v>453750</v>
      </c>
      <c r="D22" s="3">
        <v>8.3143855902769077E-3</v>
      </c>
    </row>
    <row r="23" spans="1:4" x14ac:dyDescent="0.35">
      <c r="A23" t="s">
        <v>6614</v>
      </c>
      <c r="B23" s="3">
        <v>2.423229E-2</v>
      </c>
      <c r="C23" s="14">
        <v>417280.0517578125</v>
      </c>
      <c r="D23" s="3">
        <v>7.8781730931615328E-3</v>
      </c>
    </row>
    <row r="24" spans="1:4" x14ac:dyDescent="0.35">
      <c r="A24" t="s">
        <v>6615</v>
      </c>
      <c r="B24" s="3">
        <v>-8.1011999999999994E-3</v>
      </c>
      <c r="C24" s="14">
        <v>173250</v>
      </c>
      <c r="D24" s="3">
        <v>7.4926186545998929E-3</v>
      </c>
    </row>
    <row r="25" spans="1:4" x14ac:dyDescent="0.35">
      <c r="A25" t="s">
        <v>6616</v>
      </c>
      <c r="B25" s="3">
        <v>-9.1044955108332166E-3</v>
      </c>
      <c r="C25" s="14">
        <v>329367.45255894191</v>
      </c>
      <c r="D25" s="3">
        <v>6.842001294841576E-3</v>
      </c>
    </row>
    <row r="26" spans="1:4" x14ac:dyDescent="0.35">
      <c r="A26" t="s">
        <v>6617</v>
      </c>
      <c r="B26" s="3">
        <v>-1.2535960000000001E-2</v>
      </c>
      <c r="C26" s="14">
        <v>224593.87579068431</v>
      </c>
      <c r="D26" s="3">
        <v>6.2442613215107166E-3</v>
      </c>
    </row>
    <row r="27" spans="1:4" x14ac:dyDescent="0.35">
      <c r="A27" t="s">
        <v>6618</v>
      </c>
      <c r="B27" s="3">
        <v>8.1282400000000001E-3</v>
      </c>
      <c r="C27" s="14">
        <v>156640</v>
      </c>
      <c r="D27" s="3">
        <v>4.6904212494041494E-3</v>
      </c>
    </row>
    <row r="28" spans="1:4" x14ac:dyDescent="0.35">
      <c r="A28" t="s">
        <v>6619</v>
      </c>
      <c r="B28" s="3">
        <v>-7.1048200000000004E-3</v>
      </c>
      <c r="C28" s="14">
        <v>157548.158203125</v>
      </c>
      <c r="D28" s="3">
        <v>4.636919479283623E-3</v>
      </c>
    </row>
    <row r="29" spans="1:4" x14ac:dyDescent="0.35">
      <c r="A29" t="s">
        <v>6620</v>
      </c>
      <c r="B29" s="3">
        <v>-1.5753730000000001E-2</v>
      </c>
      <c r="C29" s="14">
        <v>175010</v>
      </c>
      <c r="D29" s="3">
        <v>3.4297761887345278E-3</v>
      </c>
    </row>
    <row r="30" spans="1:4" x14ac:dyDescent="0.35">
      <c r="A30" t="s">
        <v>6621</v>
      </c>
      <c r="B30" s="3">
        <v>5.0495699999999998E-3</v>
      </c>
      <c r="C30" s="14">
        <v>107470</v>
      </c>
      <c r="D30" s="3">
        <v>3.0456454334211219E-3</v>
      </c>
    </row>
    <row r="31" spans="1:4" x14ac:dyDescent="0.35">
      <c r="A31" t="s">
        <v>6622</v>
      </c>
      <c r="B31" s="3">
        <v>5.4654600000000001E-3</v>
      </c>
      <c r="C31" s="14">
        <v>105600</v>
      </c>
      <c r="D31" s="3">
        <v>2.755074283925732E-3</v>
      </c>
    </row>
    <row r="32" spans="1:4" x14ac:dyDescent="0.35">
      <c r="A32" t="s">
        <v>6623</v>
      </c>
      <c r="B32" s="3">
        <v>-3.7634529999999999E-2</v>
      </c>
      <c r="C32" s="14">
        <v>79620.47153536517</v>
      </c>
      <c r="D32" s="3">
        <v>1.273743231065747E-3</v>
      </c>
    </row>
    <row r="33" spans="1:4" x14ac:dyDescent="0.35">
      <c r="A33" t="s">
        <v>6624</v>
      </c>
      <c r="B33" s="3">
        <v>-1.5223056679996221</v>
      </c>
      <c r="C33" s="14">
        <v>40020793.337419763</v>
      </c>
      <c r="D33" s="3">
        <v>0.99999999999999978</v>
      </c>
    </row>
    <row r="34" spans="1:4" x14ac:dyDescent="0.35">
      <c r="A34" t="s">
        <v>6625</v>
      </c>
      <c r="B34" s="3"/>
      <c r="C34" s="14"/>
      <c r="D34" s="3"/>
    </row>
    <row r="35" spans="1:4" x14ac:dyDescent="0.35">
      <c r="A35" s="10" t="s">
        <v>6591</v>
      </c>
      <c r="B35" s="12" t="s">
        <v>11</v>
      </c>
      <c r="C35" s="13" t="s">
        <v>10</v>
      </c>
      <c r="D35" s="12" t="s">
        <v>6626</v>
      </c>
    </row>
    <row r="36" spans="1:4" x14ac:dyDescent="0.35">
      <c r="A36" t="s">
        <v>93</v>
      </c>
      <c r="B36" s="3">
        <v>0.94788039000000013</v>
      </c>
      <c r="C36" s="14">
        <v>305457368.18000001</v>
      </c>
      <c r="D36" s="3">
        <v>4.6460162546774153E-2</v>
      </c>
    </row>
    <row r="37" spans="1:4" x14ac:dyDescent="0.35">
      <c r="A37" t="s">
        <v>6627</v>
      </c>
      <c r="B37" s="3">
        <v>5.2119609999999997E-2</v>
      </c>
      <c r="C37" s="14">
        <v>16795705.320000011</v>
      </c>
      <c r="D37" s="3">
        <v>0</v>
      </c>
    </row>
    <row r="38" spans="1:4" x14ac:dyDescent="0.35">
      <c r="A38" t="s">
        <v>6624</v>
      </c>
      <c r="B38" s="3">
        <v>1</v>
      </c>
      <c r="C38" s="14">
        <v>322253073.5</v>
      </c>
      <c r="D38" s="3"/>
    </row>
    <row r="39" spans="1:4" x14ac:dyDescent="0.35">
      <c r="A39" t="s">
        <v>6628</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45595</v>
      </c>
      <c r="B1" s="11"/>
    </row>
    <row r="2" spans="1:4" x14ac:dyDescent="0.35">
      <c r="A2" s="10" t="s">
        <v>6591</v>
      </c>
      <c r="B2" s="12" t="s">
        <v>11</v>
      </c>
      <c r="C2" s="13" t="s">
        <v>6592</v>
      </c>
      <c r="D2" s="12" t="s">
        <v>6593</v>
      </c>
    </row>
    <row r="3" spans="1:4" x14ac:dyDescent="0.35">
      <c r="A3" t="s">
        <v>6594</v>
      </c>
      <c r="B3" s="3">
        <v>0.18183845000000001</v>
      </c>
      <c r="C3" s="14">
        <v>206663.541015625</v>
      </c>
      <c r="D3" s="3">
        <v>0.16801258921752671</v>
      </c>
    </row>
    <row r="4" spans="1:4" x14ac:dyDescent="0.35">
      <c r="A4" t="s">
        <v>6596</v>
      </c>
      <c r="B4" s="3">
        <v>0.43920411999999998</v>
      </c>
      <c r="C4" s="14">
        <v>157300</v>
      </c>
      <c r="D4" s="3">
        <v>9.5858274953826442E-2</v>
      </c>
    </row>
    <row r="5" spans="1:4" x14ac:dyDescent="0.35">
      <c r="A5" t="s">
        <v>6604</v>
      </c>
      <c r="B5" s="3">
        <v>0.14134348999999999</v>
      </c>
      <c r="C5" s="14">
        <v>70840</v>
      </c>
      <c r="D5" s="3">
        <v>7.3101773750240795E-2</v>
      </c>
    </row>
    <row r="6" spans="1:4" x14ac:dyDescent="0.35">
      <c r="A6" t="s">
        <v>6603</v>
      </c>
      <c r="B6" s="3">
        <v>0.46745826000000001</v>
      </c>
      <c r="C6" s="14">
        <v>125840</v>
      </c>
      <c r="D6" s="3">
        <v>7.291177964298351E-2</v>
      </c>
    </row>
    <row r="7" spans="1:4" x14ac:dyDescent="0.35">
      <c r="A7" t="s">
        <v>6608</v>
      </c>
      <c r="B7" s="3">
        <v>0.20623586999999999</v>
      </c>
      <c r="C7" s="14">
        <v>82500</v>
      </c>
      <c r="D7" s="3">
        <v>6.7660652994529336E-2</v>
      </c>
    </row>
    <row r="8" spans="1:4" x14ac:dyDescent="0.35">
      <c r="A8" t="s">
        <v>6602</v>
      </c>
      <c r="B8" s="3">
        <v>8.9929480000000006E-2</v>
      </c>
      <c r="C8" s="14">
        <v>57720.8603515625</v>
      </c>
      <c r="D8" s="3">
        <v>6.4894825343026735E-2</v>
      </c>
    </row>
    <row r="9" spans="1:4" x14ac:dyDescent="0.35">
      <c r="A9" t="s">
        <v>6599</v>
      </c>
      <c r="B9" s="3">
        <v>0.10247795</v>
      </c>
      <c r="C9" s="14">
        <v>66000</v>
      </c>
      <c r="D9" s="3">
        <v>6.4251223170097418E-2</v>
      </c>
    </row>
    <row r="10" spans="1:4" x14ac:dyDescent="0.35">
      <c r="A10" t="s">
        <v>6595</v>
      </c>
      <c r="B10" s="3">
        <v>-0.19264502</v>
      </c>
      <c r="C10" s="14">
        <v>64570</v>
      </c>
      <c r="D10" s="3">
        <v>6.1925364026541099E-2</v>
      </c>
    </row>
    <row r="11" spans="1:4" x14ac:dyDescent="0.35">
      <c r="A11" t="s">
        <v>6605</v>
      </c>
      <c r="B11" s="3">
        <v>0.27602283</v>
      </c>
      <c r="C11" s="14">
        <v>86203</v>
      </c>
      <c r="D11" s="3">
        <v>5.8140454690576403E-2</v>
      </c>
    </row>
    <row r="12" spans="1:4" x14ac:dyDescent="0.35">
      <c r="A12" t="s">
        <v>6598</v>
      </c>
      <c r="B12" s="3">
        <v>-7.7804520000000002E-2</v>
      </c>
      <c r="C12" s="14">
        <v>44880</v>
      </c>
      <c r="D12" s="3">
        <v>5.5285845213600152E-2</v>
      </c>
    </row>
    <row r="13" spans="1:4" x14ac:dyDescent="0.35">
      <c r="A13" t="s">
        <v>6610</v>
      </c>
      <c r="B13" s="3">
        <v>5.5533880000000001E-2</v>
      </c>
      <c r="C13" s="14">
        <v>52800</v>
      </c>
      <c r="D13" s="3">
        <v>5.3140353207722972E-2</v>
      </c>
    </row>
    <row r="14" spans="1:4" x14ac:dyDescent="0.35">
      <c r="A14" t="s">
        <v>6601</v>
      </c>
      <c r="B14" s="3">
        <v>-8.7607450000000003E-2</v>
      </c>
      <c r="C14" s="14">
        <v>52690</v>
      </c>
      <c r="D14" s="3">
        <v>3.8872585233721203E-2</v>
      </c>
    </row>
    <row r="15" spans="1:4" x14ac:dyDescent="0.35">
      <c r="A15" t="s">
        <v>6606</v>
      </c>
      <c r="B15" s="3">
        <v>-1.8573900000000019E-3</v>
      </c>
      <c r="C15" s="14">
        <v>49500</v>
      </c>
      <c r="D15" s="3">
        <v>2.730845472443208E-2</v>
      </c>
    </row>
    <row r="16" spans="1:4" x14ac:dyDescent="0.35">
      <c r="A16" t="s">
        <v>6621</v>
      </c>
      <c r="B16" s="3">
        <v>4.9051070000000002E-2</v>
      </c>
      <c r="C16" s="14">
        <v>28490</v>
      </c>
      <c r="D16" s="3">
        <v>2.4244326487524701E-2</v>
      </c>
    </row>
    <row r="17" spans="1:4" x14ac:dyDescent="0.35">
      <c r="A17" t="s">
        <v>6614</v>
      </c>
      <c r="B17" s="3">
        <v>8.6367179999999988E-2</v>
      </c>
      <c r="C17" s="14">
        <v>38060.962768554688</v>
      </c>
      <c r="D17" s="3">
        <v>2.2336776563735061E-2</v>
      </c>
    </row>
    <row r="18" spans="1:4" x14ac:dyDescent="0.35">
      <c r="A18" t="s">
        <v>6618</v>
      </c>
      <c r="B18" s="3">
        <v>3.1660649999999999E-2</v>
      </c>
      <c r="C18" s="14">
        <v>16665</v>
      </c>
      <c r="D18" s="3">
        <v>1.501308497029431E-2</v>
      </c>
    </row>
    <row r="19" spans="1:4" x14ac:dyDescent="0.35">
      <c r="A19" t="s">
        <v>6607</v>
      </c>
      <c r="B19" s="3">
        <v>-4.0412259999999998E-2</v>
      </c>
      <c r="C19" s="14">
        <v>17956</v>
      </c>
      <c r="D19" s="3">
        <v>1.3964150738876141E-2</v>
      </c>
    </row>
    <row r="20" spans="1:4" x14ac:dyDescent="0.35">
      <c r="A20" t="s">
        <v>6622</v>
      </c>
      <c r="B20" s="3">
        <v>2.6453299999999999E-2</v>
      </c>
      <c r="C20" s="14">
        <v>13200</v>
      </c>
      <c r="D20" s="3">
        <v>1.074158623647712E-2</v>
      </c>
    </row>
    <row r="21" spans="1:4" x14ac:dyDescent="0.35">
      <c r="A21" t="s">
        <v>6629</v>
      </c>
      <c r="B21" s="3">
        <v>1.6206399999999999E-2</v>
      </c>
      <c r="C21" s="14">
        <v>9900</v>
      </c>
      <c r="D21" s="3">
        <v>8.2606846827382903E-3</v>
      </c>
    </row>
    <row r="22" spans="1:4" x14ac:dyDescent="0.35">
      <c r="A22" t="s">
        <v>6619</v>
      </c>
      <c r="B22" s="3">
        <v>5.7652099999999998E-3</v>
      </c>
      <c r="C22" s="14">
        <v>3250.458251953125</v>
      </c>
      <c r="D22" s="3">
        <v>2.746400297774215E-3</v>
      </c>
    </row>
    <row r="23" spans="1:4" x14ac:dyDescent="0.35">
      <c r="A23" t="s">
        <v>6617</v>
      </c>
      <c r="B23" s="3">
        <v>-3.3515799999999998E-3</v>
      </c>
      <c r="C23" s="14">
        <v>1541.834387579069</v>
      </c>
      <c r="D23" s="3">
        <v>1.328813853755353E-3</v>
      </c>
    </row>
    <row r="24" spans="1:4" x14ac:dyDescent="0.35">
      <c r="A24" t="s">
        <v>6624</v>
      </c>
      <c r="B24" s="3">
        <v>1.7718699200000001</v>
      </c>
      <c r="C24" s="14">
        <v>1246571.6567752741</v>
      </c>
      <c r="D24" s="3">
        <v>1</v>
      </c>
    </row>
    <row r="25" spans="1:4" x14ac:dyDescent="0.35">
      <c r="A25" s="10" t="s">
        <v>6591</v>
      </c>
      <c r="B25" s="12" t="s">
        <v>11</v>
      </c>
      <c r="C25" s="13" t="s">
        <v>10</v>
      </c>
      <c r="D25" s="12" t="s">
        <v>6626</v>
      </c>
    </row>
    <row r="26" spans="1:4" x14ac:dyDescent="0.35">
      <c r="A26" t="s">
        <v>93</v>
      </c>
      <c r="B26" s="3">
        <v>0.94199698999999992</v>
      </c>
      <c r="C26" s="14">
        <v>7830598.1900000004</v>
      </c>
      <c r="D26" s="3">
        <v>4.5940006196275952E-2</v>
      </c>
    </row>
    <row r="27" spans="1:4" x14ac:dyDescent="0.35">
      <c r="A27" t="s">
        <v>6627</v>
      </c>
      <c r="B27" s="3">
        <v>5.8003010000000001E-2</v>
      </c>
      <c r="C27" s="14">
        <v>482165.3</v>
      </c>
      <c r="D27" s="15">
        <v>0</v>
      </c>
    </row>
    <row r="28" spans="1:4" x14ac:dyDescent="0.35">
      <c r="A28" t="s">
        <v>6624</v>
      </c>
      <c r="B28" s="3">
        <v>0.99999999999999989</v>
      </c>
      <c r="C28" s="14">
        <v>8312763.4900000002</v>
      </c>
      <c r="D28" s="3"/>
    </row>
    <row r="29" spans="1:4" x14ac:dyDescent="0.35">
      <c r="A29" t="s">
        <v>6628</v>
      </c>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6630</v>
      </c>
    </row>
    <row r="2" spans="1:1" x14ac:dyDescent="0.35">
      <c r="A2" t="s">
        <v>6631</v>
      </c>
    </row>
    <row r="3" spans="1:1" x14ac:dyDescent="0.35">
      <c r="A3" t="s">
        <v>6632</v>
      </c>
    </row>
    <row r="5" spans="1:1" x14ac:dyDescent="0.35">
      <c r="A5" t="s">
        <v>6633</v>
      </c>
    </row>
    <row r="7" spans="1:1" x14ac:dyDescent="0.35">
      <c r="A7" t="s">
        <v>6634</v>
      </c>
    </row>
    <row r="8" spans="1:1" x14ac:dyDescent="0.35">
      <c r="A8" t="s">
        <v>6635</v>
      </c>
    </row>
    <row r="9" spans="1:1" x14ac:dyDescent="0.35">
      <c r="A9" t="s">
        <v>6636</v>
      </c>
    </row>
    <row r="10" spans="1:1" x14ac:dyDescent="0.35">
      <c r="A10" t="s">
        <v>6637</v>
      </c>
    </row>
    <row r="11" spans="1:1" x14ac:dyDescent="0.35">
      <c r="A11" t="s">
        <v>6638</v>
      </c>
    </row>
    <row r="12" spans="1:1" x14ac:dyDescent="0.35">
      <c r="A12" t="s">
        <v>6639</v>
      </c>
    </row>
    <row r="13" spans="1:1" x14ac:dyDescent="0.35">
      <c r="A13" t="s">
        <v>6640</v>
      </c>
    </row>
    <row r="15" spans="1:1" x14ac:dyDescent="0.35">
      <c r="A15" t="s">
        <v>6641</v>
      </c>
    </row>
    <row r="16" spans="1:1" x14ac:dyDescent="0.35">
      <c r="A16" t="s">
        <v>6642</v>
      </c>
    </row>
    <row r="17" spans="1:1" x14ac:dyDescent="0.35">
      <c r="A17" t="s">
        <v>6643</v>
      </c>
    </row>
    <row r="19" spans="1:1" x14ac:dyDescent="0.35">
      <c r="A19" t="s">
        <v>6644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2024-10-31T00:28:45Z</dcterms:created>
  <dcterms:modified xsi:type="dcterms:W3CDTF">2024-10-31T01:36:41Z</dcterms:modified>
</cp:coreProperties>
</file>